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hidePivotFieldList="1"/>
  <mc:AlternateContent xmlns:mc="http://schemas.openxmlformats.org/markup-compatibility/2006">
    <mc:Choice Requires="x15">
      <x15ac:absPath xmlns:x15ac="http://schemas.microsoft.com/office/spreadsheetml/2010/11/ac" url="C:\Users\ANDERSON\Downloads\"/>
    </mc:Choice>
  </mc:AlternateContent>
  <xr:revisionPtr revIDLastSave="4" documentId="8_{16EDF6AF-6098-4893-BC4B-5001A34733D4}" xr6:coauthVersionLast="47" xr6:coauthVersionMax="47" xr10:uidLastSave="{6A19205D-9D89-4D5B-9E54-034DCB75CA95}"/>
  <bookViews>
    <workbookView xWindow="-120" yWindow="-120" windowWidth="20730" windowHeight="11160" tabRatio="612" firstSheet="1" activeTab="1" xr2:uid="{00000000-000D-0000-FFFF-FFFF00000000}"/>
  </bookViews>
  <sheets>
    <sheet name="Encuesta" sheetId="1" r:id="rId1"/>
    <sheet name="Data Raw" sheetId="2" r:id="rId2"/>
    <sheet name="Carreras" sheetId="4" state="hidden" r:id="rId3"/>
    <sheet name="Analisis Graphs" sheetId="3" r:id="rId4"/>
    <sheet name="Analisis Tables" sheetId="5" r:id="rId5"/>
  </sheets>
  <definedNames>
    <definedName name="_xlcn.WorksheetConnection_BotellasPET148.xlsxTabla2" hidden="1">Tabla2[]</definedName>
    <definedName name="SegmentaciónDeDatos_¿En_que_localidad_vive?">#N/A</definedName>
    <definedName name="SegmentaciónDeDatos_Edad">#N/A</definedName>
  </definedNames>
  <calcPr calcId="191028"/>
  <pivotCaches>
    <pivotCache cacheId="15559" r:id="rId6"/>
    <pivotCache cacheId="15560" r:id="rId7"/>
    <pivotCache cacheId="15561" r:id="rId8"/>
    <pivotCache cacheId="15562" r:id="rId9"/>
    <pivotCache cacheId="15563" r:id="rId10"/>
    <pivotCache cacheId="15564" r:id="rId11"/>
    <pivotCache cacheId="15565" r:id="rId12"/>
    <pivotCache cacheId="15566" r:id="rId13"/>
    <pivotCache cacheId="15567" r:id="rId14"/>
  </pivotCaches>
  <extLst>
    <ext xmlns:x14="http://schemas.microsoft.com/office/spreadsheetml/2009/9/main" uri="{876F7934-8845-4945-9796-88D515C7AA90}">
      <x14:pivotCaches>
        <pivotCache cacheId="15568" r:id="rId15"/>
      </x14:pivotCaches>
    </ext>
    <ext xmlns:x14="http://schemas.microsoft.com/office/spreadsheetml/2009/9/main" uri="{BBE1A952-AA13-448e-AADC-164F8A28A991}">
      <x14:slicerCaches>
        <x14:slicerCache r:id="rId16"/>
        <x14:slicerCache r:id="rId17"/>
      </x14:slicerCaches>
    </ext>
    <ext xmlns:x14="http://schemas.microsoft.com/office/spreadsheetml/2009/9/main" uri="{79F54976-1DA5-4618-B147-4CDE4B953A38}">
      <x14:workbookPr/>
    </ext>
    <ext xmlns:x15="http://schemas.microsoft.com/office/spreadsheetml/2010/11/main" uri="{841E416B-1EF1-43b6-AB56-02D37102CBD5}">
      <x15:pivotCaches>
        <pivotCache cacheId="15569" r:id="rId18"/>
        <pivotCache cacheId="15570" r:id="rId19"/>
        <pivotCache cacheId="15571" r:id="rId20"/>
        <pivotCache cacheId="15572" r:id="rId21"/>
        <pivotCache cacheId="15573" r:id="rId22"/>
        <pivotCache cacheId="15574" r:id="rId23"/>
        <pivotCache cacheId="15575" r:id="rId24"/>
        <pivotCache cacheId="15576" r:id="rId25"/>
        <pivotCache cacheId="15577" r:id="rId26"/>
        <pivotCache cacheId="15578" r:id="rId27"/>
        <pivotCache cacheId="15579" r:id="rId28"/>
      </x15:pivotCaches>
    </ext>
    <ext xmlns:x15="http://schemas.microsoft.com/office/spreadsheetml/2010/11/main" uri="{983426D0-5260-488c-9760-48F4B6AC55F4}">
      <x15:pivotTableReferences>
        <x15:pivotTableReference r:id="rId29"/>
        <x15:pivotTableReference r:id="rId30"/>
        <x15:pivotTableReference r:id="rId31"/>
        <x15:pivotTableReference r:id="rId32"/>
        <x15:pivotTableReference r:id="rId33"/>
        <x15:pivotTableReference r:id="rId34"/>
        <x15:pivotTableReference r:id="rId35"/>
        <x15:pivotTableReference r:id="rId36"/>
        <x15:pivotTableReference r:id="rId37"/>
        <x15:pivotTableReference r:id="rId38"/>
        <x15:pivotTableReference r:id="rId39"/>
      </x15:pivotTableReferences>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2" name="Tabla2" connection="WorksheetConnection_Botellas PET(1-48).xlsx!Tabla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2" l="1"/>
  <c r="J2"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707697F-A4A7-4441-BD14-6681EE11C1F0}" keepAlive="1" name="ThisWorkbookDataModel" description="Modelo de datos"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CCCA52CA-2182-470C-A8A1-F525B20A8C4E}" name="WorksheetConnection_Botellas PET(1-48).xlsx!Tabla2" type="102" refreshedVersion="6" minRefreshableVersion="5">
    <extLst>
      <ext xmlns:x15="http://schemas.microsoft.com/office/spreadsheetml/2010/11/main" uri="{DE250136-89BD-433C-8126-D09CA5730AF9}">
        <x15:connection id="Tabla2">
          <x15:rangePr sourceName="_xlcn.WorksheetConnection_BotellasPET148.xlsxTabla2"/>
        </x15:connection>
      </ext>
    </extLst>
  </connection>
</connections>
</file>

<file path=xl/sharedStrings.xml><?xml version="1.0" encoding="utf-8"?>
<sst xmlns="http://schemas.openxmlformats.org/spreadsheetml/2006/main" count="1818" uniqueCount="396">
  <si>
    <t>ID</t>
  </si>
  <si>
    <t>Hora de inicio</t>
  </si>
  <si>
    <t>Hora de finalización</t>
  </si>
  <si>
    <t>Correo electrónico</t>
  </si>
  <si>
    <t>Nombre</t>
  </si>
  <si>
    <t>Total de puntos</t>
  </si>
  <si>
    <t>Comentarios del cuestionario</t>
  </si>
  <si>
    <t>Correo Electrónico institucional</t>
  </si>
  <si>
    <t>Puntos: Correo Electrónico institucional</t>
  </si>
  <si>
    <t>Comentarios: Correo Electrónico institucional</t>
  </si>
  <si>
    <t>Edad</t>
  </si>
  <si>
    <t>Puntos: Edad</t>
  </si>
  <si>
    <t>Comentarios: Edad</t>
  </si>
  <si>
    <t>¿En que localidad vive?</t>
  </si>
  <si>
    <t>Puntos: ¿En que localidad vive?</t>
  </si>
  <si>
    <t>Comentarios: ¿En que localidad vive?</t>
  </si>
  <si>
    <t>¿Que carrera estudia?</t>
  </si>
  <si>
    <t>Puntos: ¿Que carrera estudia?</t>
  </si>
  <si>
    <t>Comentarios: ¿Que carrera estudia?</t>
  </si>
  <si>
    <t>¿Cuantos productos PET compra a la semana en promedio?</t>
  </si>
  <si>
    <t>Puntos: ¿Cuantos productos PET compra a la semana en promedio?</t>
  </si>
  <si>
    <t>Comentarios: ¿Cuantos productos PET compra a la semana en promedio?</t>
  </si>
  <si>
    <t>¿De que tamaño son los productos PET que mas consume?</t>
  </si>
  <si>
    <t>Puntos: ¿De que tamaño son los productos PET que mas consume?</t>
  </si>
  <si>
    <t>Comentarios: ¿De que tamaño son los productos PET que mas consume?</t>
  </si>
  <si>
    <t>¿Cuando le venden el material PET le ofrecen estrategias para disponerlo?</t>
  </si>
  <si>
    <t>Puntos: ¿Cuando le venden el material PET le ofrecen estrategias para disponerlo?</t>
  </si>
  <si>
    <t>Comentarios: ¿Cuando le venden el material PET le ofrecen estrategias para disponerlo?</t>
  </si>
  <si>
    <t>¿Puede reconocer fácilmente el material PET?</t>
  </si>
  <si>
    <t>Puntos: ¿Puede reconocer fácilmente el material PET?</t>
  </si>
  <si>
    <t>Comentarios: ¿Puede reconocer fácilmente el material PET?</t>
  </si>
  <si>
    <t>¿Sabe si el PET que consume proviene de material reciclado?</t>
  </si>
  <si>
    <t>Puntos: ¿Sabe si el PET que consume proviene de material reciclado?</t>
  </si>
  <si>
    <t>Comentarios: ¿Sabe si el PET que consume proviene de material reciclado?</t>
  </si>
  <si>
    <t>¿Dispone el material PET? (si es así indique como lo hace)</t>
  </si>
  <si>
    <t>Puntos: ¿Dispone el material PET? (si es así indique como lo hace)</t>
  </si>
  <si>
    <t>Comentarios: ¿Dispone el material PET? (si es así indique como lo hace)</t>
  </si>
  <si>
    <t>¿Conoce estrategias de reciclaje PET?</t>
  </si>
  <si>
    <t>Puntos: ¿Conoce estrategias de reciclaje PET?</t>
  </si>
  <si>
    <t>Comentarios: ¿Conoce estrategias de reciclaje PET?</t>
  </si>
  <si>
    <t>¿Se preocuopa por desechar adecuadamente sus desechos tipo PET?</t>
  </si>
  <si>
    <t>Puntos: ¿Se preocuopa por desechar adecuadamente sus desechos tipo PET?</t>
  </si>
  <si>
    <t>Comentarios: ¿Se preocuopa por desechar adecuadamente sus desechos tipo PET?</t>
  </si>
  <si>
    <t>¿Qué hace para reutilizar el material plástico?</t>
  </si>
  <si>
    <t>Puntos: ¿Qué hace para reutilizar el material plástico?</t>
  </si>
  <si>
    <t>Comentarios: ¿Qué hace para reutilizar el material plástico?</t>
  </si>
  <si>
    <t>¿Que tipos de materiales suele reciclar?</t>
  </si>
  <si>
    <t>Puntos: ¿Que tipos de materiales suele reciclar?</t>
  </si>
  <si>
    <t>Comentarios: ¿Que tipos de materiales suele reciclar?</t>
  </si>
  <si>
    <t>¿Que usos se les da al material PET reciclado?</t>
  </si>
  <si>
    <t>Puntos: ¿Que usos se les da al material PET reciclado?</t>
  </si>
  <si>
    <t>Comentarios: ¿Que usos se les da al material PET reciclado?</t>
  </si>
  <si>
    <t>¿Cual opina usted que seria una estrategia adecuada para que el consumidor genere acciones en pro del reciclaje?</t>
  </si>
  <si>
    <t>Puntos: ¿Cual opina usted que seria una estrategia adecuada para que el consumidor genere acciones en pro del reciclaje?</t>
  </si>
  <si>
    <t>Comentarios: ¿Cual opina usted que seria una estrategia adecuada para que el consumidor genere acciones en pro del reciclaje?</t>
  </si>
  <si>
    <t>amosque34443@universidadean.edu.co</t>
  </si>
  <si>
    <t>ANDERSON MOSQUERA RUIZ</t>
  </si>
  <si>
    <t>26</t>
  </si>
  <si>
    <t>Suba</t>
  </si>
  <si>
    <t>Sistemas</t>
  </si>
  <si>
    <t>5</t>
  </si>
  <si>
    <t>400 mL</t>
  </si>
  <si>
    <t>No</t>
  </si>
  <si>
    <t>Lo tiro en canecas</t>
  </si>
  <si>
    <t>Si</t>
  </si>
  <si>
    <t>Lo agrupo</t>
  </si>
  <si>
    <t>Cartón</t>
  </si>
  <si>
    <t>Construir mas PET;Hacer materiales de construccion;Hacer ropa;</t>
  </si>
  <si>
    <t>Poner mas publicidad</t>
  </si>
  <si>
    <t>jmahech78048@universidadean.edu.co</t>
  </si>
  <si>
    <t>JENIFER TATIANA MAHECHA VIDAL</t>
  </si>
  <si>
    <t>20</t>
  </si>
  <si>
    <t xml:space="preserve">Ciudad Bolívar </t>
  </si>
  <si>
    <t>Negocios internacionales</t>
  </si>
  <si>
    <t>1</t>
  </si>
  <si>
    <t>500 mL</t>
  </si>
  <si>
    <t>Desecharlo en la caneca correspondiente</t>
  </si>
  <si>
    <t>Plástico convencional;</t>
  </si>
  <si>
    <t>Otro, ¿cual?;</t>
  </si>
  <si>
    <t>amartin16099@universidadean.edu.co</t>
  </si>
  <si>
    <t>ANGIE TATIANA MARTINEZ CARO</t>
  </si>
  <si>
    <t>Engativá</t>
  </si>
  <si>
    <t>Ingeniería Química</t>
  </si>
  <si>
    <t>Dos</t>
  </si>
  <si>
    <t>200 mL</t>
  </si>
  <si>
    <t>Los de uso alimenticio se reutilizan para reenvasar detergentes o para decoración del hogar.</t>
  </si>
  <si>
    <t>Cartón;Plástico convencional;PET;</t>
  </si>
  <si>
    <t>Hacer materiales de construccion;Construir mas PET;Hacer ropa;</t>
  </si>
  <si>
    <t>Concientizar al consumidor sobre la afectación que tiene hoy en día la mala disposición de este plástico y como afectará en un futuro.</t>
  </si>
  <si>
    <t>dmoreno09935@universidadean.edu.co</t>
  </si>
  <si>
    <t>DIEGO ESTEBAN MORENO CEPEDA</t>
  </si>
  <si>
    <t>Ingeniera de sistemas</t>
  </si>
  <si>
    <t>3</t>
  </si>
  <si>
    <t>N/A</t>
  </si>
  <si>
    <t>Lo separaramos y lo entregamos a las personas encargadas</t>
  </si>
  <si>
    <t>Plástico convencional;Cartón;PET;</t>
  </si>
  <si>
    <t>Construir mas PET;</t>
  </si>
  <si>
    <t xml:space="preserve">Generar conciencia y motivación a través de campañas o incentivos para que las personas se animen a empezar a implementar el reciclaje en sus hogares, también se puede comenzar por los niños para que ellos se vayan apropiando de este conocimiento y lo apliquen en el transcurso de su vida. </t>
  </si>
  <si>
    <t>llopezv05324@universidadean.edu.co</t>
  </si>
  <si>
    <t>LAURA CAMILA LOPEZ VASQUEZ</t>
  </si>
  <si>
    <t>17</t>
  </si>
  <si>
    <t>Kennedy</t>
  </si>
  <si>
    <t>Ingeniería de sistemas</t>
  </si>
  <si>
    <t>10-20</t>
  </si>
  <si>
    <t>N. A</t>
  </si>
  <si>
    <t>Cartón;</t>
  </si>
  <si>
    <t>Principalmente que se incentive a tomar acciones pertinentes en el asunto de los productos PET</t>
  </si>
  <si>
    <t>cfaguah60333@universidadean.edu.co</t>
  </si>
  <si>
    <t>CHRISTIAN ANDRES FAGUA HERNANDEZ</t>
  </si>
  <si>
    <t>Engativa</t>
  </si>
  <si>
    <t xml:space="preserve">Ingeniería química </t>
  </si>
  <si>
    <t>Reutilizar</t>
  </si>
  <si>
    <t>Plástico convencional;Cartón;</t>
  </si>
  <si>
    <t>Construir mas PET;Hacer materiales de construccion;</t>
  </si>
  <si>
    <t>Que el consumidor pueda generar algún tipo de ganancia por ello</t>
  </si>
  <si>
    <t>kgomezm03947@universidadean.edu.co</t>
  </si>
  <si>
    <t>KAREN JULIANA GOMEZ MATTOS</t>
  </si>
  <si>
    <t>19</t>
  </si>
  <si>
    <t>1 L</t>
  </si>
  <si>
    <t>A veces hacemos juguetes para los para las mascotas que tenemos en casa</t>
  </si>
  <si>
    <t>Vidrio;PET;Cartón;</t>
  </si>
  <si>
    <t>jcanoac44604@universidadean.edu.co</t>
  </si>
  <si>
    <t>JONNY ALEJANDRO CANO ACOSTA</t>
  </si>
  <si>
    <t xml:space="preserve">Ingeniería de sistemas </t>
  </si>
  <si>
    <t>4</t>
  </si>
  <si>
    <t>no</t>
  </si>
  <si>
    <t xml:space="preserve">mmm nada </t>
  </si>
  <si>
    <t>Aluminio;Cartón;</t>
  </si>
  <si>
    <t>jnarvae90801@universidadean.edu.co</t>
  </si>
  <si>
    <t>JUAN SEBASTIAN NARVAEZ MOLINA</t>
  </si>
  <si>
    <t>18</t>
  </si>
  <si>
    <t>2</t>
  </si>
  <si>
    <t xml:space="preserve">Se usa en manualidades o se deposita directamente en el contenedor indicado </t>
  </si>
  <si>
    <t>PET;Cartón;Plástico convencional;</t>
  </si>
  <si>
    <t>Hacer materiales de construccion;</t>
  </si>
  <si>
    <t xml:space="preserve">Especificar en el envase como se debe reciclar el tipo de material usado. </t>
  </si>
  <si>
    <t>mdiazna77316@universidadean.edu.co</t>
  </si>
  <si>
    <t>MATEO DIAZ NARANJO</t>
  </si>
  <si>
    <t>ingeniería mecatrónica</t>
  </si>
  <si>
    <t>donarlo</t>
  </si>
  <si>
    <t>Vidrio;Cartón;PET;Plástico convencional;Aluminio;Otro diferente;</t>
  </si>
  <si>
    <t>hacer algo fácil y divertido</t>
  </si>
  <si>
    <t>pramire92576@universidadean.edu.co</t>
  </si>
  <si>
    <t>PAULA ANDREA RAMIREZ LONDOO</t>
  </si>
  <si>
    <t>21</t>
  </si>
  <si>
    <t xml:space="preserve">Kennedy </t>
  </si>
  <si>
    <t xml:space="preserve">Lenguas moderna </t>
  </si>
  <si>
    <t>Hacer materas</t>
  </si>
  <si>
    <t>Reducirlo y acularlo en botellas para entregarlo a un reciclador</t>
  </si>
  <si>
    <t>Cartón;PET;</t>
  </si>
  <si>
    <t>jmarina75692@universidadean.edu.co</t>
  </si>
  <si>
    <t>JORGE ANDRES MARIN ALVAREZ</t>
  </si>
  <si>
    <t>Bosa</t>
  </si>
  <si>
    <t>Ingeniería mecatrónica</t>
  </si>
  <si>
    <t>5-10</t>
  </si>
  <si>
    <t xml:space="preserve">Lo convierto en otros implementos </t>
  </si>
  <si>
    <t xml:space="preserve">Campañas de reciclaje </t>
  </si>
  <si>
    <t>druedab32647@universidadean.edu.co</t>
  </si>
  <si>
    <t>DAVID JACOBO RUEDA BRAVO</t>
  </si>
  <si>
    <t xml:space="preserve">Mercadeo y Estrategia Comercial </t>
  </si>
  <si>
    <t xml:space="preserve">Lo re ciclo en casa </t>
  </si>
  <si>
    <t>Plástico convencional;PET;Cartón;</t>
  </si>
  <si>
    <t xml:space="preserve">Las grandes empresas o incluso el gobierno deberían crean incentivos para que las personas reciclen, es decir pueden por ejemplo regalar algún bono o algún cupón si cumplen ciertos porcentajes de reciclaje al mes. </t>
  </si>
  <si>
    <t>lquinta87399@universidadean.edu.co</t>
  </si>
  <si>
    <t>LAURA DANIELA QUINTANA ORTIZ</t>
  </si>
  <si>
    <t>24</t>
  </si>
  <si>
    <t xml:space="preserve">Negocios Internacionales </t>
  </si>
  <si>
    <t xml:space="preserve">Venderlo </t>
  </si>
  <si>
    <t xml:space="preserve">Más información </t>
  </si>
  <si>
    <t>lflorez03055@universidadean.edu.co</t>
  </si>
  <si>
    <t>LILIANA KATERIN FLOREZ GALVIS</t>
  </si>
  <si>
    <t>25</t>
  </si>
  <si>
    <t xml:space="preserve">Engativa </t>
  </si>
  <si>
    <t xml:space="preserve">Agua </t>
  </si>
  <si>
    <t xml:space="preserve">Las uso depronto para el mismo fin </t>
  </si>
  <si>
    <t>PET;</t>
  </si>
  <si>
    <t>lmatine99624@universidadean.edu.co</t>
  </si>
  <si>
    <t>LAURA VALENTINA MATINEZ MEDINA</t>
  </si>
  <si>
    <t xml:space="preserve">Bosa </t>
  </si>
  <si>
    <t>Ingeniería química</t>
  </si>
  <si>
    <t xml:space="preserve">En la caneca que indica que es para reciclaje </t>
  </si>
  <si>
    <t>En casa lo separamos en una bolsa y lo sacamos en una bolsa blanca cuando sacamos la basura y otros tipos de materiales hay una señora que dispone de ellos y los vende en una chatarrería lo plástico, cartones, etc</t>
  </si>
  <si>
    <t>Plástico convencional;Vidrio;PET;</t>
  </si>
  <si>
    <t>Quizás incentivarlo por medio de un producto por tantas botellas o un pasaje (como ya lo hacen por medio de máquinas en Transmilenio y en universidades)</t>
  </si>
  <si>
    <t>lcastro52978@universidadean.edu.co</t>
  </si>
  <si>
    <t>LAURA SOFIA CASTRO QUINCHE</t>
  </si>
  <si>
    <t xml:space="preserve">Ingeniera química </t>
  </si>
  <si>
    <t>Separandolo</t>
  </si>
  <si>
    <t>Volverlo a utilizar</t>
  </si>
  <si>
    <t>PET;Plástico convencional;</t>
  </si>
  <si>
    <t>Hacer ropa;Hacer materiales de construccion;Construir mas PET;</t>
  </si>
  <si>
    <t xml:space="preserve">Aprender como se recicla y que paso si no sr hace </t>
  </si>
  <si>
    <t>lgaitan42498@universidadean.edu.co</t>
  </si>
  <si>
    <t>LAURA LIZETH GAITAN TRIANA</t>
  </si>
  <si>
    <t>Usaquen</t>
  </si>
  <si>
    <t xml:space="preserve">Ingeniería Química </t>
  </si>
  <si>
    <t>0</t>
  </si>
  <si>
    <t>--</t>
  </si>
  <si>
    <t xml:space="preserve">Lo reuso en varias ocasiones </t>
  </si>
  <si>
    <t>Vidrio;Plástico convencional;</t>
  </si>
  <si>
    <t>Hacer materiales de construccion;Hacer ropa;</t>
  </si>
  <si>
    <t xml:space="preserve">Descuentos e incentivos </t>
  </si>
  <si>
    <t>jpuente55767@universidadean.edu.co</t>
  </si>
  <si>
    <t>JENIFFER ANDREA PUENTES AGUILAR</t>
  </si>
  <si>
    <t>27</t>
  </si>
  <si>
    <t xml:space="preserve">Rafael uribe </t>
  </si>
  <si>
    <t xml:space="preserve">Ingeniera de sistemas </t>
  </si>
  <si>
    <t xml:space="preserve">Nada realmente </t>
  </si>
  <si>
    <t>Cartón;Plástico convencional;</t>
  </si>
  <si>
    <t xml:space="preserve">Mayor información a la hora de comprar, como que este envase tarda tanto en descomponerse o este producto ayuda con el medio ambiente, cuando encuentro esta información en los establecimientos compro esos productos por su capacidad de uso o de descomponerse </t>
  </si>
  <si>
    <t>jbalcar85535@universidadean.edu.co</t>
  </si>
  <si>
    <t>JUANITA BALCARCEL GOMEZ</t>
  </si>
  <si>
    <t xml:space="preserve">San cristobal </t>
  </si>
  <si>
    <t xml:space="preserve">Ingenieria ambiental </t>
  </si>
  <si>
    <t>Lo reciclo</t>
  </si>
  <si>
    <t xml:space="preserve">No aplica </t>
  </si>
  <si>
    <t>PET;Plástico convencional;Cartón;</t>
  </si>
  <si>
    <t xml:space="preserve">brindar campañas de reciclaje realmente enfocadas en el reciclaje </t>
  </si>
  <si>
    <t>mcastro93844@universidadean.edu.co</t>
  </si>
  <si>
    <t>MATEO CASTRO SERNA</t>
  </si>
  <si>
    <t xml:space="preserve">Teusaquillo </t>
  </si>
  <si>
    <t xml:space="preserve">Ingeniería Mecatronica </t>
  </si>
  <si>
    <t xml:space="preserve">Una bolsa blanca llena </t>
  </si>
  <si>
    <t xml:space="preserve">Bolsa blanca </t>
  </si>
  <si>
    <t>Vidrio;Plástico convencional;Cartón;PET;</t>
  </si>
  <si>
    <t>jsanche97200@universidadean.edu.co</t>
  </si>
  <si>
    <t>JUAN JOSE SANCHEZ MENDOZA</t>
  </si>
  <si>
    <t>33</t>
  </si>
  <si>
    <t>Quinta de Usme</t>
  </si>
  <si>
    <t>Psicología</t>
  </si>
  <si>
    <t>1.25 L</t>
  </si>
  <si>
    <t>Obras manuales</t>
  </si>
  <si>
    <t xml:space="preserve">Trabajos </t>
  </si>
  <si>
    <t>Tareas y trabajos manuales</t>
  </si>
  <si>
    <t>konzalez@universidadean.edu.co</t>
  </si>
  <si>
    <t>KATHERINE GONZALEZ TORRES</t>
  </si>
  <si>
    <t>34</t>
  </si>
  <si>
    <t>Teusaquillo</t>
  </si>
  <si>
    <t>Diseño Gráfico</t>
  </si>
  <si>
    <t>Lavo y reciclo en bolsa separada</t>
  </si>
  <si>
    <t>lo lavo y reciclo en bolsa aparte</t>
  </si>
  <si>
    <t>Vidrio;Plástico convencional;PET;Cartón;</t>
  </si>
  <si>
    <t>LGPATARROYO@universidadean.edu.co</t>
  </si>
  <si>
    <t>LUIS GABRIEL PATARROYO GONZAL</t>
  </si>
  <si>
    <t>38</t>
  </si>
  <si>
    <t>Especielización en Gerencia de Mercadeo</t>
  </si>
  <si>
    <t>3 L</t>
  </si>
  <si>
    <t>Almacenarlo en una sola bolsa, aparte de otro tipo de desechos, para entregarlo a la persona que realiza el reciclaje</t>
  </si>
  <si>
    <t>- Concientizar a las personas sobre la importancia de esta práctica
- Incentivos en el recibo del agua a las personas que demuestren que realizan el reciclable de menera efectiva
- Sanciones a las empresas que no lo realicen</t>
  </si>
  <si>
    <t>MALOPEZ@universidadean.edu.co</t>
  </si>
  <si>
    <t>MARIO ANDRES LOPEZ RAMIREZ</t>
  </si>
  <si>
    <t>31</t>
  </si>
  <si>
    <t>Barrios Unidos</t>
  </si>
  <si>
    <t>Esp. en administración de empresas</t>
  </si>
  <si>
    <t xml:space="preserve">SI, lo pongo en la bolsa para reciclaje </t>
  </si>
  <si>
    <t>se lo entrego al reciclador</t>
  </si>
  <si>
    <t>Plástico convencional;PET;Cartón;Otro diferente;Aluminio;</t>
  </si>
  <si>
    <t>Construir mas PET;Hacer ropa;</t>
  </si>
  <si>
    <t xml:space="preserve">Educación desde la escuela elemental.
Campañas estrictas de reciclaje en las empresas 
Restricción en el consumo de elementos de un solo uso. </t>
  </si>
  <si>
    <t>mfpataquiva@universidadean.edu.co</t>
  </si>
  <si>
    <t>MARIA FERNANDA PATAQUIVA LOZADA</t>
  </si>
  <si>
    <t>36</t>
  </si>
  <si>
    <t>suba</t>
  </si>
  <si>
    <t>Comunicación Social</t>
  </si>
  <si>
    <t>Tengo una bolsa exclusiva para este material y cuando esta llena la llevo al punto de reciclaje de mi conjunto</t>
  </si>
  <si>
    <t>no lo reutilizo, lo dejo en la sección de reciclaje</t>
  </si>
  <si>
    <t>Plástico convencional;PET;Vidrio;</t>
  </si>
  <si>
    <t>Hacer campañas de comunicación en donde se explique la manera correcta de reciclar. Los productos podrían tener una sección tipo modo de uso, en donde se explique cuál es la forma adecuada de reciclar ese tipo de envase o empaque en el que esta.</t>
  </si>
  <si>
    <t>anonymous</t>
  </si>
  <si>
    <t>malvare58125@universidadean.edu.co</t>
  </si>
  <si>
    <t>Administración de empresas</t>
  </si>
  <si>
    <t>spachon44274@universidadean.edu.co</t>
  </si>
  <si>
    <t>Usaquén</t>
  </si>
  <si>
    <t xml:space="preserve">Negocios internacionales </t>
  </si>
  <si>
    <t>6</t>
  </si>
  <si>
    <t>La reciclo o coloco en su debida caneca de basura</t>
  </si>
  <si>
    <t>Reciclar</t>
  </si>
  <si>
    <t>dmayorg98376@universidadean.edu.co</t>
  </si>
  <si>
    <t>Negocios Internacionales</t>
  </si>
  <si>
    <t xml:space="preserve">No. No sé en que caneca se dispone </t>
  </si>
  <si>
    <t>Lo dispongo en bolsas plásticas blancas y se las entrego a recicladores que pasan por la zona de mi barrio.</t>
  </si>
  <si>
    <t>Vidrio;Plástico convencional;PET;Cartón;Otro diferente;</t>
  </si>
  <si>
    <t>Generarle más conciencia del mismo</t>
  </si>
  <si>
    <t>nalvare02067@universidadean.edu.co</t>
  </si>
  <si>
    <t>Fontibon</t>
  </si>
  <si>
    <t>Diferentes bolsas de residuos</t>
  </si>
  <si>
    <t>Plástico convencional;Otro diferente;</t>
  </si>
  <si>
    <t xml:space="preserve">Mostrarle los beneficios del reciclaje de todo tipo de material
</t>
  </si>
  <si>
    <t>sfandin26136@universidadean.edu.co</t>
  </si>
  <si>
    <t>Lenguas Modernas</t>
  </si>
  <si>
    <t>Las pongo en la caneca azul</t>
  </si>
  <si>
    <t>Vidrio;PET;Cartón;Plástico convencional;</t>
  </si>
  <si>
    <t>Proveer instrucciones o capacitaciones que permitan al consumidor tener acceso a la información adecuada para contribuir a reciclar</t>
  </si>
  <si>
    <t>dfontal69543@universidadean.edu.co</t>
  </si>
  <si>
    <t>Chapinero</t>
  </si>
  <si>
    <t>Ponerla en la caneca.</t>
  </si>
  <si>
    <t>Vidrio;Cartón;Otro diferente;</t>
  </si>
  <si>
    <t>Disponerlo en el mar;Hacer ropa;</t>
  </si>
  <si>
    <t>Disminuir el uso de materiales plásticos.</t>
  </si>
  <si>
    <t>tulioforero@hotmail.com</t>
  </si>
  <si>
    <t xml:space="preserve">usaquen </t>
  </si>
  <si>
    <t xml:space="preserve">funcionario </t>
  </si>
  <si>
    <t>30</t>
  </si>
  <si>
    <t xml:space="preserve">reciclarlo y utilizarlo en lo que lo necesite </t>
  </si>
  <si>
    <t>la estrategia que se tienen en Alemania, colocar puntos de reciclaje y disponer un rubro para ello.</t>
  </si>
  <si>
    <t>mhernan57031@universidadean.edu.co</t>
  </si>
  <si>
    <t>Fontibón</t>
  </si>
  <si>
    <t>NO</t>
  </si>
  <si>
    <t>diferenciar las canecas</t>
  </si>
  <si>
    <t>Que se informe más sobre la situación del planeta tierra</t>
  </si>
  <si>
    <t>spaezav00307@universidadean.edu.co</t>
  </si>
  <si>
    <t>8</t>
  </si>
  <si>
    <t>No lo reutilizo</t>
  </si>
  <si>
    <t>Dar mas información al respecto.</t>
  </si>
  <si>
    <t>agalvis68560@universidadean.edu.co</t>
  </si>
  <si>
    <t>puente aranda</t>
  </si>
  <si>
    <t>Lenguas modernas</t>
  </si>
  <si>
    <t>2 L</t>
  </si>
  <si>
    <t xml:space="preserve">se entrega a los recolectores de reciclaje </t>
  </si>
  <si>
    <t>PET;Cartón;</t>
  </si>
  <si>
    <t>me parece interesante</t>
  </si>
  <si>
    <t>Lrachen57901@universidadean.edu.co</t>
  </si>
  <si>
    <t>de 0 a 2</t>
  </si>
  <si>
    <t>No lo hago</t>
  </si>
  <si>
    <t>nada</t>
  </si>
  <si>
    <t>Otro diferente;</t>
  </si>
  <si>
    <t xml:space="preserve">Más campañas de reciclaje que concienticen de la importancia de estos materiales para las personas </t>
  </si>
  <si>
    <t>aherrer12126@universidadean.edu.co</t>
  </si>
  <si>
    <t>Cajicá</t>
  </si>
  <si>
    <t>Sí en el municipio existe un sistema de reciclaje</t>
  </si>
  <si>
    <t>Manualidades</t>
  </si>
  <si>
    <t>Realizar campañas de concientización sobre la importancia del reciclaje.</t>
  </si>
  <si>
    <t>dvegace53383@universidadean.edu.co</t>
  </si>
  <si>
    <t>Santa Fe</t>
  </si>
  <si>
    <t>No reciclo</t>
  </si>
  <si>
    <t>Dar incentivos como un descuento en el recibo del agua, luz, etc</t>
  </si>
  <si>
    <t>gmartin32950@universidadean.edu.co</t>
  </si>
  <si>
    <t>Puente Aranda</t>
  </si>
  <si>
    <t>Lo pongo en la caneca azul</t>
  </si>
  <si>
    <t>Utilizar la misma botella para agregarle bebida</t>
  </si>
  <si>
    <t>Una campaña de descuentos por reciclar los productos o el material.</t>
  </si>
  <si>
    <t>ajvallejo@universidadean.edu.co</t>
  </si>
  <si>
    <t xml:space="preserve">Estudié Mercadeo y Publicidad </t>
  </si>
  <si>
    <t xml:space="preserve">En la caneca donde indica que es productos reciclables </t>
  </si>
  <si>
    <t>Disponerlo en la caneca adecuada</t>
  </si>
  <si>
    <t>PET;Vidrio;</t>
  </si>
  <si>
    <t>ldazave02462@universidadean.edu.co</t>
  </si>
  <si>
    <t>16</t>
  </si>
  <si>
    <t>Paipa</t>
  </si>
  <si>
    <t>Nada :((</t>
  </si>
  <si>
    <t>Concientizar mejor a las personas</t>
  </si>
  <si>
    <t>kcorzob79826@universidadean.edu.co</t>
  </si>
  <si>
    <t>.</t>
  </si>
  <si>
    <t>Lo mínimo botarlo en donde corresponde.</t>
  </si>
  <si>
    <t>Sería dar a conocer las prácticas y benéficos del reciclaje Para que más personas participen.</t>
  </si>
  <si>
    <t>jrincon73108@universidadean.edu.co</t>
  </si>
  <si>
    <t>1 o 2 al mes</t>
  </si>
  <si>
    <t>Para la disposición de otras bebidas dentro de la casa y también puede servir como masetas para sembrar diversas plantas</t>
  </si>
  <si>
    <t>La fabricación de masetas caseras, uso para disposición de otras bebidas con la familia al momento de ir al campo o a un pueblo/ciudad</t>
  </si>
  <si>
    <t>Plástico convencional;PET;Cartón;Otro diferente;</t>
  </si>
  <si>
    <t>Hacer ropa;Hacer materiales de construccion;</t>
  </si>
  <si>
    <t>En mi opinión, lo principal es el conocimiento acerca de lo que podemos darle hacia los materiales reciclables como por ejemplo, plástico convencional, PET, vidrios, pilas, cables, celulares, entre otros.</t>
  </si>
  <si>
    <t>fquinon17318@universidadean.edu.co</t>
  </si>
  <si>
    <t>Contaduría publica</t>
  </si>
  <si>
    <t>pchapar62216@universidadean.edu.co</t>
  </si>
  <si>
    <t xml:space="preserve">Antonio Nariño </t>
  </si>
  <si>
    <t xml:space="preserve">Mercadeo y estrategia comercial </t>
  </si>
  <si>
    <t>Colecciono botellas para construir ladrillos ecológicos o para sembrar plantas en ellas.</t>
  </si>
  <si>
    <t xml:space="preserve">Brindar más charlas informativas acerca de cuáles son los materiales que se pueden reciclar y una estrategia seria comprar productos que tengan envases amigables con el medio ambiente y se puedan reciclar. </t>
  </si>
  <si>
    <t>lrodrig70743@universidadean.edu.co</t>
  </si>
  <si>
    <t>23</t>
  </si>
  <si>
    <t>Madrid</t>
  </si>
  <si>
    <t>Ingenieria  de Sistemas</t>
  </si>
  <si>
    <t>apartar los materiales</t>
  </si>
  <si>
    <t>bduqueq81144@universidadean.edu.co</t>
  </si>
  <si>
    <t>Ingeniería de Sistemas</t>
  </si>
  <si>
    <t>Arte o trabajos estudiantiles</t>
  </si>
  <si>
    <t>Publicidad, orientación sobre cómo reciclar e implementación de centros gigantes de acopio.</t>
  </si>
  <si>
    <t>Carrea Real</t>
  </si>
  <si>
    <t>Ingenieria de Sistemas</t>
  </si>
  <si>
    <t>Ingenieria Mecatronica</t>
  </si>
  <si>
    <t>Mercadeo y Estrategia Comercial</t>
  </si>
  <si>
    <t>Ingenieria Ambiental</t>
  </si>
  <si>
    <t>Psicologia</t>
  </si>
  <si>
    <t>Administracion de Empresas</t>
  </si>
  <si>
    <t>Funcionario</t>
  </si>
  <si>
    <t>Mercadeo y Publicidad</t>
  </si>
  <si>
    <t>Contaduria Publica</t>
  </si>
  <si>
    <t>Etiquetas de fila</t>
  </si>
  <si>
    <t>Recuento de Edad</t>
  </si>
  <si>
    <t>Etiquetas de columna</t>
  </si>
  <si>
    <t>Rafael uribe</t>
  </si>
  <si>
    <t>San cristobal</t>
  </si>
  <si>
    <t>Ciudad Bolívar</t>
  </si>
  <si>
    <t>Antonio Nariño</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</si>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</sst>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64" fontId="0" fillId="0" borderId="0" xfId="0" applyNumberFormat="1"/>
    <xf numFmtId="0" fontId="0" fillId="0" borderId="0" xfId="0" quotePrefix="1"/>
    <xf numFmtId="22" fontId="0" fillId="0" borderId="0" xfId="0" applyNumberFormat="1"/>
    <xf numFmtId="2" fontId="0" fillId="0" borderId="0" xfId="0" applyNumberFormat="1"/>
    <xf numFmtId="0" fontId="0" fillId="0" borderId="0" xfId="0" pivotButton="1"/>
    <xf numFmtId="0" fontId="0" fillId="0" borderId="0" xfId="0" applyAlignment="1">
      <alignment horizontal="left"/>
    </xf>
    <xf numFmtId="10" fontId="0" fillId="0" borderId="0" xfId="0" applyNumberFormat="1"/>
  </cellXfs>
  <cellStyles count="1">
    <cellStyle name="Normal" xfId="0" builtinId="0"/>
  </cellStyles>
  <dxfs count="60">
    <dxf>
      <numFmt numFmtId="0" formatCode="General"/>
    </dxf>
    <dxf>
      <numFmt numFmtId="0" formatCode="General"/>
    </dxf>
    <dxf>
      <numFmt numFmtId="0" formatCode="General"/>
    </dxf>
    <dxf>
      <numFmt numFmtId="27" formatCode="dd/mm/yyyy\ h:mm"/>
    </dxf>
    <dxf>
      <numFmt numFmtId="27" formatCode="d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8.xml"/><Relationship Id="rId18" Type="http://schemas.openxmlformats.org/officeDocument/2006/relationships/pivotCacheDefinition" Target="pivotCache/pivotCacheDefinition11.xml"/><Relationship Id="rId26" Type="http://schemas.openxmlformats.org/officeDocument/2006/relationships/pivotCacheDefinition" Target="pivotCache/pivotCacheDefinition19.xml"/><Relationship Id="rId39" Type="http://schemas.openxmlformats.org/officeDocument/2006/relationships/pivotTable" Target="pivotTables/pivotTable11.xml"/><Relationship Id="rId21" Type="http://schemas.openxmlformats.org/officeDocument/2006/relationships/pivotCacheDefinition" Target="pivotCache/pivotCacheDefinition14.xml"/><Relationship Id="rId34" Type="http://schemas.openxmlformats.org/officeDocument/2006/relationships/pivotTable" Target="pivotTables/pivotTable6.xml"/><Relationship Id="rId42" Type="http://schemas.openxmlformats.org/officeDocument/2006/relationships/styles" Target="styles.xml"/><Relationship Id="rId47" Type="http://schemas.openxmlformats.org/officeDocument/2006/relationships/customXml" Target="../customXml/item2.xml"/><Relationship Id="rId50" Type="http://schemas.openxmlformats.org/officeDocument/2006/relationships/customXml" Target="../customXml/item5.xml"/><Relationship Id="rId55" Type="http://schemas.openxmlformats.org/officeDocument/2006/relationships/customXml" Target="../customXml/item10.xml"/><Relationship Id="rId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microsoft.com/office/2007/relationships/slicerCache" Target="slicerCaches/slicerCache1.xml"/><Relationship Id="rId29" Type="http://schemas.openxmlformats.org/officeDocument/2006/relationships/pivotTable" Target="pivotTables/pivotTable1.xml"/><Relationship Id="rId11" Type="http://schemas.openxmlformats.org/officeDocument/2006/relationships/pivotCacheDefinition" Target="pivotCache/pivotCacheDefinition6.xml"/><Relationship Id="rId24" Type="http://schemas.openxmlformats.org/officeDocument/2006/relationships/pivotCacheDefinition" Target="pivotCache/pivotCacheDefinition17.xml"/><Relationship Id="rId32" Type="http://schemas.openxmlformats.org/officeDocument/2006/relationships/pivotTable" Target="pivotTables/pivotTable4.xml"/><Relationship Id="rId37" Type="http://schemas.openxmlformats.org/officeDocument/2006/relationships/pivotTable" Target="pivotTables/pivotTable9.xml"/><Relationship Id="rId40" Type="http://schemas.openxmlformats.org/officeDocument/2006/relationships/theme" Target="theme/theme1.xml"/><Relationship Id="rId45" Type="http://schemas.openxmlformats.org/officeDocument/2006/relationships/calcChain" Target="calcChain.xml"/><Relationship Id="rId53" Type="http://schemas.openxmlformats.org/officeDocument/2006/relationships/customXml" Target="../customXml/item8.xml"/><Relationship Id="rId58" Type="http://schemas.openxmlformats.org/officeDocument/2006/relationships/customXml" Target="../customXml/item13.xml"/><Relationship Id="rId5" Type="http://schemas.openxmlformats.org/officeDocument/2006/relationships/worksheet" Target="worksheets/sheet5.xml"/><Relationship Id="rId61" Type="http://schemas.openxmlformats.org/officeDocument/2006/relationships/customXml" Target="../customXml/item16.xml"/><Relationship Id="rId19" Type="http://schemas.openxmlformats.org/officeDocument/2006/relationships/pivotCacheDefinition" Target="pivotCache/pivotCacheDefinition12.xml"/><Relationship Id="rId14" Type="http://schemas.openxmlformats.org/officeDocument/2006/relationships/pivotCacheDefinition" Target="pivotCache/pivotCacheDefinition9.xml"/><Relationship Id="rId22" Type="http://schemas.openxmlformats.org/officeDocument/2006/relationships/pivotCacheDefinition" Target="pivotCache/pivotCacheDefinition15.xml"/><Relationship Id="rId27" Type="http://schemas.openxmlformats.org/officeDocument/2006/relationships/pivotCacheDefinition" Target="pivotCache/pivotCacheDefinition20.xml"/><Relationship Id="rId30" Type="http://schemas.openxmlformats.org/officeDocument/2006/relationships/pivotTable" Target="pivotTables/pivotTable2.xml"/><Relationship Id="rId35" Type="http://schemas.openxmlformats.org/officeDocument/2006/relationships/pivotTable" Target="pivotTables/pivotTable7.xml"/><Relationship Id="rId43" Type="http://schemas.openxmlformats.org/officeDocument/2006/relationships/sharedStrings" Target="sharedStrings.xml"/><Relationship Id="rId48" Type="http://schemas.openxmlformats.org/officeDocument/2006/relationships/customXml" Target="../customXml/item3.xml"/><Relationship Id="rId56" Type="http://schemas.openxmlformats.org/officeDocument/2006/relationships/customXml" Target="../customXml/item11.xml"/><Relationship Id="rId8" Type="http://schemas.openxmlformats.org/officeDocument/2006/relationships/pivotCacheDefinition" Target="pivotCache/pivotCacheDefinition3.xml"/><Relationship Id="rId51" Type="http://schemas.openxmlformats.org/officeDocument/2006/relationships/customXml" Target="../customXml/item6.xml"/><Relationship Id="rId3" Type="http://schemas.openxmlformats.org/officeDocument/2006/relationships/worksheet" Target="worksheets/sheet3.xml"/><Relationship Id="rId12" Type="http://schemas.openxmlformats.org/officeDocument/2006/relationships/pivotCacheDefinition" Target="pivotCache/pivotCacheDefinition7.xml"/><Relationship Id="rId17" Type="http://schemas.microsoft.com/office/2007/relationships/slicerCache" Target="slicerCaches/slicerCache2.xml"/><Relationship Id="rId25" Type="http://schemas.openxmlformats.org/officeDocument/2006/relationships/pivotCacheDefinition" Target="pivotCache/pivotCacheDefinition18.xml"/><Relationship Id="rId33" Type="http://schemas.openxmlformats.org/officeDocument/2006/relationships/pivotTable" Target="pivotTables/pivotTable5.xml"/><Relationship Id="rId38" Type="http://schemas.openxmlformats.org/officeDocument/2006/relationships/pivotTable" Target="pivotTables/pivotTable10.xml"/><Relationship Id="rId46" Type="http://schemas.openxmlformats.org/officeDocument/2006/relationships/customXml" Target="../customXml/item1.xml"/><Relationship Id="rId59" Type="http://schemas.openxmlformats.org/officeDocument/2006/relationships/customXml" Target="../customXml/item14.xml"/><Relationship Id="rId20" Type="http://schemas.openxmlformats.org/officeDocument/2006/relationships/pivotCacheDefinition" Target="pivotCache/pivotCacheDefinition13.xml"/><Relationship Id="rId41" Type="http://schemas.openxmlformats.org/officeDocument/2006/relationships/connections" Target="connections.xml"/><Relationship Id="rId54"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5" Type="http://schemas.openxmlformats.org/officeDocument/2006/relationships/pivotCacheDefinition" Target="pivotCache/pivotCacheDefinition10.xml"/><Relationship Id="rId23" Type="http://schemas.openxmlformats.org/officeDocument/2006/relationships/pivotCacheDefinition" Target="pivotCache/pivotCacheDefinition16.xml"/><Relationship Id="rId28" Type="http://schemas.openxmlformats.org/officeDocument/2006/relationships/pivotCacheDefinition" Target="pivotCache/pivotCacheDefinition21.xml"/><Relationship Id="rId36" Type="http://schemas.openxmlformats.org/officeDocument/2006/relationships/pivotTable" Target="pivotTables/pivotTable8.xml"/><Relationship Id="rId49" Type="http://schemas.openxmlformats.org/officeDocument/2006/relationships/customXml" Target="../customXml/item4.xml"/><Relationship Id="rId57" Type="http://schemas.openxmlformats.org/officeDocument/2006/relationships/customXml" Target="../customXml/item12.xml"/><Relationship Id="rId10" Type="http://schemas.openxmlformats.org/officeDocument/2006/relationships/pivotCacheDefinition" Target="pivotCache/pivotCacheDefinition5.xml"/><Relationship Id="rId31" Type="http://schemas.openxmlformats.org/officeDocument/2006/relationships/pivotTable" Target="pivotTables/pivotTable3.xml"/><Relationship Id="rId44" Type="http://schemas.openxmlformats.org/officeDocument/2006/relationships/powerPivotData" Target="model/item.data"/><Relationship Id="rId52" Type="http://schemas.openxmlformats.org/officeDocument/2006/relationships/customXml" Target="../customXml/item7.xml"/><Relationship Id="rId60" Type="http://schemas.openxmlformats.org/officeDocument/2006/relationships/customXml" Target="../customXml/item15.xml"/><Relationship Id="rId4" Type="http://schemas.openxmlformats.org/officeDocument/2006/relationships/worksheet" Target="worksheets/sheet4.xml"/><Relationship Id="rId9" Type="http://schemas.openxmlformats.org/officeDocument/2006/relationships/pivotCacheDefinition" Target="pivotCache/pivotCacheDefinition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v>Total</c:v>
          </c:tx>
          <c:spPr>
            <a:solidFill>
              <a:schemeClr val="accent1"/>
            </a:solidFill>
            <a:ln>
              <a:noFill/>
            </a:ln>
            <a:effectLst/>
          </c:spPr>
          <c:invertIfNegative val="0"/>
          <c:cat>
            <c:strLit>
              <c:ptCount val="16"/>
              <c:pt idx="0">
                <c:v>16</c:v>
              </c:pt>
              <c:pt idx="1">
                <c:v>17</c:v>
              </c:pt>
              <c:pt idx="2">
                <c:v>18</c:v>
              </c:pt>
              <c:pt idx="3">
                <c:v>19</c:v>
              </c:pt>
              <c:pt idx="4">
                <c:v>20</c:v>
              </c:pt>
              <c:pt idx="5">
                <c:v>21</c:v>
              </c:pt>
              <c:pt idx="6">
                <c:v>23</c:v>
              </c:pt>
              <c:pt idx="7">
                <c:v>24</c:v>
              </c:pt>
              <c:pt idx="8">
                <c:v>25</c:v>
              </c:pt>
              <c:pt idx="9">
                <c:v>26</c:v>
              </c:pt>
              <c:pt idx="10">
                <c:v>27</c:v>
              </c:pt>
              <c:pt idx="11">
                <c:v>31</c:v>
              </c:pt>
              <c:pt idx="12">
                <c:v>33</c:v>
              </c:pt>
              <c:pt idx="13">
                <c:v>34</c:v>
              </c:pt>
              <c:pt idx="14">
                <c:v>36</c:v>
              </c:pt>
              <c:pt idx="15">
                <c:v>38</c:v>
              </c:pt>
            </c:strLit>
          </c:cat>
          <c:val>
            <c:numLit>
              <c:formatCode>General</c:formatCode>
              <c:ptCount val="16"/>
              <c:pt idx="0">
                <c:v>1</c:v>
              </c:pt>
              <c:pt idx="1">
                <c:v>5</c:v>
              </c:pt>
              <c:pt idx="2">
                <c:v>6</c:v>
              </c:pt>
              <c:pt idx="3">
                <c:v>10</c:v>
              </c:pt>
              <c:pt idx="4">
                <c:v>8</c:v>
              </c:pt>
              <c:pt idx="5">
                <c:v>3</c:v>
              </c:pt>
              <c:pt idx="6">
                <c:v>1</c:v>
              </c:pt>
              <c:pt idx="7">
                <c:v>2</c:v>
              </c:pt>
              <c:pt idx="8">
                <c:v>1</c:v>
              </c:pt>
              <c:pt idx="9">
                <c:v>4</c:v>
              </c:pt>
              <c:pt idx="10">
                <c:v>2</c:v>
              </c:pt>
              <c:pt idx="11">
                <c:v>1</c:v>
              </c:pt>
              <c:pt idx="12">
                <c:v>1</c:v>
              </c:pt>
              <c:pt idx="13">
                <c:v>1</c:v>
              </c:pt>
              <c:pt idx="14">
                <c:v>1</c:v>
              </c:pt>
              <c:pt idx="15">
                <c:v>1</c:v>
              </c:pt>
            </c:numLit>
          </c:val>
          <c:extLst>
            <c:ext xmlns:c16="http://schemas.microsoft.com/office/drawing/2014/chart" uri="{C3380CC4-5D6E-409C-BE32-E72D297353CC}">
              <c16:uniqueId val="{00000001-1A6D-4B6E-9B8D-D193A9FA177B}"/>
            </c:ext>
          </c:extLst>
        </c:ser>
        <c:dLbls>
          <c:showLegendKey val="0"/>
          <c:showVal val="0"/>
          <c:showCatName val="0"/>
          <c:showSerName val="0"/>
          <c:showPercent val="0"/>
          <c:showBubbleSize val="0"/>
        </c:dLbls>
        <c:gapWidth val="219"/>
        <c:overlap val="-27"/>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Datos.xlsx]PivotChartTable1</c15:name>
        <c15:fmtId val="0"/>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No</c:v>
          </c:tx>
          <c:spPr>
            <a:solidFill>
              <a:schemeClr val="accent1"/>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5</c:v>
              </c:pt>
              <c:pt idx="1">
                <c:v>4</c:v>
              </c:pt>
              <c:pt idx="2">
                <c:v>5</c:v>
              </c:pt>
              <c:pt idx="3">
                <c:v>4</c:v>
              </c:pt>
              <c:pt idx="4">
                <c:v>1</c:v>
              </c:pt>
              <c:pt idx="5">
                <c:v>2</c:v>
              </c:pt>
              <c:pt idx="6">
                <c:v>1</c:v>
              </c:pt>
              <c:pt idx="7">
                <c:v>1</c:v>
              </c:pt>
              <c:pt idx="10">
                <c:v>1</c:v>
              </c:pt>
              <c:pt idx="11">
                <c:v>1</c:v>
              </c:pt>
              <c:pt idx="12">
                <c:v>1</c:v>
              </c:pt>
              <c:pt idx="15">
                <c:v>1</c:v>
              </c:pt>
            </c:numLit>
          </c:val>
          <c:extLst>
            <c:ext xmlns:c16="http://schemas.microsoft.com/office/drawing/2014/chart" uri="{C3380CC4-5D6E-409C-BE32-E72D297353CC}">
              <c16:uniqueId val="{00000000-8344-4EA9-AFC7-3DA5DDE99699}"/>
            </c:ext>
          </c:extLst>
        </c:ser>
        <c:ser>
          <c:idx val="1"/>
          <c:order val="1"/>
          <c:tx>
            <c:v>Si</c:v>
          </c:tx>
          <c:spPr>
            <a:solidFill>
              <a:schemeClr val="accent2"/>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7</c:v>
              </c:pt>
              <c:pt idx="1">
                <c:v>5</c:v>
              </c:pt>
              <c:pt idx="2">
                <c:v>1</c:v>
              </c:pt>
              <c:pt idx="3">
                <c:v>2</c:v>
              </c:pt>
              <c:pt idx="4">
                <c:v>2</c:v>
              </c:pt>
              <c:pt idx="8">
                <c:v>1</c:v>
              </c:pt>
              <c:pt idx="9">
                <c:v>1</c:v>
              </c:pt>
              <c:pt idx="13">
                <c:v>1</c:v>
              </c:pt>
              <c:pt idx="14">
                <c:v>1</c:v>
              </c:pt>
            </c:numLit>
          </c:val>
          <c:extLst>
            <c:ext xmlns:c16="http://schemas.microsoft.com/office/drawing/2014/chart" uri="{C3380CC4-5D6E-409C-BE32-E72D297353CC}">
              <c16:uniqueId val="{00000017-8344-4EA9-AFC7-3DA5DDE99699}"/>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Datos.xlsx]PivotChartTable10</c15:name>
        <c15:fmtId val="16"/>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2"/>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pivotFmt>
      <c:pivotFmt>
        <c:idx val="2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No</c:v>
          </c:tx>
          <c:spPr>
            <a:solidFill>
              <a:schemeClr val="accent1"/>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3</c:v>
              </c:pt>
              <c:pt idx="1">
                <c:v>3</c:v>
              </c:pt>
              <c:pt idx="3">
                <c:v>3</c:v>
              </c:pt>
            </c:numLit>
          </c:val>
          <c:extLst>
            <c:ext xmlns:c16="http://schemas.microsoft.com/office/drawing/2014/chart" uri="{C3380CC4-5D6E-409C-BE32-E72D297353CC}">
              <c16:uniqueId val="{00000000-E543-421C-B2E4-1F4084BCD7F9}"/>
            </c:ext>
          </c:extLst>
        </c:ser>
        <c:ser>
          <c:idx val="1"/>
          <c:order val="1"/>
          <c:tx>
            <c:v>Si</c:v>
          </c:tx>
          <c:spPr>
            <a:solidFill>
              <a:schemeClr val="accent2"/>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9</c:v>
              </c:pt>
              <c:pt idx="1">
                <c:v>6</c:v>
              </c:pt>
              <c:pt idx="2">
                <c:v>6</c:v>
              </c:pt>
              <c:pt idx="3">
                <c:v>3</c:v>
              </c:pt>
              <c:pt idx="4">
                <c:v>3</c:v>
              </c:pt>
              <c:pt idx="5">
                <c:v>2</c:v>
              </c:pt>
              <c:pt idx="6">
                <c:v>1</c:v>
              </c:pt>
              <c:pt idx="7">
                <c:v>1</c:v>
              </c:pt>
              <c:pt idx="8">
                <c:v>1</c:v>
              </c:pt>
              <c:pt idx="9">
                <c:v>1</c:v>
              </c:pt>
              <c:pt idx="10">
                <c:v>1</c:v>
              </c:pt>
              <c:pt idx="11">
                <c:v>1</c:v>
              </c:pt>
              <c:pt idx="12">
                <c:v>1</c:v>
              </c:pt>
              <c:pt idx="13">
                <c:v>1</c:v>
              </c:pt>
              <c:pt idx="14">
                <c:v>1</c:v>
              </c:pt>
              <c:pt idx="15">
                <c:v>1</c:v>
              </c:pt>
            </c:numLit>
          </c:val>
          <c:extLst>
            <c:ext xmlns:c16="http://schemas.microsoft.com/office/drawing/2014/chart" uri="{C3380CC4-5D6E-409C-BE32-E72D297353CC}">
              <c16:uniqueId val="{00000003-E543-421C-B2E4-1F4084BCD7F9}"/>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Datos.xlsx]PivotChartTable11</c15:name>
        <c15:fmtId val="18"/>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16</c:v>
          </c:tx>
          <c:spPr>
            <a:solidFill>
              <a:schemeClr val="accent4">
                <a:shade val="38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15">
                <c:v>1</c:v>
              </c:pt>
            </c:numLit>
          </c:val>
          <c:extLst>
            <c:ext xmlns:c16="http://schemas.microsoft.com/office/drawing/2014/chart" uri="{C3380CC4-5D6E-409C-BE32-E72D297353CC}">
              <c16:uniqueId val="{00000000-30EA-4487-9DE9-79EE22BB9FEB}"/>
            </c:ext>
          </c:extLst>
        </c:ser>
        <c:ser>
          <c:idx val="1"/>
          <c:order val="1"/>
          <c:tx>
            <c:v>17</c:v>
          </c:tx>
          <c:spPr>
            <a:solidFill>
              <a:schemeClr val="accent4">
                <a:shade val="46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1</c:v>
              </c:pt>
              <c:pt idx="7">
                <c:v>1</c:v>
              </c:pt>
              <c:pt idx="9">
                <c:v>2</c:v>
              </c:pt>
              <c:pt idx="17">
                <c:v>1</c:v>
              </c:pt>
            </c:numLit>
          </c:val>
          <c:extLst>
            <c:ext xmlns:c16="http://schemas.microsoft.com/office/drawing/2014/chart" uri="{C3380CC4-5D6E-409C-BE32-E72D297353CC}">
              <c16:uniqueId val="{00000017-30EA-4487-9DE9-79EE22BB9FEB}"/>
            </c:ext>
          </c:extLst>
        </c:ser>
        <c:ser>
          <c:idx val="2"/>
          <c:order val="2"/>
          <c:tx>
            <c:v>18</c:v>
          </c:tx>
          <c:spPr>
            <a:solidFill>
              <a:schemeClr val="accent4">
                <a:shade val="54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1</c:v>
              </c:pt>
              <c:pt idx="5">
                <c:v>1</c:v>
              </c:pt>
              <c:pt idx="7">
                <c:v>1</c:v>
              </c:pt>
              <c:pt idx="8">
                <c:v>1</c:v>
              </c:pt>
              <c:pt idx="11">
                <c:v>1</c:v>
              </c:pt>
              <c:pt idx="13">
                <c:v>1</c:v>
              </c:pt>
            </c:numLit>
          </c:val>
          <c:extLst>
            <c:ext xmlns:c16="http://schemas.microsoft.com/office/drawing/2014/chart" uri="{C3380CC4-5D6E-409C-BE32-E72D297353CC}">
              <c16:uniqueId val="{00000018-30EA-4487-9DE9-79EE22BB9FEB}"/>
            </c:ext>
          </c:extLst>
        </c:ser>
        <c:ser>
          <c:idx val="3"/>
          <c:order val="3"/>
          <c:tx>
            <c:v>19</c:v>
          </c:tx>
          <c:spPr>
            <a:solidFill>
              <a:schemeClr val="accent4">
                <a:shade val="62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3</c:v>
              </c:pt>
              <c:pt idx="1">
                <c:v>2</c:v>
              </c:pt>
              <c:pt idx="2">
                <c:v>2</c:v>
              </c:pt>
              <c:pt idx="3">
                <c:v>1</c:v>
              </c:pt>
              <c:pt idx="4">
                <c:v>1</c:v>
              </c:pt>
              <c:pt idx="5">
                <c:v>1</c:v>
              </c:pt>
            </c:numLit>
          </c:val>
          <c:extLst>
            <c:ext xmlns:c16="http://schemas.microsoft.com/office/drawing/2014/chart" uri="{C3380CC4-5D6E-409C-BE32-E72D297353CC}">
              <c16:uniqueId val="{00000019-30EA-4487-9DE9-79EE22BB9FEB}"/>
            </c:ext>
          </c:extLst>
        </c:ser>
        <c:ser>
          <c:idx val="4"/>
          <c:order val="4"/>
          <c:tx>
            <c:v>20</c:v>
          </c:tx>
          <c:spPr>
            <a:solidFill>
              <a:schemeClr val="accent4">
                <a:shade val="71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2</c:v>
              </c:pt>
              <c:pt idx="5">
                <c:v>1</c:v>
              </c:pt>
              <c:pt idx="7">
                <c:v>1</c:v>
              </c:pt>
              <c:pt idx="12">
                <c:v>1</c:v>
              </c:pt>
              <c:pt idx="14">
                <c:v>1</c:v>
              </c:pt>
              <c:pt idx="16">
                <c:v>1</c:v>
              </c:pt>
              <c:pt idx="17">
                <c:v>1</c:v>
              </c:pt>
            </c:numLit>
          </c:val>
          <c:extLst>
            <c:ext xmlns:c16="http://schemas.microsoft.com/office/drawing/2014/chart" uri="{C3380CC4-5D6E-409C-BE32-E72D297353CC}">
              <c16:uniqueId val="{0000001A-30EA-4487-9DE9-79EE22BB9FEB}"/>
            </c:ext>
          </c:extLst>
        </c:ser>
        <c:ser>
          <c:idx val="5"/>
          <c:order val="5"/>
          <c:tx>
            <c:v>21</c:v>
          </c:tx>
          <c:spPr>
            <a:solidFill>
              <a:schemeClr val="accent4">
                <a:shade val="79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4">
                <c:v>1</c:v>
              </c:pt>
              <c:pt idx="17">
                <c:v>2</c:v>
              </c:pt>
            </c:numLit>
          </c:val>
          <c:extLst>
            <c:ext xmlns:c16="http://schemas.microsoft.com/office/drawing/2014/chart" uri="{C3380CC4-5D6E-409C-BE32-E72D297353CC}">
              <c16:uniqueId val="{0000001B-30EA-4487-9DE9-79EE22BB9FEB}"/>
            </c:ext>
          </c:extLst>
        </c:ser>
        <c:ser>
          <c:idx val="6"/>
          <c:order val="6"/>
          <c:tx>
            <c:v>23</c:v>
          </c:tx>
          <c:spPr>
            <a:solidFill>
              <a:schemeClr val="accent4">
                <a:shade val="87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18">
                <c:v>1</c:v>
              </c:pt>
            </c:numLit>
          </c:val>
          <c:extLst>
            <c:ext xmlns:c16="http://schemas.microsoft.com/office/drawing/2014/chart" uri="{C3380CC4-5D6E-409C-BE32-E72D297353CC}">
              <c16:uniqueId val="{0000001C-30EA-4487-9DE9-79EE22BB9FEB}"/>
            </c:ext>
          </c:extLst>
        </c:ser>
        <c:ser>
          <c:idx val="7"/>
          <c:order val="7"/>
          <c:tx>
            <c:v>24</c:v>
          </c:tx>
          <c:spPr>
            <a:solidFill>
              <a:schemeClr val="accent4">
                <a:shade val="95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1</c:v>
              </c:pt>
              <c:pt idx="5">
                <c:v>1</c:v>
              </c:pt>
            </c:numLit>
          </c:val>
          <c:extLst>
            <c:ext xmlns:c16="http://schemas.microsoft.com/office/drawing/2014/chart" uri="{C3380CC4-5D6E-409C-BE32-E72D297353CC}">
              <c16:uniqueId val="{0000001D-30EA-4487-9DE9-79EE22BB9FEB}"/>
            </c:ext>
          </c:extLst>
        </c:ser>
        <c:ser>
          <c:idx val="8"/>
          <c:order val="8"/>
          <c:tx>
            <c:v>25</c:v>
          </c:tx>
          <c:spPr>
            <a:solidFill>
              <a:schemeClr val="accent4">
                <a:tint val="96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7">
                <c:v>1</c:v>
              </c:pt>
            </c:numLit>
          </c:val>
          <c:extLst>
            <c:ext xmlns:c16="http://schemas.microsoft.com/office/drawing/2014/chart" uri="{C3380CC4-5D6E-409C-BE32-E72D297353CC}">
              <c16:uniqueId val="{0000001E-30EA-4487-9DE9-79EE22BB9FEB}"/>
            </c:ext>
          </c:extLst>
        </c:ser>
        <c:ser>
          <c:idx val="9"/>
          <c:order val="9"/>
          <c:tx>
            <c:v>26</c:v>
          </c:tx>
          <c:spPr>
            <a:solidFill>
              <a:schemeClr val="accent4">
                <a:tint val="88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1</c:v>
              </c:pt>
              <c:pt idx="3">
                <c:v>1</c:v>
              </c:pt>
              <c:pt idx="7">
                <c:v>1</c:v>
              </c:pt>
              <c:pt idx="17">
                <c:v>1</c:v>
              </c:pt>
            </c:numLit>
          </c:val>
          <c:extLst>
            <c:ext xmlns:c16="http://schemas.microsoft.com/office/drawing/2014/chart" uri="{C3380CC4-5D6E-409C-BE32-E72D297353CC}">
              <c16:uniqueId val="{0000001F-30EA-4487-9DE9-79EE22BB9FEB}"/>
            </c:ext>
          </c:extLst>
        </c:ser>
        <c:ser>
          <c:idx val="10"/>
          <c:order val="10"/>
          <c:tx>
            <c:v>27</c:v>
          </c:tx>
          <c:spPr>
            <a:solidFill>
              <a:schemeClr val="accent4">
                <a:tint val="80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5">
                <c:v>1</c:v>
              </c:pt>
              <c:pt idx="6">
                <c:v>1</c:v>
              </c:pt>
            </c:numLit>
          </c:val>
          <c:extLst>
            <c:ext xmlns:c16="http://schemas.microsoft.com/office/drawing/2014/chart" uri="{C3380CC4-5D6E-409C-BE32-E72D297353CC}">
              <c16:uniqueId val="{00000020-30EA-4487-9DE9-79EE22BB9FEB}"/>
            </c:ext>
          </c:extLst>
        </c:ser>
        <c:ser>
          <c:idx val="11"/>
          <c:order val="11"/>
          <c:tx>
            <c:v>31</c:v>
          </c:tx>
          <c:spPr>
            <a:solidFill>
              <a:schemeClr val="accent4">
                <a:tint val="72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11">
                <c:v>1</c:v>
              </c:pt>
            </c:numLit>
          </c:val>
          <c:extLst>
            <c:ext xmlns:c16="http://schemas.microsoft.com/office/drawing/2014/chart" uri="{C3380CC4-5D6E-409C-BE32-E72D297353CC}">
              <c16:uniqueId val="{00000021-30EA-4487-9DE9-79EE22BB9FEB}"/>
            </c:ext>
          </c:extLst>
        </c:ser>
        <c:ser>
          <c:idx val="12"/>
          <c:order val="12"/>
          <c:tx>
            <c:v>33</c:v>
          </c:tx>
          <c:spPr>
            <a:solidFill>
              <a:schemeClr val="accent4">
                <a:tint val="63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10">
                <c:v>1</c:v>
              </c:pt>
            </c:numLit>
          </c:val>
          <c:extLst>
            <c:ext xmlns:c16="http://schemas.microsoft.com/office/drawing/2014/chart" uri="{C3380CC4-5D6E-409C-BE32-E72D297353CC}">
              <c16:uniqueId val="{00000022-30EA-4487-9DE9-79EE22BB9FEB}"/>
            </c:ext>
          </c:extLst>
        </c:ser>
        <c:ser>
          <c:idx val="13"/>
          <c:order val="13"/>
          <c:tx>
            <c:v>34</c:v>
          </c:tx>
          <c:spPr>
            <a:solidFill>
              <a:schemeClr val="accent4">
                <a:tint val="55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2">
                <c:v>1</c:v>
              </c:pt>
            </c:numLit>
          </c:val>
          <c:extLst>
            <c:ext xmlns:c16="http://schemas.microsoft.com/office/drawing/2014/chart" uri="{C3380CC4-5D6E-409C-BE32-E72D297353CC}">
              <c16:uniqueId val="{00000023-30EA-4487-9DE9-79EE22BB9FEB}"/>
            </c:ext>
          </c:extLst>
        </c:ser>
        <c:ser>
          <c:idx val="14"/>
          <c:order val="14"/>
          <c:tx>
            <c:v>36</c:v>
          </c:tx>
          <c:spPr>
            <a:solidFill>
              <a:schemeClr val="accent4">
                <a:tint val="47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0">
                <c:v>1</c:v>
              </c:pt>
            </c:numLit>
          </c:val>
          <c:extLst>
            <c:ext xmlns:c16="http://schemas.microsoft.com/office/drawing/2014/chart" uri="{C3380CC4-5D6E-409C-BE32-E72D297353CC}">
              <c16:uniqueId val="{00000024-30EA-4487-9DE9-79EE22BB9FEB}"/>
            </c:ext>
          </c:extLst>
        </c:ser>
        <c:ser>
          <c:idx val="15"/>
          <c:order val="15"/>
          <c:tx>
            <c:v>38</c:v>
          </c:tx>
          <c:spPr>
            <a:solidFill>
              <a:schemeClr val="accent4">
                <a:tint val="39000"/>
              </a:schemeClr>
            </a:solidFill>
            <a:ln>
              <a:noFill/>
            </a:ln>
            <a:effectLst/>
          </c:spPr>
          <c:invertIfNegative val="0"/>
          <c:cat>
            <c:strLit>
              <c:ptCount val="19"/>
              <c:pt idx="0">
                <c:v>Suba</c:v>
              </c:pt>
              <c:pt idx="1">
                <c:v>puente aranda</c:v>
              </c:pt>
              <c:pt idx="2">
                <c:v>Teusaquillo</c:v>
              </c:pt>
              <c:pt idx="3">
                <c:v>Santa Fe</c:v>
              </c:pt>
              <c:pt idx="4">
                <c:v>Bosa</c:v>
              </c:pt>
              <c:pt idx="5">
                <c:v>Usaquen</c:v>
              </c:pt>
              <c:pt idx="6">
                <c:v>Rafael uribe</c:v>
              </c:pt>
              <c:pt idx="7">
                <c:v>Engativa</c:v>
              </c:pt>
              <c:pt idx="8">
                <c:v>Chapinero</c:v>
              </c:pt>
              <c:pt idx="9">
                <c:v>Fontibon</c:v>
              </c:pt>
              <c:pt idx="10">
                <c:v>Quinta de Usme</c:v>
              </c:pt>
              <c:pt idx="11">
                <c:v>Barrios Unidos</c:v>
              </c:pt>
              <c:pt idx="12">
                <c:v>San cristobal</c:v>
              </c:pt>
              <c:pt idx="13">
                <c:v>Antonio Nariño</c:v>
              </c:pt>
              <c:pt idx="14">
                <c:v>Ciudad Bolívar</c:v>
              </c:pt>
              <c:pt idx="15">
                <c:v>Paipa</c:v>
              </c:pt>
              <c:pt idx="16">
                <c:v>Cajicá</c:v>
              </c:pt>
              <c:pt idx="17">
                <c:v>Kennedy</c:v>
              </c:pt>
              <c:pt idx="18">
                <c:v>Madrid</c:v>
              </c:pt>
            </c:strLit>
          </c:cat>
          <c:val>
            <c:numLit>
              <c:formatCode>General</c:formatCode>
              <c:ptCount val="19"/>
              <c:pt idx="2">
                <c:v>1</c:v>
              </c:pt>
            </c:numLit>
          </c:val>
          <c:extLst>
            <c:ext xmlns:c16="http://schemas.microsoft.com/office/drawing/2014/chart" uri="{C3380CC4-5D6E-409C-BE32-E72D297353CC}">
              <c16:uniqueId val="{00000025-30EA-4487-9DE9-79EE22BB9FEB}"/>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Datos.xlsx]PivotChartTable2</c15:name>
        <c15:fmtId val="2"/>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2">
              <a:shade val="38000"/>
            </a:schemeClr>
          </a:solidFill>
          <a:ln>
            <a:noFill/>
          </a:ln>
          <a:effectLst/>
        </c:spPr>
      </c:pivotFmt>
      <c:pivotFmt>
        <c:idx val="2"/>
        <c:spPr>
          <a:solidFill>
            <a:schemeClr val="accent2">
              <a:shade val="46000"/>
            </a:schemeClr>
          </a:solidFill>
          <a:ln>
            <a:noFill/>
          </a:ln>
          <a:effectLst/>
        </c:spPr>
      </c:pivotFmt>
      <c:pivotFmt>
        <c:idx val="3"/>
        <c:spPr>
          <a:solidFill>
            <a:schemeClr val="accent2">
              <a:shade val="54000"/>
            </a:schemeClr>
          </a:solidFill>
          <a:ln>
            <a:noFill/>
          </a:ln>
          <a:effectLst/>
        </c:spPr>
      </c:pivotFmt>
      <c:pivotFmt>
        <c:idx val="4"/>
        <c:spPr>
          <a:solidFill>
            <a:schemeClr val="accent2">
              <a:shade val="62000"/>
            </a:schemeClr>
          </a:solidFill>
          <a:ln>
            <a:noFill/>
          </a:ln>
          <a:effectLst/>
        </c:spPr>
      </c:pivotFmt>
      <c:pivotFmt>
        <c:idx val="5"/>
        <c:spPr>
          <a:solidFill>
            <a:schemeClr val="accent2">
              <a:shade val="71000"/>
            </a:schemeClr>
          </a:solidFill>
          <a:ln>
            <a:noFill/>
          </a:ln>
          <a:effectLst/>
        </c:spPr>
      </c:pivotFmt>
      <c:pivotFmt>
        <c:idx val="6"/>
        <c:spPr>
          <a:solidFill>
            <a:schemeClr val="accent2">
              <a:shade val="79000"/>
            </a:schemeClr>
          </a:solidFill>
          <a:ln>
            <a:noFill/>
          </a:ln>
          <a:effectLst/>
        </c:spPr>
      </c:pivotFmt>
      <c:pivotFmt>
        <c:idx val="7"/>
        <c:spPr>
          <a:solidFill>
            <a:schemeClr val="accent2">
              <a:shade val="87000"/>
            </a:schemeClr>
          </a:solidFill>
          <a:ln>
            <a:noFill/>
          </a:ln>
          <a:effectLst/>
        </c:spPr>
      </c:pivotFmt>
      <c:pivotFmt>
        <c:idx val="8"/>
        <c:spPr>
          <a:solidFill>
            <a:schemeClr val="accent2">
              <a:shade val="95000"/>
            </a:schemeClr>
          </a:solidFill>
          <a:ln>
            <a:noFill/>
          </a:ln>
          <a:effectLst/>
        </c:spPr>
      </c:pivotFmt>
      <c:pivotFmt>
        <c:idx val="9"/>
        <c:spPr>
          <a:solidFill>
            <a:schemeClr val="accent2">
              <a:tint val="96000"/>
            </a:schemeClr>
          </a:solidFill>
          <a:ln>
            <a:noFill/>
          </a:ln>
          <a:effectLst/>
        </c:spPr>
      </c:pivotFmt>
      <c:pivotFmt>
        <c:idx val="10"/>
        <c:spPr>
          <a:solidFill>
            <a:schemeClr val="accent2">
              <a:tint val="88000"/>
            </a:schemeClr>
          </a:solidFill>
          <a:ln>
            <a:noFill/>
          </a:ln>
          <a:effectLst/>
        </c:spPr>
      </c:pivotFmt>
      <c:pivotFmt>
        <c:idx val="11"/>
        <c:spPr>
          <a:solidFill>
            <a:schemeClr val="accent2">
              <a:tint val="80000"/>
            </a:schemeClr>
          </a:solidFill>
          <a:ln>
            <a:noFill/>
          </a:ln>
          <a:effectLst/>
        </c:spPr>
      </c:pivotFmt>
      <c:pivotFmt>
        <c:idx val="12"/>
        <c:spPr>
          <a:solidFill>
            <a:schemeClr val="accent2">
              <a:tint val="72000"/>
            </a:schemeClr>
          </a:solidFill>
          <a:ln>
            <a:noFill/>
          </a:ln>
          <a:effectLst/>
        </c:spPr>
      </c:pivotFmt>
      <c:pivotFmt>
        <c:idx val="13"/>
        <c:spPr>
          <a:solidFill>
            <a:schemeClr val="accent2">
              <a:tint val="63000"/>
            </a:schemeClr>
          </a:solidFill>
          <a:ln>
            <a:noFill/>
          </a:ln>
          <a:effectLst/>
        </c:spPr>
      </c:pivotFmt>
      <c:pivotFmt>
        <c:idx val="14"/>
        <c:spPr>
          <a:solidFill>
            <a:schemeClr val="accent2">
              <a:tint val="55000"/>
            </a:schemeClr>
          </a:solidFill>
          <a:ln>
            <a:noFill/>
          </a:ln>
          <a:effectLst/>
        </c:spPr>
      </c:pivotFmt>
      <c:pivotFmt>
        <c:idx val="15"/>
        <c:spPr>
          <a:solidFill>
            <a:schemeClr val="accent2">
              <a:tint val="47000"/>
            </a:schemeClr>
          </a:solidFill>
          <a:ln>
            <a:noFill/>
          </a:ln>
          <a:effectLst/>
        </c:spPr>
      </c:pivotFmt>
      <c:pivotFmt>
        <c:idx val="16"/>
        <c:spPr>
          <a:solidFill>
            <a:schemeClr val="accent2">
              <a:tint val="39000"/>
            </a:schemeClr>
          </a:solidFill>
          <a:ln>
            <a:noFill/>
          </a:ln>
          <a:effectLst/>
        </c:spPr>
      </c:pivotFmt>
      <c:pivotFmt>
        <c:idx val="17"/>
        <c:spPr>
          <a:solidFill>
            <a:schemeClr val="accent2">
              <a:shade val="38000"/>
            </a:schemeClr>
          </a:solidFill>
          <a:ln>
            <a:noFill/>
          </a:ln>
          <a:effectLst/>
        </c:spPr>
      </c:pivotFmt>
      <c:pivotFmt>
        <c:idx val="18"/>
        <c:spPr>
          <a:solidFill>
            <a:schemeClr val="accent2">
              <a:shade val="46000"/>
            </a:schemeClr>
          </a:solidFill>
          <a:ln>
            <a:noFill/>
          </a:ln>
          <a:effectLst/>
        </c:spPr>
      </c:pivotFmt>
      <c:pivotFmt>
        <c:idx val="19"/>
        <c:spPr>
          <a:solidFill>
            <a:schemeClr val="accent2">
              <a:shade val="54000"/>
            </a:schemeClr>
          </a:solidFill>
          <a:ln>
            <a:noFill/>
          </a:ln>
          <a:effectLst/>
        </c:spPr>
      </c:pivotFmt>
      <c:pivotFmt>
        <c:idx val="20"/>
        <c:spPr>
          <a:solidFill>
            <a:schemeClr val="accent2">
              <a:shade val="62000"/>
            </a:schemeClr>
          </a:solidFill>
          <a:ln>
            <a:noFill/>
          </a:ln>
          <a:effectLst/>
        </c:spPr>
      </c:pivotFmt>
      <c:pivotFmt>
        <c:idx val="21"/>
        <c:spPr>
          <a:solidFill>
            <a:schemeClr val="accent2">
              <a:shade val="71000"/>
            </a:schemeClr>
          </a:solidFill>
          <a:ln>
            <a:noFill/>
          </a:ln>
          <a:effectLst/>
        </c:spPr>
      </c:pivotFmt>
      <c:pivotFmt>
        <c:idx val="22"/>
        <c:spPr>
          <a:solidFill>
            <a:schemeClr val="accent2">
              <a:shade val="79000"/>
            </a:schemeClr>
          </a:solidFill>
          <a:ln>
            <a:noFill/>
          </a:ln>
          <a:effectLst/>
        </c:spPr>
      </c:pivotFmt>
      <c:pivotFmt>
        <c:idx val="23"/>
        <c:spPr>
          <a:solidFill>
            <a:schemeClr val="accent2">
              <a:shade val="87000"/>
            </a:schemeClr>
          </a:solidFill>
          <a:ln>
            <a:noFill/>
          </a:ln>
          <a:effectLst/>
        </c:spPr>
      </c:pivotFmt>
      <c:pivotFmt>
        <c:idx val="24"/>
        <c:spPr>
          <a:solidFill>
            <a:schemeClr val="accent2">
              <a:shade val="95000"/>
            </a:schemeClr>
          </a:solidFill>
          <a:ln>
            <a:noFill/>
          </a:ln>
          <a:effectLst/>
        </c:spPr>
      </c:pivotFmt>
      <c:pivotFmt>
        <c:idx val="25"/>
        <c:spPr>
          <a:solidFill>
            <a:schemeClr val="accent2">
              <a:tint val="96000"/>
            </a:schemeClr>
          </a:solidFill>
          <a:ln>
            <a:noFill/>
          </a:ln>
          <a:effectLst/>
        </c:spPr>
      </c:pivotFmt>
      <c:pivotFmt>
        <c:idx val="26"/>
        <c:spPr>
          <a:solidFill>
            <a:schemeClr val="accent2">
              <a:tint val="88000"/>
            </a:schemeClr>
          </a:solidFill>
          <a:ln>
            <a:noFill/>
          </a:ln>
          <a:effectLst/>
        </c:spPr>
      </c:pivotFmt>
      <c:pivotFmt>
        <c:idx val="27"/>
        <c:spPr>
          <a:solidFill>
            <a:schemeClr val="accent2">
              <a:tint val="80000"/>
            </a:schemeClr>
          </a:solidFill>
          <a:ln>
            <a:noFill/>
          </a:ln>
          <a:effectLst/>
        </c:spPr>
      </c:pivotFmt>
      <c:pivotFmt>
        <c:idx val="28"/>
        <c:spPr>
          <a:solidFill>
            <a:schemeClr val="accent2">
              <a:tint val="72000"/>
            </a:schemeClr>
          </a:solidFill>
          <a:ln>
            <a:noFill/>
          </a:ln>
          <a:effectLst/>
        </c:spPr>
      </c:pivotFmt>
      <c:pivotFmt>
        <c:idx val="29"/>
        <c:spPr>
          <a:solidFill>
            <a:schemeClr val="accent2">
              <a:tint val="63000"/>
            </a:schemeClr>
          </a:solidFill>
          <a:ln>
            <a:noFill/>
          </a:ln>
          <a:effectLst/>
        </c:spPr>
      </c:pivotFmt>
      <c:pivotFmt>
        <c:idx val="30"/>
        <c:spPr>
          <a:solidFill>
            <a:schemeClr val="accent2">
              <a:tint val="55000"/>
            </a:schemeClr>
          </a:solidFill>
          <a:ln>
            <a:noFill/>
          </a:ln>
          <a:effectLst/>
        </c:spPr>
      </c:pivotFmt>
      <c:pivotFmt>
        <c:idx val="31"/>
        <c:spPr>
          <a:solidFill>
            <a:schemeClr val="accent2">
              <a:tint val="47000"/>
            </a:schemeClr>
          </a:solidFill>
          <a:ln>
            <a:noFill/>
          </a:ln>
          <a:effectLst/>
        </c:spPr>
      </c:pivotFmt>
      <c:pivotFmt>
        <c:idx val="32"/>
        <c:spPr>
          <a:solidFill>
            <a:schemeClr val="accent2">
              <a:tint val="39000"/>
            </a:schemeClr>
          </a:solidFill>
          <a:ln>
            <a:noFill/>
          </a:ln>
          <a:effectLst/>
        </c:spPr>
      </c:pivotFmt>
      <c:pivotFmt>
        <c:idx val="33"/>
        <c:spPr>
          <a:solidFill>
            <a:schemeClr val="accent2">
              <a:shade val="38000"/>
            </a:schemeClr>
          </a:solidFill>
          <a:ln>
            <a:noFill/>
          </a:ln>
          <a:effectLst/>
        </c:spPr>
      </c:pivotFmt>
      <c:pivotFmt>
        <c:idx val="34"/>
        <c:spPr>
          <a:solidFill>
            <a:schemeClr val="accent2">
              <a:shade val="46000"/>
            </a:schemeClr>
          </a:solidFill>
          <a:ln>
            <a:noFill/>
          </a:ln>
          <a:effectLst/>
        </c:spPr>
      </c:pivotFmt>
      <c:pivotFmt>
        <c:idx val="35"/>
        <c:spPr>
          <a:solidFill>
            <a:schemeClr val="accent2">
              <a:shade val="54000"/>
            </a:schemeClr>
          </a:solidFill>
          <a:ln>
            <a:noFill/>
          </a:ln>
          <a:effectLst/>
        </c:spPr>
      </c:pivotFmt>
      <c:pivotFmt>
        <c:idx val="36"/>
        <c:spPr>
          <a:solidFill>
            <a:schemeClr val="accent2">
              <a:shade val="62000"/>
            </a:schemeClr>
          </a:solidFill>
          <a:ln>
            <a:noFill/>
          </a:ln>
          <a:effectLst/>
        </c:spPr>
      </c:pivotFmt>
      <c:pivotFmt>
        <c:idx val="37"/>
        <c:spPr>
          <a:solidFill>
            <a:schemeClr val="accent2">
              <a:shade val="71000"/>
            </a:schemeClr>
          </a:solidFill>
          <a:ln>
            <a:noFill/>
          </a:ln>
          <a:effectLst/>
        </c:spPr>
      </c:pivotFmt>
      <c:pivotFmt>
        <c:idx val="38"/>
        <c:spPr>
          <a:solidFill>
            <a:schemeClr val="accent2">
              <a:shade val="79000"/>
            </a:schemeClr>
          </a:solidFill>
          <a:ln>
            <a:noFill/>
          </a:ln>
          <a:effectLst/>
        </c:spPr>
      </c:pivotFmt>
      <c:pivotFmt>
        <c:idx val="39"/>
        <c:spPr>
          <a:solidFill>
            <a:schemeClr val="accent2">
              <a:shade val="87000"/>
            </a:schemeClr>
          </a:solidFill>
          <a:ln>
            <a:noFill/>
          </a:ln>
          <a:effectLst/>
        </c:spPr>
      </c:pivotFmt>
      <c:pivotFmt>
        <c:idx val="40"/>
        <c:spPr>
          <a:solidFill>
            <a:schemeClr val="accent2">
              <a:shade val="95000"/>
            </a:schemeClr>
          </a:solidFill>
          <a:ln>
            <a:noFill/>
          </a:ln>
          <a:effectLst/>
        </c:spPr>
      </c:pivotFmt>
      <c:pivotFmt>
        <c:idx val="41"/>
        <c:spPr>
          <a:solidFill>
            <a:schemeClr val="accent2">
              <a:tint val="96000"/>
            </a:schemeClr>
          </a:solidFill>
          <a:ln>
            <a:noFill/>
          </a:ln>
          <a:effectLst/>
        </c:spPr>
      </c:pivotFmt>
      <c:pivotFmt>
        <c:idx val="42"/>
        <c:spPr>
          <a:solidFill>
            <a:schemeClr val="accent2">
              <a:tint val="88000"/>
            </a:schemeClr>
          </a:solidFill>
          <a:ln>
            <a:noFill/>
          </a:ln>
          <a:effectLst/>
        </c:spPr>
      </c:pivotFmt>
      <c:pivotFmt>
        <c:idx val="43"/>
        <c:spPr>
          <a:solidFill>
            <a:schemeClr val="accent2">
              <a:tint val="80000"/>
            </a:schemeClr>
          </a:solidFill>
          <a:ln>
            <a:noFill/>
          </a:ln>
          <a:effectLst/>
        </c:spPr>
      </c:pivotFmt>
      <c:pivotFmt>
        <c:idx val="44"/>
        <c:spPr>
          <a:solidFill>
            <a:schemeClr val="accent2">
              <a:tint val="72000"/>
            </a:schemeClr>
          </a:solidFill>
          <a:ln>
            <a:noFill/>
          </a:ln>
          <a:effectLst/>
        </c:spPr>
      </c:pivotFmt>
      <c:pivotFmt>
        <c:idx val="45"/>
        <c:spPr>
          <a:solidFill>
            <a:schemeClr val="accent2">
              <a:tint val="63000"/>
            </a:schemeClr>
          </a:solidFill>
          <a:ln>
            <a:noFill/>
          </a:ln>
          <a:effectLst/>
        </c:spPr>
      </c:pivotFmt>
      <c:pivotFmt>
        <c:idx val="46"/>
        <c:spPr>
          <a:solidFill>
            <a:schemeClr val="accent2">
              <a:tint val="55000"/>
            </a:schemeClr>
          </a:solidFill>
          <a:ln>
            <a:noFill/>
          </a:ln>
          <a:effectLst/>
        </c:spPr>
      </c:pivotFmt>
      <c:pivotFmt>
        <c:idx val="47"/>
        <c:spPr>
          <a:solidFill>
            <a:schemeClr val="accent2">
              <a:tint val="47000"/>
            </a:schemeClr>
          </a:solidFill>
          <a:ln>
            <a:noFill/>
          </a:ln>
          <a:effectLst/>
        </c:spPr>
      </c:pivotFmt>
      <c:pivotFmt>
        <c:idx val="48"/>
        <c:spPr>
          <a:solidFill>
            <a:schemeClr val="accent2">
              <a:tint val="39000"/>
            </a:schemeClr>
          </a:solidFill>
          <a:ln>
            <a:noFill/>
          </a:ln>
          <a:effectLst/>
        </c:spPr>
      </c:pivotFmt>
    </c:pivotFmts>
    <c:plotArea>
      <c:layout/>
      <c:pieChart>
        <c:varyColors val="1"/>
        <c:ser>
          <c:idx val="0"/>
          <c:order val="0"/>
          <c:tx>
            <c:v>Total</c:v>
          </c:tx>
          <c:dPt>
            <c:idx val="0"/>
            <c:bubble3D val="0"/>
            <c:spPr>
              <a:solidFill>
                <a:schemeClr val="accent2">
                  <a:shade val="38000"/>
                </a:schemeClr>
              </a:solidFill>
              <a:ln>
                <a:noFill/>
              </a:ln>
              <a:effectLst/>
            </c:spPr>
            <c:extLst>
              <c:ext xmlns:c16="http://schemas.microsoft.com/office/drawing/2014/chart" uri="{C3380CC4-5D6E-409C-BE32-E72D297353CC}">
                <c16:uniqueId val="{00000001-A9FC-4023-85E0-B4EF60C6402E}"/>
              </c:ext>
            </c:extLst>
          </c:dPt>
          <c:dPt>
            <c:idx val="1"/>
            <c:bubble3D val="0"/>
            <c:spPr>
              <a:solidFill>
                <a:schemeClr val="accent2">
                  <a:shade val="46000"/>
                </a:schemeClr>
              </a:solidFill>
              <a:ln>
                <a:noFill/>
              </a:ln>
              <a:effectLst/>
            </c:spPr>
            <c:extLst>
              <c:ext xmlns:c16="http://schemas.microsoft.com/office/drawing/2014/chart" uri="{C3380CC4-5D6E-409C-BE32-E72D297353CC}">
                <c16:uniqueId val="{00000003-A9FC-4023-85E0-B4EF60C6402E}"/>
              </c:ext>
            </c:extLst>
          </c:dPt>
          <c:dPt>
            <c:idx val="2"/>
            <c:bubble3D val="0"/>
            <c:spPr>
              <a:solidFill>
                <a:schemeClr val="accent2">
                  <a:shade val="54000"/>
                </a:schemeClr>
              </a:solidFill>
              <a:ln>
                <a:noFill/>
              </a:ln>
              <a:effectLst/>
            </c:spPr>
            <c:extLst>
              <c:ext xmlns:c16="http://schemas.microsoft.com/office/drawing/2014/chart" uri="{C3380CC4-5D6E-409C-BE32-E72D297353CC}">
                <c16:uniqueId val="{00000005-A9FC-4023-85E0-B4EF60C6402E}"/>
              </c:ext>
            </c:extLst>
          </c:dPt>
          <c:dPt>
            <c:idx val="3"/>
            <c:bubble3D val="0"/>
            <c:spPr>
              <a:solidFill>
                <a:schemeClr val="accent2">
                  <a:shade val="62000"/>
                </a:schemeClr>
              </a:solidFill>
              <a:ln>
                <a:noFill/>
              </a:ln>
              <a:effectLst/>
            </c:spPr>
            <c:extLst>
              <c:ext xmlns:c16="http://schemas.microsoft.com/office/drawing/2014/chart" uri="{C3380CC4-5D6E-409C-BE32-E72D297353CC}">
                <c16:uniqueId val="{00000007-A9FC-4023-85E0-B4EF60C6402E}"/>
              </c:ext>
            </c:extLst>
          </c:dPt>
          <c:dPt>
            <c:idx val="4"/>
            <c:bubble3D val="0"/>
            <c:spPr>
              <a:solidFill>
                <a:schemeClr val="accent2">
                  <a:shade val="71000"/>
                </a:schemeClr>
              </a:solidFill>
              <a:ln>
                <a:noFill/>
              </a:ln>
              <a:effectLst/>
            </c:spPr>
            <c:extLst>
              <c:ext xmlns:c16="http://schemas.microsoft.com/office/drawing/2014/chart" uri="{C3380CC4-5D6E-409C-BE32-E72D297353CC}">
                <c16:uniqueId val="{00000009-A9FC-4023-85E0-B4EF60C6402E}"/>
              </c:ext>
            </c:extLst>
          </c:dPt>
          <c:dPt>
            <c:idx val="5"/>
            <c:bubble3D val="0"/>
            <c:spPr>
              <a:solidFill>
                <a:schemeClr val="accent2">
                  <a:shade val="79000"/>
                </a:schemeClr>
              </a:solidFill>
              <a:ln>
                <a:noFill/>
              </a:ln>
              <a:effectLst/>
            </c:spPr>
            <c:extLst>
              <c:ext xmlns:c16="http://schemas.microsoft.com/office/drawing/2014/chart" uri="{C3380CC4-5D6E-409C-BE32-E72D297353CC}">
                <c16:uniqueId val="{0000000B-A9FC-4023-85E0-B4EF60C6402E}"/>
              </c:ext>
            </c:extLst>
          </c:dPt>
          <c:dPt>
            <c:idx val="6"/>
            <c:bubble3D val="0"/>
            <c:spPr>
              <a:solidFill>
                <a:schemeClr val="accent2">
                  <a:shade val="87000"/>
                </a:schemeClr>
              </a:solidFill>
              <a:ln>
                <a:noFill/>
              </a:ln>
              <a:effectLst/>
            </c:spPr>
            <c:extLst>
              <c:ext xmlns:c16="http://schemas.microsoft.com/office/drawing/2014/chart" uri="{C3380CC4-5D6E-409C-BE32-E72D297353CC}">
                <c16:uniqueId val="{0000000D-A9FC-4023-85E0-B4EF60C6402E}"/>
              </c:ext>
            </c:extLst>
          </c:dPt>
          <c:dPt>
            <c:idx val="7"/>
            <c:bubble3D val="0"/>
            <c:spPr>
              <a:solidFill>
                <a:schemeClr val="accent2">
                  <a:shade val="95000"/>
                </a:schemeClr>
              </a:solidFill>
              <a:ln>
                <a:noFill/>
              </a:ln>
              <a:effectLst/>
            </c:spPr>
            <c:extLst>
              <c:ext xmlns:c16="http://schemas.microsoft.com/office/drawing/2014/chart" uri="{C3380CC4-5D6E-409C-BE32-E72D297353CC}">
                <c16:uniqueId val="{0000000F-A9FC-4023-85E0-B4EF60C6402E}"/>
              </c:ext>
            </c:extLst>
          </c:dPt>
          <c:dPt>
            <c:idx val="8"/>
            <c:bubble3D val="0"/>
            <c:spPr>
              <a:solidFill>
                <a:schemeClr val="accent2">
                  <a:tint val="96000"/>
                </a:schemeClr>
              </a:solidFill>
              <a:ln>
                <a:noFill/>
              </a:ln>
              <a:effectLst/>
            </c:spPr>
            <c:extLst>
              <c:ext xmlns:c16="http://schemas.microsoft.com/office/drawing/2014/chart" uri="{C3380CC4-5D6E-409C-BE32-E72D297353CC}">
                <c16:uniqueId val="{00000011-A9FC-4023-85E0-B4EF60C6402E}"/>
              </c:ext>
            </c:extLst>
          </c:dPt>
          <c:dPt>
            <c:idx val="9"/>
            <c:bubble3D val="0"/>
            <c:spPr>
              <a:solidFill>
                <a:schemeClr val="accent2">
                  <a:tint val="88000"/>
                </a:schemeClr>
              </a:solidFill>
              <a:ln>
                <a:noFill/>
              </a:ln>
              <a:effectLst/>
            </c:spPr>
            <c:extLst>
              <c:ext xmlns:c16="http://schemas.microsoft.com/office/drawing/2014/chart" uri="{C3380CC4-5D6E-409C-BE32-E72D297353CC}">
                <c16:uniqueId val="{00000013-A9FC-4023-85E0-B4EF60C6402E}"/>
              </c:ext>
            </c:extLst>
          </c:dPt>
          <c:dPt>
            <c:idx val="10"/>
            <c:bubble3D val="0"/>
            <c:spPr>
              <a:solidFill>
                <a:schemeClr val="accent2">
                  <a:tint val="80000"/>
                </a:schemeClr>
              </a:solidFill>
              <a:ln>
                <a:noFill/>
              </a:ln>
              <a:effectLst/>
            </c:spPr>
            <c:extLst>
              <c:ext xmlns:c16="http://schemas.microsoft.com/office/drawing/2014/chart" uri="{C3380CC4-5D6E-409C-BE32-E72D297353CC}">
                <c16:uniqueId val="{00000015-A9FC-4023-85E0-B4EF60C6402E}"/>
              </c:ext>
            </c:extLst>
          </c:dPt>
          <c:dPt>
            <c:idx val="11"/>
            <c:bubble3D val="0"/>
            <c:spPr>
              <a:solidFill>
                <a:schemeClr val="accent2">
                  <a:tint val="72000"/>
                </a:schemeClr>
              </a:solidFill>
              <a:ln>
                <a:noFill/>
              </a:ln>
              <a:effectLst/>
            </c:spPr>
            <c:extLst>
              <c:ext xmlns:c16="http://schemas.microsoft.com/office/drawing/2014/chart" uri="{C3380CC4-5D6E-409C-BE32-E72D297353CC}">
                <c16:uniqueId val="{00000017-A9FC-4023-85E0-B4EF60C6402E}"/>
              </c:ext>
            </c:extLst>
          </c:dPt>
          <c:dPt>
            <c:idx val="12"/>
            <c:bubble3D val="0"/>
            <c:spPr>
              <a:solidFill>
                <a:schemeClr val="accent2">
                  <a:tint val="63000"/>
                </a:schemeClr>
              </a:solidFill>
              <a:ln>
                <a:noFill/>
              </a:ln>
              <a:effectLst/>
            </c:spPr>
            <c:extLst>
              <c:ext xmlns:c16="http://schemas.microsoft.com/office/drawing/2014/chart" uri="{C3380CC4-5D6E-409C-BE32-E72D297353CC}">
                <c16:uniqueId val="{00000019-A9FC-4023-85E0-B4EF60C6402E}"/>
              </c:ext>
            </c:extLst>
          </c:dPt>
          <c:dPt>
            <c:idx val="13"/>
            <c:bubble3D val="0"/>
            <c:spPr>
              <a:solidFill>
                <a:schemeClr val="accent2">
                  <a:tint val="55000"/>
                </a:schemeClr>
              </a:solidFill>
              <a:ln>
                <a:noFill/>
              </a:ln>
              <a:effectLst/>
            </c:spPr>
            <c:extLst>
              <c:ext xmlns:c16="http://schemas.microsoft.com/office/drawing/2014/chart" uri="{C3380CC4-5D6E-409C-BE32-E72D297353CC}">
                <c16:uniqueId val="{0000001B-A9FC-4023-85E0-B4EF60C6402E}"/>
              </c:ext>
            </c:extLst>
          </c:dPt>
          <c:dPt>
            <c:idx val="14"/>
            <c:bubble3D val="0"/>
            <c:spPr>
              <a:solidFill>
                <a:schemeClr val="accent2">
                  <a:tint val="47000"/>
                </a:schemeClr>
              </a:solidFill>
              <a:ln>
                <a:noFill/>
              </a:ln>
              <a:effectLst/>
            </c:spPr>
            <c:extLst>
              <c:ext xmlns:c16="http://schemas.microsoft.com/office/drawing/2014/chart" uri="{C3380CC4-5D6E-409C-BE32-E72D297353CC}">
                <c16:uniqueId val="{0000001D-A9FC-4023-85E0-B4EF60C6402E}"/>
              </c:ext>
            </c:extLst>
          </c:dPt>
          <c:dPt>
            <c:idx val="15"/>
            <c:bubble3D val="0"/>
            <c:spPr>
              <a:solidFill>
                <a:schemeClr val="accent2">
                  <a:tint val="39000"/>
                </a:schemeClr>
              </a:solidFill>
              <a:ln>
                <a:noFill/>
              </a:ln>
              <a:effectLst/>
            </c:spPr>
            <c:extLst>
              <c:ext xmlns:c16="http://schemas.microsoft.com/office/drawing/2014/chart" uri="{C3380CC4-5D6E-409C-BE32-E72D297353CC}">
                <c16:uniqueId val="{0000001F-A9FC-4023-85E0-B4EF60C6402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16"/>
              <c:pt idx="0">
                <c:v>16</c:v>
              </c:pt>
              <c:pt idx="1">
                <c:v>17</c:v>
              </c:pt>
              <c:pt idx="2">
                <c:v>18</c:v>
              </c:pt>
              <c:pt idx="3">
                <c:v>19</c:v>
              </c:pt>
              <c:pt idx="4">
                <c:v>20</c:v>
              </c:pt>
              <c:pt idx="5">
                <c:v>21</c:v>
              </c:pt>
              <c:pt idx="6">
                <c:v>23</c:v>
              </c:pt>
              <c:pt idx="7">
                <c:v>24</c:v>
              </c:pt>
              <c:pt idx="8">
                <c:v>25</c:v>
              </c:pt>
              <c:pt idx="9">
                <c:v>26</c:v>
              </c:pt>
              <c:pt idx="10">
                <c:v>27</c:v>
              </c:pt>
              <c:pt idx="11">
                <c:v>31</c:v>
              </c:pt>
              <c:pt idx="12">
                <c:v>33</c:v>
              </c:pt>
              <c:pt idx="13">
                <c:v>34</c:v>
              </c:pt>
              <c:pt idx="14">
                <c:v>36</c:v>
              </c:pt>
              <c:pt idx="15">
                <c:v>38</c:v>
              </c:pt>
            </c:strLit>
          </c:cat>
          <c:val>
            <c:numLit>
              <c:formatCode>General</c:formatCode>
              <c:ptCount val="16"/>
              <c:pt idx="0">
                <c:v>1</c:v>
              </c:pt>
              <c:pt idx="1">
                <c:v>5</c:v>
              </c:pt>
              <c:pt idx="2">
                <c:v>6</c:v>
              </c:pt>
              <c:pt idx="3">
                <c:v>10</c:v>
              </c:pt>
              <c:pt idx="4">
                <c:v>8</c:v>
              </c:pt>
              <c:pt idx="5">
                <c:v>3</c:v>
              </c:pt>
              <c:pt idx="6">
                <c:v>1</c:v>
              </c:pt>
              <c:pt idx="7">
                <c:v>2</c:v>
              </c:pt>
              <c:pt idx="8">
                <c:v>1</c:v>
              </c:pt>
              <c:pt idx="9">
                <c:v>4</c:v>
              </c:pt>
              <c:pt idx="10">
                <c:v>2</c:v>
              </c:pt>
              <c:pt idx="11">
                <c:v>1</c:v>
              </c:pt>
              <c:pt idx="12">
                <c:v>1</c:v>
              </c:pt>
              <c:pt idx="13">
                <c:v>1</c:v>
              </c:pt>
              <c:pt idx="14">
                <c:v>1</c:v>
              </c:pt>
              <c:pt idx="15">
                <c:v>1</c:v>
              </c:pt>
            </c:numLit>
          </c:val>
          <c:extLst>
            <c:ext xmlns:c16="http://schemas.microsoft.com/office/drawing/2014/chart" uri="{C3380CC4-5D6E-409C-BE32-E72D297353CC}">
              <c16:uniqueId val="{00000001-4D04-4A32-BC75-65D69854E3E8}"/>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Datos.xlsx]PivotChartTable3</c15:name>
        <c15:fmtId val="0"/>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4"/>
          </a:solidFill>
          <a:ln>
            <a:noFill/>
          </a:ln>
          <a:effectLst/>
        </c:spPr>
        <c:marker>
          <c:symbol val="none"/>
        </c:marker>
      </c:pivotFmt>
      <c:pivotFmt>
        <c:idx val="7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Total</c:v>
          </c:tx>
          <c:spPr>
            <a:solidFill>
              <a:schemeClr val="accent4"/>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12</c:v>
              </c:pt>
              <c:pt idx="1">
                <c:v>9</c:v>
              </c:pt>
              <c:pt idx="2">
                <c:v>6</c:v>
              </c:pt>
              <c:pt idx="3">
                <c:v>6</c:v>
              </c:pt>
              <c:pt idx="4">
                <c:v>3</c:v>
              </c:pt>
              <c:pt idx="5">
                <c:v>2</c:v>
              </c:pt>
              <c:pt idx="6">
                <c:v>1</c:v>
              </c:pt>
              <c:pt idx="7">
                <c:v>1</c:v>
              </c:pt>
              <c:pt idx="8">
                <c:v>1</c:v>
              </c:pt>
              <c:pt idx="9">
                <c:v>1</c:v>
              </c:pt>
              <c:pt idx="10">
                <c:v>1</c:v>
              </c:pt>
              <c:pt idx="11">
                <c:v>1</c:v>
              </c:pt>
              <c:pt idx="12">
                <c:v>1</c:v>
              </c:pt>
              <c:pt idx="13">
                <c:v>1</c:v>
              </c:pt>
              <c:pt idx="14">
                <c:v>1</c:v>
              </c:pt>
              <c:pt idx="15">
                <c:v>1</c:v>
              </c:pt>
            </c:numLit>
          </c:val>
          <c:extLst>
            <c:ext xmlns:c16="http://schemas.microsoft.com/office/drawing/2014/chart" uri="{C3380CC4-5D6E-409C-BE32-E72D297353CC}">
              <c16:uniqueId val="{00000012-ECEF-4286-9EFE-5797858C9B1F}"/>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Datos.xlsx]PivotChartTable4</c15:name>
        <c15:fmtId val="4"/>
      </c15:pivotSource>
      <c15:pivotOptions>
        <c15:dropZoneFilter val="1"/>
        <c15:dropZoneCategories val="1"/>
        <c15:dropZoneData val="1"/>
        <c15:dropZonesVisible val="1"/>
      </c15: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4"/>
          </a:solidFill>
          <a:ln>
            <a:noFill/>
          </a:ln>
          <a:effectLst/>
        </c:spPr>
        <c:marker>
          <c:symbol val="none"/>
        </c:marker>
      </c:pivotFmt>
      <c:pivotFmt>
        <c:idx val="7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16</c:v>
          </c:tx>
          <c:spPr>
            <a:solidFill>
              <a:schemeClr val="accent4">
                <a:shade val="38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numLit>
          </c:val>
          <c:extLst>
            <c:ext xmlns:c16="http://schemas.microsoft.com/office/drawing/2014/chart" uri="{C3380CC4-5D6E-409C-BE32-E72D297353CC}">
              <c16:uniqueId val="{00000000-3EC7-456F-8521-4D51228369D6}"/>
            </c:ext>
          </c:extLst>
        </c:ser>
        <c:ser>
          <c:idx val="1"/>
          <c:order val="1"/>
          <c:tx>
            <c:v>17</c:v>
          </c:tx>
          <c:spPr>
            <a:solidFill>
              <a:schemeClr val="accent4">
                <a:shade val="46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pt idx="1">
                <c:v>1</c:v>
              </c:pt>
              <c:pt idx="3">
                <c:v>2</c:v>
              </c:pt>
              <c:pt idx="4">
                <c:v>1</c:v>
              </c:pt>
            </c:numLit>
          </c:val>
          <c:extLst>
            <c:ext xmlns:c16="http://schemas.microsoft.com/office/drawing/2014/chart" uri="{C3380CC4-5D6E-409C-BE32-E72D297353CC}">
              <c16:uniqueId val="{00000002-3EC7-456F-8521-4D51228369D6}"/>
            </c:ext>
          </c:extLst>
        </c:ser>
        <c:ser>
          <c:idx val="2"/>
          <c:order val="2"/>
          <c:tx>
            <c:v>18</c:v>
          </c:tx>
          <c:spPr>
            <a:solidFill>
              <a:schemeClr val="accent4">
                <a:shade val="54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3</c:v>
              </c:pt>
              <c:pt idx="1">
                <c:v>1</c:v>
              </c:pt>
              <c:pt idx="3">
                <c:v>1</c:v>
              </c:pt>
              <c:pt idx="5">
                <c:v>1</c:v>
              </c:pt>
            </c:numLit>
          </c:val>
          <c:extLst>
            <c:ext xmlns:c16="http://schemas.microsoft.com/office/drawing/2014/chart" uri="{C3380CC4-5D6E-409C-BE32-E72D297353CC}">
              <c16:uniqueId val="{00000003-3EC7-456F-8521-4D51228369D6}"/>
            </c:ext>
          </c:extLst>
        </c:ser>
        <c:ser>
          <c:idx val="3"/>
          <c:order val="3"/>
          <c:tx>
            <c:v>19</c:v>
          </c:tx>
          <c:spPr>
            <a:solidFill>
              <a:schemeClr val="accent4">
                <a:shade val="62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4</c:v>
              </c:pt>
              <c:pt idx="1">
                <c:v>1</c:v>
              </c:pt>
              <c:pt idx="3">
                <c:v>1</c:v>
              </c:pt>
              <c:pt idx="4">
                <c:v>2</c:v>
              </c:pt>
              <c:pt idx="8">
                <c:v>1</c:v>
              </c:pt>
              <c:pt idx="14">
                <c:v>1</c:v>
              </c:pt>
            </c:numLit>
          </c:val>
          <c:extLst>
            <c:ext xmlns:c16="http://schemas.microsoft.com/office/drawing/2014/chart" uri="{C3380CC4-5D6E-409C-BE32-E72D297353CC}">
              <c16:uniqueId val="{00000004-3EC7-456F-8521-4D51228369D6}"/>
            </c:ext>
          </c:extLst>
        </c:ser>
        <c:ser>
          <c:idx val="4"/>
          <c:order val="4"/>
          <c:tx>
            <c:v>20</c:v>
          </c:tx>
          <c:spPr>
            <a:solidFill>
              <a:schemeClr val="accent4">
                <a:shade val="71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pt idx="1">
                <c:v>2</c:v>
              </c:pt>
              <c:pt idx="2">
                <c:v>3</c:v>
              </c:pt>
              <c:pt idx="3">
                <c:v>1</c:v>
              </c:pt>
              <c:pt idx="15">
                <c:v>1</c:v>
              </c:pt>
            </c:numLit>
          </c:val>
          <c:extLst>
            <c:ext xmlns:c16="http://schemas.microsoft.com/office/drawing/2014/chart" uri="{C3380CC4-5D6E-409C-BE32-E72D297353CC}">
              <c16:uniqueId val="{00000005-3EC7-456F-8521-4D51228369D6}"/>
            </c:ext>
          </c:extLst>
        </c:ser>
        <c:ser>
          <c:idx val="5"/>
          <c:order val="5"/>
          <c:tx>
            <c:v>21</c:v>
          </c:tx>
          <c:spPr>
            <a:solidFill>
              <a:schemeClr val="accent4">
                <a:shade val="79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pt idx="2">
                <c:v>1</c:v>
              </c:pt>
              <c:pt idx="5">
                <c:v>1</c:v>
              </c:pt>
            </c:numLit>
          </c:val>
          <c:extLst>
            <c:ext xmlns:c16="http://schemas.microsoft.com/office/drawing/2014/chart" uri="{C3380CC4-5D6E-409C-BE32-E72D297353CC}">
              <c16:uniqueId val="{00000006-3EC7-456F-8521-4D51228369D6}"/>
            </c:ext>
          </c:extLst>
        </c:ser>
        <c:ser>
          <c:idx val="6"/>
          <c:order val="6"/>
          <c:tx>
            <c:v>23</c:v>
          </c:tx>
          <c:spPr>
            <a:solidFill>
              <a:schemeClr val="accent4">
                <a:shade val="87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
                <c:v>1</c:v>
              </c:pt>
            </c:numLit>
          </c:val>
          <c:extLst>
            <c:ext xmlns:c16="http://schemas.microsoft.com/office/drawing/2014/chart" uri="{C3380CC4-5D6E-409C-BE32-E72D297353CC}">
              <c16:uniqueId val="{00000007-3EC7-456F-8521-4D51228369D6}"/>
            </c:ext>
          </c:extLst>
        </c:ser>
        <c:ser>
          <c:idx val="7"/>
          <c:order val="7"/>
          <c:tx>
            <c:v>24</c:v>
          </c:tx>
          <c:spPr>
            <a:solidFill>
              <a:schemeClr val="accent4">
                <a:shade val="95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pt idx="3">
                <c:v>1</c:v>
              </c:pt>
            </c:numLit>
          </c:val>
          <c:extLst>
            <c:ext xmlns:c16="http://schemas.microsoft.com/office/drawing/2014/chart" uri="{C3380CC4-5D6E-409C-BE32-E72D297353CC}">
              <c16:uniqueId val="{00000008-3EC7-456F-8521-4D51228369D6}"/>
            </c:ext>
          </c:extLst>
        </c:ser>
        <c:ser>
          <c:idx val="8"/>
          <c:order val="8"/>
          <c:tx>
            <c:v>25</c:v>
          </c:tx>
          <c:spPr>
            <a:solidFill>
              <a:schemeClr val="accent4">
                <a:tint val="96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2">
                <c:v>1</c:v>
              </c:pt>
            </c:numLit>
          </c:val>
          <c:extLst>
            <c:ext xmlns:c16="http://schemas.microsoft.com/office/drawing/2014/chart" uri="{C3380CC4-5D6E-409C-BE32-E72D297353CC}">
              <c16:uniqueId val="{00000009-3EC7-456F-8521-4D51228369D6}"/>
            </c:ext>
          </c:extLst>
        </c:ser>
        <c:ser>
          <c:idx val="9"/>
          <c:order val="9"/>
          <c:tx>
            <c:v>26</c:v>
          </c:tx>
          <c:spPr>
            <a:solidFill>
              <a:schemeClr val="accent4">
                <a:tint val="88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
                <c:v>2</c:v>
              </c:pt>
              <c:pt idx="2">
                <c:v>1</c:v>
              </c:pt>
              <c:pt idx="7">
                <c:v>1</c:v>
              </c:pt>
            </c:numLit>
          </c:val>
          <c:extLst>
            <c:ext xmlns:c16="http://schemas.microsoft.com/office/drawing/2014/chart" uri="{C3380CC4-5D6E-409C-BE32-E72D297353CC}">
              <c16:uniqueId val="{0000000A-3EC7-456F-8521-4D51228369D6}"/>
            </c:ext>
          </c:extLst>
        </c:ser>
        <c:ser>
          <c:idx val="10"/>
          <c:order val="10"/>
          <c:tx>
            <c:v>27</c:v>
          </c:tx>
          <c:spPr>
            <a:solidFill>
              <a:schemeClr val="accent4">
                <a:tint val="80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
                <c:v>1</c:v>
              </c:pt>
              <c:pt idx="13">
                <c:v>1</c:v>
              </c:pt>
            </c:numLit>
          </c:val>
          <c:extLst>
            <c:ext xmlns:c16="http://schemas.microsoft.com/office/drawing/2014/chart" uri="{C3380CC4-5D6E-409C-BE32-E72D297353CC}">
              <c16:uniqueId val="{0000000B-3EC7-456F-8521-4D51228369D6}"/>
            </c:ext>
          </c:extLst>
        </c:ser>
        <c:ser>
          <c:idx val="11"/>
          <c:order val="11"/>
          <c:tx>
            <c:v>31</c:v>
          </c:tx>
          <c:spPr>
            <a:solidFill>
              <a:schemeClr val="accent4">
                <a:tint val="72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0">
                <c:v>1</c:v>
              </c:pt>
            </c:numLit>
          </c:val>
          <c:extLst>
            <c:ext xmlns:c16="http://schemas.microsoft.com/office/drawing/2014/chart" uri="{C3380CC4-5D6E-409C-BE32-E72D297353CC}">
              <c16:uniqueId val="{0000000C-3EC7-456F-8521-4D51228369D6}"/>
            </c:ext>
          </c:extLst>
        </c:ser>
        <c:ser>
          <c:idx val="12"/>
          <c:order val="12"/>
          <c:tx>
            <c:v>33</c:v>
          </c:tx>
          <c:spPr>
            <a:solidFill>
              <a:schemeClr val="accent4">
                <a:tint val="63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1">
                <c:v>1</c:v>
              </c:pt>
            </c:numLit>
          </c:val>
          <c:extLst>
            <c:ext xmlns:c16="http://schemas.microsoft.com/office/drawing/2014/chart" uri="{C3380CC4-5D6E-409C-BE32-E72D297353CC}">
              <c16:uniqueId val="{0000000D-3EC7-456F-8521-4D51228369D6}"/>
            </c:ext>
          </c:extLst>
        </c:ser>
        <c:ser>
          <c:idx val="13"/>
          <c:order val="13"/>
          <c:tx>
            <c:v>34</c:v>
          </c:tx>
          <c:spPr>
            <a:solidFill>
              <a:schemeClr val="accent4">
                <a:tint val="55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9">
                <c:v>1</c:v>
              </c:pt>
            </c:numLit>
          </c:val>
          <c:extLst>
            <c:ext xmlns:c16="http://schemas.microsoft.com/office/drawing/2014/chart" uri="{C3380CC4-5D6E-409C-BE32-E72D297353CC}">
              <c16:uniqueId val="{0000000E-3EC7-456F-8521-4D51228369D6}"/>
            </c:ext>
          </c:extLst>
        </c:ser>
        <c:ser>
          <c:idx val="14"/>
          <c:order val="14"/>
          <c:tx>
            <c:v>36</c:v>
          </c:tx>
          <c:spPr>
            <a:solidFill>
              <a:schemeClr val="accent4">
                <a:tint val="47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2">
                <c:v>1</c:v>
              </c:pt>
            </c:numLit>
          </c:val>
          <c:extLst>
            <c:ext xmlns:c16="http://schemas.microsoft.com/office/drawing/2014/chart" uri="{C3380CC4-5D6E-409C-BE32-E72D297353CC}">
              <c16:uniqueId val="{0000000F-3EC7-456F-8521-4D51228369D6}"/>
            </c:ext>
          </c:extLst>
        </c:ser>
        <c:ser>
          <c:idx val="15"/>
          <c:order val="15"/>
          <c:tx>
            <c:v>38</c:v>
          </c:tx>
          <c:spPr>
            <a:solidFill>
              <a:schemeClr val="accent4">
                <a:tint val="39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6">
                <c:v>1</c:v>
              </c:pt>
            </c:numLit>
          </c:val>
          <c:extLst>
            <c:ext xmlns:c16="http://schemas.microsoft.com/office/drawing/2014/chart" uri="{C3380CC4-5D6E-409C-BE32-E72D297353CC}">
              <c16:uniqueId val="{00000010-3EC7-456F-8521-4D51228369D6}"/>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Datos.xlsx]PivotChartTable5</c15:name>
        <c15:fmtId val="6"/>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4"/>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4"/>
          </a:solidFill>
          <a:ln>
            <a:noFill/>
          </a:ln>
          <a:effectLst/>
        </c:spPr>
        <c:marker>
          <c:symbol val="none"/>
        </c:marker>
      </c:pivotFmt>
      <c:pivotFmt>
        <c:idx val="7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4"/>
          </a:solidFill>
          <a:ln>
            <a:noFill/>
          </a:ln>
          <a:effectLst/>
        </c:spPr>
        <c:marker>
          <c:symbol val="none"/>
        </c:marker>
      </c:pivotFmt>
      <c:pivotFmt>
        <c:idx val="12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0</c:v>
          </c:tx>
          <c:spPr>
            <a:solidFill>
              <a:schemeClr val="accent4">
                <a:shade val="40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pt idx="1">
                <c:v>1</c:v>
              </c:pt>
              <c:pt idx="2">
                <c:v>1</c:v>
              </c:pt>
              <c:pt idx="5">
                <c:v>1</c:v>
              </c:pt>
              <c:pt idx="14">
                <c:v>1</c:v>
              </c:pt>
            </c:numLit>
          </c:val>
          <c:extLst>
            <c:ext xmlns:c16="http://schemas.microsoft.com/office/drawing/2014/chart" uri="{C3380CC4-5D6E-409C-BE32-E72D297353CC}">
              <c16:uniqueId val="{00000000-C367-471D-931C-ED1F1E998A2E}"/>
            </c:ext>
          </c:extLst>
        </c:ser>
        <c:ser>
          <c:idx val="1"/>
          <c:order val="1"/>
          <c:tx>
            <c:v>1</c:v>
          </c:tx>
          <c:spPr>
            <a:solidFill>
              <a:schemeClr val="accent4">
                <a:shade val="51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4</c:v>
              </c:pt>
              <c:pt idx="1">
                <c:v>1</c:v>
              </c:pt>
              <c:pt idx="2">
                <c:v>2</c:v>
              </c:pt>
              <c:pt idx="3">
                <c:v>1</c:v>
              </c:pt>
              <c:pt idx="5">
                <c:v>1</c:v>
              </c:pt>
              <c:pt idx="9">
                <c:v>1</c:v>
              </c:pt>
            </c:numLit>
          </c:val>
          <c:extLst>
            <c:ext xmlns:c16="http://schemas.microsoft.com/office/drawing/2014/chart" uri="{C3380CC4-5D6E-409C-BE32-E72D297353CC}">
              <c16:uniqueId val="{00000011-C367-471D-931C-ED1F1E998A2E}"/>
            </c:ext>
          </c:extLst>
        </c:ser>
        <c:ser>
          <c:idx val="2"/>
          <c:order val="2"/>
          <c:tx>
            <c:v>2</c:v>
          </c:tx>
          <c:spPr>
            <a:solidFill>
              <a:schemeClr val="accent4">
                <a:shade val="62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3</c:v>
              </c:pt>
              <c:pt idx="1">
                <c:v>1</c:v>
              </c:pt>
              <c:pt idx="2">
                <c:v>1</c:v>
              </c:pt>
              <c:pt idx="3">
                <c:v>2</c:v>
              </c:pt>
              <c:pt idx="4">
                <c:v>1</c:v>
              </c:pt>
              <c:pt idx="6">
                <c:v>1</c:v>
              </c:pt>
              <c:pt idx="7">
                <c:v>1</c:v>
              </c:pt>
              <c:pt idx="8">
                <c:v>1</c:v>
              </c:pt>
              <c:pt idx="11">
                <c:v>1</c:v>
              </c:pt>
              <c:pt idx="12">
                <c:v>1</c:v>
              </c:pt>
            </c:numLit>
          </c:val>
          <c:extLst>
            <c:ext xmlns:c16="http://schemas.microsoft.com/office/drawing/2014/chart" uri="{C3380CC4-5D6E-409C-BE32-E72D297353CC}">
              <c16:uniqueId val="{00000012-C367-471D-931C-ED1F1E998A2E}"/>
            </c:ext>
          </c:extLst>
        </c:ser>
        <c:ser>
          <c:idx val="3"/>
          <c:order val="3"/>
          <c:tx>
            <c:v>3</c:v>
          </c:tx>
          <c:spPr>
            <a:solidFill>
              <a:schemeClr val="accent4">
                <a:shade val="73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
                <c:v>2</c:v>
              </c:pt>
              <c:pt idx="2">
                <c:v>1</c:v>
              </c:pt>
              <c:pt idx="3">
                <c:v>1</c:v>
              </c:pt>
            </c:numLit>
          </c:val>
          <c:extLst>
            <c:ext xmlns:c16="http://schemas.microsoft.com/office/drawing/2014/chart" uri="{C3380CC4-5D6E-409C-BE32-E72D297353CC}">
              <c16:uniqueId val="{00000013-C367-471D-931C-ED1F1E998A2E}"/>
            </c:ext>
          </c:extLst>
        </c:ser>
        <c:ser>
          <c:idx val="4"/>
          <c:order val="4"/>
          <c:tx>
            <c:v>4</c:v>
          </c:tx>
          <c:spPr>
            <a:solidFill>
              <a:schemeClr val="accent4">
                <a:shade val="83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2</c:v>
              </c:pt>
              <c:pt idx="1">
                <c:v>1</c:v>
              </c:pt>
              <c:pt idx="4">
                <c:v>1</c:v>
              </c:pt>
              <c:pt idx="15">
                <c:v>1</c:v>
              </c:pt>
            </c:numLit>
          </c:val>
          <c:extLst>
            <c:ext xmlns:c16="http://schemas.microsoft.com/office/drawing/2014/chart" uri="{C3380CC4-5D6E-409C-BE32-E72D297353CC}">
              <c16:uniqueId val="{00000014-C367-471D-931C-ED1F1E998A2E}"/>
            </c:ext>
          </c:extLst>
        </c:ser>
        <c:ser>
          <c:idx val="5"/>
          <c:order val="5"/>
          <c:tx>
            <c:v>5</c:v>
          </c:tx>
          <c:spPr>
            <a:solidFill>
              <a:schemeClr val="accent4">
                <a:shade val="94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pt idx="1">
                <c:v>2</c:v>
              </c:pt>
              <c:pt idx="2">
                <c:v>1</c:v>
              </c:pt>
              <c:pt idx="3">
                <c:v>1</c:v>
              </c:pt>
            </c:numLit>
          </c:val>
          <c:extLst>
            <c:ext xmlns:c16="http://schemas.microsoft.com/office/drawing/2014/chart" uri="{C3380CC4-5D6E-409C-BE32-E72D297353CC}">
              <c16:uniqueId val="{00000015-C367-471D-931C-ED1F1E998A2E}"/>
            </c:ext>
          </c:extLst>
        </c:ser>
        <c:ser>
          <c:idx val="6"/>
          <c:order val="6"/>
          <c:tx>
            <c:v>6</c:v>
          </c:tx>
          <c:spPr>
            <a:solidFill>
              <a:schemeClr val="accent4">
                <a:tint val="95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3">
                <c:v>1</c:v>
              </c:pt>
            </c:numLit>
          </c:val>
          <c:extLst>
            <c:ext xmlns:c16="http://schemas.microsoft.com/office/drawing/2014/chart" uri="{C3380CC4-5D6E-409C-BE32-E72D297353CC}">
              <c16:uniqueId val="{00000016-C367-471D-931C-ED1F1E998A2E}"/>
            </c:ext>
          </c:extLst>
        </c:ser>
        <c:ser>
          <c:idx val="7"/>
          <c:order val="7"/>
          <c:tx>
            <c:v>8</c:v>
          </c:tx>
          <c:spPr>
            <a:solidFill>
              <a:schemeClr val="accent4">
                <a:tint val="84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c:v>
              </c:pt>
            </c:numLit>
          </c:val>
          <c:extLst>
            <c:ext xmlns:c16="http://schemas.microsoft.com/office/drawing/2014/chart" uri="{C3380CC4-5D6E-409C-BE32-E72D297353CC}">
              <c16:uniqueId val="{00000017-C367-471D-931C-ED1F1E998A2E}"/>
            </c:ext>
          </c:extLst>
        </c:ser>
        <c:ser>
          <c:idx val="8"/>
          <c:order val="8"/>
          <c:tx>
            <c:v>10</c:v>
          </c:tx>
          <c:spPr>
            <a:solidFill>
              <a:schemeClr val="accent4">
                <a:tint val="74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4">
                <c:v>1</c:v>
              </c:pt>
            </c:numLit>
          </c:val>
          <c:extLst>
            <c:ext xmlns:c16="http://schemas.microsoft.com/office/drawing/2014/chart" uri="{C3380CC4-5D6E-409C-BE32-E72D297353CC}">
              <c16:uniqueId val="{00000018-C367-471D-931C-ED1F1E998A2E}"/>
            </c:ext>
          </c:extLst>
        </c:ser>
        <c:ser>
          <c:idx val="9"/>
          <c:order val="9"/>
          <c:tx>
            <c:v>15</c:v>
          </c:tx>
          <c:spPr>
            <a:solidFill>
              <a:schemeClr val="accent4">
                <a:tint val="63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
                <c:v>1</c:v>
              </c:pt>
            </c:numLit>
          </c:val>
          <c:extLst>
            <c:ext xmlns:c16="http://schemas.microsoft.com/office/drawing/2014/chart" uri="{C3380CC4-5D6E-409C-BE32-E72D297353CC}">
              <c16:uniqueId val="{00000019-C367-471D-931C-ED1F1E998A2E}"/>
            </c:ext>
          </c:extLst>
        </c:ser>
        <c:ser>
          <c:idx val="10"/>
          <c:order val="10"/>
          <c:tx>
            <c:v>21</c:v>
          </c:tx>
          <c:spPr>
            <a:solidFill>
              <a:schemeClr val="accent4">
                <a:tint val="52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0">
                <c:v>1</c:v>
              </c:pt>
            </c:numLit>
          </c:val>
          <c:extLst>
            <c:ext xmlns:c16="http://schemas.microsoft.com/office/drawing/2014/chart" uri="{C3380CC4-5D6E-409C-BE32-E72D297353CC}">
              <c16:uniqueId val="{0000001A-C367-471D-931C-ED1F1E998A2E}"/>
            </c:ext>
          </c:extLst>
        </c:ser>
        <c:ser>
          <c:idx val="11"/>
          <c:order val="11"/>
          <c:tx>
            <c:v>30</c:v>
          </c:tx>
          <c:spPr>
            <a:solidFill>
              <a:schemeClr val="accent4">
                <a:tint val="41000"/>
              </a:schemeClr>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13">
                <c:v>1</c:v>
              </c:pt>
            </c:numLit>
          </c:val>
          <c:extLst>
            <c:ext xmlns:c16="http://schemas.microsoft.com/office/drawing/2014/chart" uri="{C3380CC4-5D6E-409C-BE32-E72D297353CC}">
              <c16:uniqueId val="{0000001B-C367-471D-931C-ED1F1E998A2E}"/>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Datos.xlsx]PivotChartTable6</c15:name>
        <c15:fmtId val="8"/>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No</c:v>
          </c:tx>
          <c:spPr>
            <a:solidFill>
              <a:schemeClr val="accent1"/>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6</c:v>
              </c:pt>
              <c:pt idx="1">
                <c:v>2</c:v>
              </c:pt>
              <c:pt idx="2">
                <c:v>1</c:v>
              </c:pt>
              <c:pt idx="3">
                <c:v>1</c:v>
              </c:pt>
              <c:pt idx="4">
                <c:v>1</c:v>
              </c:pt>
              <c:pt idx="5">
                <c:v>2</c:v>
              </c:pt>
              <c:pt idx="6">
                <c:v>1</c:v>
              </c:pt>
              <c:pt idx="10">
                <c:v>1</c:v>
              </c:pt>
              <c:pt idx="12">
                <c:v>1</c:v>
              </c:pt>
              <c:pt idx="14">
                <c:v>1</c:v>
              </c:pt>
            </c:numLit>
          </c:val>
          <c:extLst>
            <c:ext xmlns:c16="http://schemas.microsoft.com/office/drawing/2014/chart" uri="{C3380CC4-5D6E-409C-BE32-E72D297353CC}">
              <c16:uniqueId val="{00000000-0252-4C88-A3F9-1BBE499E6828}"/>
            </c:ext>
          </c:extLst>
        </c:ser>
        <c:ser>
          <c:idx val="1"/>
          <c:order val="1"/>
          <c:tx>
            <c:v>Si</c:v>
          </c:tx>
          <c:spPr>
            <a:solidFill>
              <a:schemeClr val="accent2"/>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6</c:v>
              </c:pt>
              <c:pt idx="1">
                <c:v>7</c:v>
              </c:pt>
              <c:pt idx="2">
                <c:v>5</c:v>
              </c:pt>
              <c:pt idx="3">
                <c:v>5</c:v>
              </c:pt>
              <c:pt idx="4">
                <c:v>2</c:v>
              </c:pt>
              <c:pt idx="7">
                <c:v>1</c:v>
              </c:pt>
              <c:pt idx="8">
                <c:v>1</c:v>
              </c:pt>
              <c:pt idx="9">
                <c:v>1</c:v>
              </c:pt>
              <c:pt idx="11">
                <c:v>1</c:v>
              </c:pt>
              <c:pt idx="13">
                <c:v>1</c:v>
              </c:pt>
              <c:pt idx="15">
                <c:v>1</c:v>
              </c:pt>
            </c:numLit>
          </c:val>
          <c:extLst>
            <c:ext xmlns:c16="http://schemas.microsoft.com/office/drawing/2014/chart" uri="{C3380CC4-5D6E-409C-BE32-E72D297353CC}">
              <c16:uniqueId val="{0000000D-0252-4C88-A3F9-1BBE499E6828}"/>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Datos.xlsx]PivotChartTable7</c15:name>
        <c15:fmtId val="10"/>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No</c:v>
          </c:tx>
          <c:spPr>
            <a:solidFill>
              <a:schemeClr val="accent1"/>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12</c:v>
              </c:pt>
              <c:pt idx="1">
                <c:v>9</c:v>
              </c:pt>
              <c:pt idx="2">
                <c:v>6</c:v>
              </c:pt>
              <c:pt idx="3">
                <c:v>5</c:v>
              </c:pt>
              <c:pt idx="4">
                <c:v>3</c:v>
              </c:pt>
              <c:pt idx="5">
                <c:v>2</c:v>
              </c:pt>
              <c:pt idx="7">
                <c:v>1</c:v>
              </c:pt>
              <c:pt idx="8">
                <c:v>1</c:v>
              </c:pt>
              <c:pt idx="9">
                <c:v>1</c:v>
              </c:pt>
              <c:pt idx="11">
                <c:v>1</c:v>
              </c:pt>
              <c:pt idx="12">
                <c:v>1</c:v>
              </c:pt>
              <c:pt idx="13">
                <c:v>1</c:v>
              </c:pt>
              <c:pt idx="14">
                <c:v>1</c:v>
              </c:pt>
              <c:pt idx="15">
                <c:v>1</c:v>
              </c:pt>
            </c:numLit>
          </c:val>
          <c:extLst>
            <c:ext xmlns:c16="http://schemas.microsoft.com/office/drawing/2014/chart" uri="{C3380CC4-5D6E-409C-BE32-E72D297353CC}">
              <c16:uniqueId val="{00000000-3FDB-40DE-9FC2-44E83D22CA91}"/>
            </c:ext>
          </c:extLst>
        </c:ser>
        <c:ser>
          <c:idx val="1"/>
          <c:order val="1"/>
          <c:tx>
            <c:v>Si</c:v>
          </c:tx>
          <c:spPr>
            <a:solidFill>
              <a:schemeClr val="accent2"/>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3">
                <c:v>1</c:v>
              </c:pt>
              <c:pt idx="6">
                <c:v>1</c:v>
              </c:pt>
              <c:pt idx="10">
                <c:v>1</c:v>
              </c:pt>
            </c:numLit>
          </c:val>
          <c:extLst>
            <c:ext xmlns:c16="http://schemas.microsoft.com/office/drawing/2014/chart" uri="{C3380CC4-5D6E-409C-BE32-E72D297353CC}">
              <c16:uniqueId val="{00000003-3FDB-40DE-9FC2-44E83D22CA91}"/>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Datos.xlsx]PivotChartTable8</c15:name>
        <c15:fmtId val="12"/>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No</c:v>
          </c:tx>
          <c:spPr>
            <a:solidFill>
              <a:schemeClr val="accent1"/>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9</c:v>
              </c:pt>
              <c:pt idx="1">
                <c:v>7</c:v>
              </c:pt>
              <c:pt idx="2">
                <c:v>6</c:v>
              </c:pt>
              <c:pt idx="3">
                <c:v>3</c:v>
              </c:pt>
              <c:pt idx="4">
                <c:v>2</c:v>
              </c:pt>
              <c:pt idx="5">
                <c:v>1</c:v>
              </c:pt>
              <c:pt idx="6">
                <c:v>1</c:v>
              </c:pt>
              <c:pt idx="7">
                <c:v>1</c:v>
              </c:pt>
              <c:pt idx="8">
                <c:v>1</c:v>
              </c:pt>
              <c:pt idx="9">
                <c:v>1</c:v>
              </c:pt>
              <c:pt idx="10">
                <c:v>1</c:v>
              </c:pt>
              <c:pt idx="11">
                <c:v>1</c:v>
              </c:pt>
              <c:pt idx="12">
                <c:v>1</c:v>
              </c:pt>
            </c:numLit>
          </c:val>
          <c:extLst>
            <c:ext xmlns:c16="http://schemas.microsoft.com/office/drawing/2014/chart" uri="{C3380CC4-5D6E-409C-BE32-E72D297353CC}">
              <c16:uniqueId val="{00000000-396B-4571-AEE9-408EFB06F8FD}"/>
            </c:ext>
          </c:extLst>
        </c:ser>
        <c:ser>
          <c:idx val="1"/>
          <c:order val="1"/>
          <c:tx>
            <c:v>Si</c:v>
          </c:tx>
          <c:spPr>
            <a:solidFill>
              <a:schemeClr val="accent2"/>
            </a:solidFill>
            <a:ln>
              <a:noFill/>
            </a:ln>
            <a:effectLst/>
          </c:spPr>
          <c:invertIfNegative val="0"/>
          <c:cat>
            <c:strLit>
              <c:ptCount val="16"/>
              <c:pt idx="0">
                <c:v>Lenguas Modernas</c:v>
              </c:pt>
              <c:pt idx="1">
                <c:v>Ingenieria de Sistemas</c:v>
              </c:pt>
              <c:pt idx="2">
                <c:v>Ingeniería Química</c:v>
              </c:pt>
              <c:pt idx="3">
                <c:v>Negocios internacionales</c:v>
              </c:pt>
              <c:pt idx="4">
                <c:v>Ingenieria Mecatronica</c:v>
              </c:pt>
              <c:pt idx="5">
                <c:v>Mercadeo y Estrategia Comercial</c:v>
              </c:pt>
              <c:pt idx="6">
                <c:v>Especielización en Gerencia de Mercadeo</c:v>
              </c:pt>
              <c:pt idx="7">
                <c:v>Mercadeo y Publicidad</c:v>
              </c:pt>
              <c:pt idx="8">
                <c:v>Contaduria Publica</c:v>
              </c:pt>
              <c:pt idx="9">
                <c:v>Diseño Gráfico</c:v>
              </c:pt>
              <c:pt idx="10">
                <c:v>Esp. en administración de empresas</c:v>
              </c:pt>
              <c:pt idx="11">
                <c:v>Psicologia</c:v>
              </c:pt>
              <c:pt idx="12">
                <c:v>Comunicación Social</c:v>
              </c:pt>
              <c:pt idx="13">
                <c:v>Funcionario</c:v>
              </c:pt>
              <c:pt idx="14">
                <c:v>Administracion de Empresas</c:v>
              </c:pt>
              <c:pt idx="15">
                <c:v>Ingenieria Ambiental</c:v>
              </c:pt>
            </c:strLit>
          </c:cat>
          <c:val>
            <c:numLit>
              <c:formatCode>General</c:formatCode>
              <c:ptCount val="16"/>
              <c:pt idx="0">
                <c:v>3</c:v>
              </c:pt>
              <c:pt idx="1">
                <c:v>2</c:v>
              </c:pt>
              <c:pt idx="3">
                <c:v>3</c:v>
              </c:pt>
              <c:pt idx="4">
                <c:v>1</c:v>
              </c:pt>
              <c:pt idx="5">
                <c:v>1</c:v>
              </c:pt>
              <c:pt idx="13">
                <c:v>1</c:v>
              </c:pt>
              <c:pt idx="14">
                <c:v>1</c:v>
              </c:pt>
              <c:pt idx="15">
                <c:v>1</c:v>
              </c:pt>
            </c:numLit>
          </c:val>
          <c:extLst>
            <c:ext xmlns:c16="http://schemas.microsoft.com/office/drawing/2014/chart" uri="{C3380CC4-5D6E-409C-BE32-E72D297353CC}">
              <c16:uniqueId val="{00000003-396B-4571-AEE9-408EFB06F8FD}"/>
            </c:ext>
          </c:extLst>
        </c:ser>
        <c:dLbls>
          <c:showLegendKey val="0"/>
          <c:showVal val="0"/>
          <c:showCatName val="0"/>
          <c:showSerName val="0"/>
          <c:showPercent val="0"/>
          <c:showBubbleSize val="0"/>
        </c:dLbls>
        <c:gapWidth val="219"/>
        <c:overlap val="100"/>
        <c:axId val="462070336"/>
        <c:axId val="462070664"/>
      </c:barChart>
      <c:catAx>
        <c:axId val="4620703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664"/>
        <c:crosses val="autoZero"/>
        <c:auto val="1"/>
        <c:lblAlgn val="ctr"/>
        <c:lblOffset val="100"/>
        <c:noMultiLvlLbl val="0"/>
        <c:extLst>
          <c:ext xmlns:c15="http://schemas.microsoft.com/office/drawing/2012/chart" uri="{F40574EE-89B7-4290-83BB-5DA773EAF853}">
            <c15:numFmt c:formatCode="General" c:sourceLinked="1"/>
          </c:ext>
        </c:extLst>
      </c:catAx>
      <c:valAx>
        <c:axId val="4620706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070336"/>
        <c:crosses val="autoZero"/>
        <c:crossBetween val="between"/>
        <c:extLst>
          <c:ext xmlns:c15="http://schemas.microsoft.com/office/drawing/2012/chart" uri="{F40574EE-89B7-4290-83BB-5DA773EAF853}">
            <c15:numFmt c:formatCode="General" c:sourceLinked="1"/>
          </c:ext>
        </c:extLs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5="http://schemas.microsoft.com/office/drawing/2012/chart" uri="{723BEF56-08C2-4564-9609-F4CBC75E7E54}">
      <c15:pivotSource>
        <c15:name>[Anexo2 - Recoleccion Datos.xlsx]PivotChartTable9</c15:name>
        <c15:fmtId val="14"/>
      </c15:pivotSource>
      <c15:pivotOptions>
        <c15:dropZoneFilter val="1"/>
        <c15:dropZoneCategories val="1"/>
        <c15:dropZoneData val="1"/>
        <c15:dropZoneSeries val="1"/>
        <c15:dropZonesVisible val="1"/>
      </c15: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7">
  <a:schemeClr val="accent4"/>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withinLinear" id="17">
  <a:schemeClr val="accent4"/>
</cs:colorStyle>
</file>

<file path=xl/charts/colors6.xml><?xml version="1.0" encoding="utf-8"?>
<cs:colorStyle xmlns:cs="http://schemas.microsoft.com/office/drawing/2012/chartStyle" xmlns:a="http://schemas.openxmlformats.org/drawingml/2006/main" meth="withinLinear" id="17">
  <a:schemeClr val="accent4"/>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277091</xdr:colOff>
      <xdr:row>0</xdr:row>
      <xdr:rowOff>0</xdr:rowOff>
    </xdr:from>
    <xdr:to>
      <xdr:col>6</xdr:col>
      <xdr:colOff>496166</xdr:colOff>
      <xdr:row>18</xdr:row>
      <xdr:rowOff>66674</xdr:rowOff>
    </xdr:to>
    <xdr:graphicFrame macro="">
      <xdr:nvGraphicFramePr>
        <xdr:cNvPr id="2" name="Gráfico 1">
          <a:extLst>
            <a:ext uri="{FF2B5EF4-FFF2-40B4-BE49-F238E27FC236}">
              <a16:creationId xmlns:a16="http://schemas.microsoft.com/office/drawing/2014/main" id="{60649789-41DD-4023-A0E9-AFF8A2C006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533277</xdr:colOff>
      <xdr:row>0</xdr:row>
      <xdr:rowOff>81643</xdr:rowOff>
    </xdr:from>
    <xdr:to>
      <xdr:col>12</xdr:col>
      <xdr:colOff>580903</xdr:colOff>
      <xdr:row>18</xdr:row>
      <xdr:rowOff>100692</xdr:rowOff>
    </xdr:to>
    <xdr:graphicFrame macro="">
      <xdr:nvGraphicFramePr>
        <xdr:cNvPr id="3" name="Gráfico 2">
          <a:extLst>
            <a:ext uri="{FF2B5EF4-FFF2-40B4-BE49-F238E27FC236}">
              <a16:creationId xmlns:a16="http://schemas.microsoft.com/office/drawing/2014/main" id="{E5ADBCF0-3334-43BE-8048-787536FA66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269420</xdr:colOff>
      <xdr:row>18</xdr:row>
      <xdr:rowOff>132668</xdr:rowOff>
    </xdr:from>
    <xdr:to>
      <xdr:col>12</xdr:col>
      <xdr:colOff>503463</xdr:colOff>
      <xdr:row>41</xdr:row>
      <xdr:rowOff>68035</xdr:rowOff>
    </xdr:to>
    <xdr:graphicFrame macro="">
      <xdr:nvGraphicFramePr>
        <xdr:cNvPr id="4" name="Gráfico 3">
          <a:extLst>
            <a:ext uri="{FF2B5EF4-FFF2-40B4-BE49-F238E27FC236}">
              <a16:creationId xmlns:a16="http://schemas.microsoft.com/office/drawing/2014/main" id="{55187AE2-0427-44E7-871E-CA00E6E370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719136</xdr:colOff>
      <xdr:row>1</xdr:row>
      <xdr:rowOff>38100</xdr:rowOff>
    </xdr:from>
    <xdr:to>
      <xdr:col>25</xdr:col>
      <xdr:colOff>404812</xdr:colOff>
      <xdr:row>22</xdr:row>
      <xdr:rowOff>114300</xdr:rowOff>
    </xdr:to>
    <xdr:graphicFrame macro="">
      <xdr:nvGraphicFramePr>
        <xdr:cNvPr id="5" name="Gráfico 4">
          <a:extLst>
            <a:ext uri="{FF2B5EF4-FFF2-40B4-BE49-F238E27FC236}">
              <a16:creationId xmlns:a16="http://schemas.microsoft.com/office/drawing/2014/main" id="{1F242678-21F0-4A8B-A19C-5BD942BB9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519112</xdr:colOff>
      <xdr:row>0</xdr:row>
      <xdr:rowOff>0</xdr:rowOff>
    </xdr:from>
    <xdr:to>
      <xdr:col>32</xdr:col>
      <xdr:colOff>204788</xdr:colOff>
      <xdr:row>21</xdr:row>
      <xdr:rowOff>76200</xdr:rowOff>
    </xdr:to>
    <xdr:graphicFrame macro="">
      <xdr:nvGraphicFramePr>
        <xdr:cNvPr id="6" name="Gráfico 5">
          <a:extLst>
            <a:ext uri="{FF2B5EF4-FFF2-40B4-BE49-F238E27FC236}">
              <a16:creationId xmlns:a16="http://schemas.microsoft.com/office/drawing/2014/main" id="{DF63DDB4-9741-46B5-89C7-FBD11FF0F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447675</xdr:colOff>
      <xdr:row>23</xdr:row>
      <xdr:rowOff>38100</xdr:rowOff>
    </xdr:from>
    <xdr:to>
      <xdr:col>21</xdr:col>
      <xdr:colOff>133351</xdr:colOff>
      <xdr:row>44</xdr:row>
      <xdr:rowOff>114300</xdr:rowOff>
    </xdr:to>
    <xdr:graphicFrame macro="">
      <xdr:nvGraphicFramePr>
        <xdr:cNvPr id="7" name="Gráfico 6">
          <a:extLst>
            <a:ext uri="{FF2B5EF4-FFF2-40B4-BE49-F238E27FC236}">
              <a16:creationId xmlns:a16="http://schemas.microsoft.com/office/drawing/2014/main" id="{088CF255-57D7-4DDA-AFBB-084E9CF1E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391885</xdr:colOff>
      <xdr:row>45</xdr:row>
      <xdr:rowOff>43543</xdr:rowOff>
    </xdr:from>
    <xdr:to>
      <xdr:col>21</xdr:col>
      <xdr:colOff>146956</xdr:colOff>
      <xdr:row>66</xdr:row>
      <xdr:rowOff>119743</xdr:rowOff>
    </xdr:to>
    <xdr:graphicFrame macro="">
      <xdr:nvGraphicFramePr>
        <xdr:cNvPr id="8" name="Gráfico 7">
          <a:extLst>
            <a:ext uri="{FF2B5EF4-FFF2-40B4-BE49-F238E27FC236}">
              <a16:creationId xmlns:a16="http://schemas.microsoft.com/office/drawing/2014/main" id="{C428D98B-20B7-4541-9812-A0AE7AE8C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21</xdr:col>
      <xdr:colOff>236764</xdr:colOff>
      <xdr:row>45</xdr:row>
      <xdr:rowOff>54429</xdr:rowOff>
    </xdr:from>
    <xdr:to>
      <xdr:col>27</xdr:col>
      <xdr:colOff>753835</xdr:colOff>
      <xdr:row>66</xdr:row>
      <xdr:rowOff>130629</xdr:rowOff>
    </xdr:to>
    <xdr:graphicFrame macro="">
      <xdr:nvGraphicFramePr>
        <xdr:cNvPr id="9" name="Gráfico 8">
          <a:extLst>
            <a:ext uri="{FF2B5EF4-FFF2-40B4-BE49-F238E27FC236}">
              <a16:creationId xmlns:a16="http://schemas.microsoft.com/office/drawing/2014/main" id="{59C39897-A00F-4A35-9AB8-F1862226B8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250371</xdr:colOff>
      <xdr:row>23</xdr:row>
      <xdr:rowOff>46264</xdr:rowOff>
    </xdr:from>
    <xdr:to>
      <xdr:col>28</xdr:col>
      <xdr:colOff>5442</xdr:colOff>
      <xdr:row>44</xdr:row>
      <xdr:rowOff>122464</xdr:rowOff>
    </xdr:to>
    <xdr:graphicFrame macro="">
      <xdr:nvGraphicFramePr>
        <xdr:cNvPr id="10" name="Gráfico 9">
          <a:extLst>
            <a:ext uri="{FF2B5EF4-FFF2-40B4-BE49-F238E27FC236}">
              <a16:creationId xmlns:a16="http://schemas.microsoft.com/office/drawing/2014/main" id="{A104FEC4-2B94-40B1-947E-B006B4069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28</xdr:col>
      <xdr:colOff>0</xdr:colOff>
      <xdr:row>22</xdr:row>
      <xdr:rowOff>114300</xdr:rowOff>
    </xdr:from>
    <xdr:to>
      <xdr:col>34</xdr:col>
      <xdr:colOff>517071</xdr:colOff>
      <xdr:row>44</xdr:row>
      <xdr:rowOff>0</xdr:rowOff>
    </xdr:to>
    <xdr:graphicFrame macro="">
      <xdr:nvGraphicFramePr>
        <xdr:cNvPr id="11" name="Gráfico 10">
          <a:extLst>
            <a:ext uri="{FF2B5EF4-FFF2-40B4-BE49-F238E27FC236}">
              <a16:creationId xmlns:a16="http://schemas.microsoft.com/office/drawing/2014/main" id="{FB23B068-50D2-4D85-998D-0EB370314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xdr:col>
      <xdr:colOff>114300</xdr:colOff>
      <xdr:row>45</xdr:row>
      <xdr:rowOff>0</xdr:rowOff>
    </xdr:from>
    <xdr:to>
      <xdr:col>34</xdr:col>
      <xdr:colOff>631371</xdr:colOff>
      <xdr:row>66</xdr:row>
      <xdr:rowOff>76200</xdr:rowOff>
    </xdr:to>
    <xdr:graphicFrame macro="">
      <xdr:nvGraphicFramePr>
        <xdr:cNvPr id="12" name="Gráfico 11">
          <a:extLst>
            <a:ext uri="{FF2B5EF4-FFF2-40B4-BE49-F238E27FC236}">
              <a16:creationId xmlns:a16="http://schemas.microsoft.com/office/drawing/2014/main" id="{59CB523F-A6A0-4E5D-8F76-F16C2E353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37</xdr:col>
      <xdr:colOff>228600</xdr:colOff>
      <xdr:row>1</xdr:row>
      <xdr:rowOff>76200</xdr:rowOff>
    </xdr:from>
    <xdr:to>
      <xdr:col>40</xdr:col>
      <xdr:colOff>533400</xdr:colOff>
      <xdr:row>31</xdr:row>
      <xdr:rowOff>114300</xdr:rowOff>
    </xdr:to>
    <mc:AlternateContent xmlns:mc="http://schemas.openxmlformats.org/markup-compatibility/2006" xmlns:a14="http://schemas.microsoft.com/office/drawing/2010/main">
      <mc:Choice Requires="a14">
        <xdr:graphicFrame macro="">
          <xdr:nvGraphicFramePr>
            <xdr:cNvPr id="14" name="¿En que localidad vive?">
              <a:extLst>
                <a:ext uri="{FF2B5EF4-FFF2-40B4-BE49-F238E27FC236}">
                  <a16:creationId xmlns:a16="http://schemas.microsoft.com/office/drawing/2014/main" id="{7B03D9F7-1F74-43C0-A43C-969D9B5F3E4A}"/>
                </a:ext>
              </a:extLst>
            </xdr:cNvPr>
            <xdr:cNvGraphicFramePr/>
          </xdr:nvGraphicFramePr>
          <xdr:xfrm>
            <a:off x="0" y="0"/>
            <a:ext cx="0" cy="0"/>
          </xdr:xfrm>
          <a:graphic>
            <a:graphicData uri="http://schemas.microsoft.com/office/drawing/2010/slicer">
              <sle:slicer xmlns:sle="http://schemas.microsoft.com/office/drawing/2010/slicer" name="¿En que localidad vive?"/>
            </a:graphicData>
          </a:graphic>
        </xdr:graphicFrame>
      </mc:Choice>
      <mc:Fallback xmlns="">
        <xdr:sp macro="" textlink="">
          <xdr:nvSpPr>
            <xdr:cNvPr id="0" name=""/>
            <xdr:cNvSpPr>
              <a:spLocks noTextEdit="1"/>
            </xdr:cNvSpPr>
          </xdr:nvSpPr>
          <xdr:spPr>
            <a:xfrm>
              <a:off x="28422600" y="266700"/>
              <a:ext cx="2590800" cy="57531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editAs="oneCell">
    <xdr:from>
      <xdr:col>37</xdr:col>
      <xdr:colOff>190500</xdr:colOff>
      <xdr:row>31</xdr:row>
      <xdr:rowOff>114300</xdr:rowOff>
    </xdr:from>
    <xdr:to>
      <xdr:col>40</xdr:col>
      <xdr:colOff>647700</xdr:colOff>
      <xdr:row>57</xdr:row>
      <xdr:rowOff>114300</xdr:rowOff>
    </xdr:to>
    <mc:AlternateContent xmlns:mc="http://schemas.openxmlformats.org/markup-compatibility/2006" xmlns:a14="http://schemas.microsoft.com/office/drawing/2010/main">
      <mc:Choice Requires="a14">
        <xdr:graphicFrame macro="">
          <xdr:nvGraphicFramePr>
            <xdr:cNvPr id="15" name="Edad">
              <a:extLst>
                <a:ext uri="{FF2B5EF4-FFF2-40B4-BE49-F238E27FC236}">
                  <a16:creationId xmlns:a16="http://schemas.microsoft.com/office/drawing/2014/main" id="{E6576E98-1D6C-4573-926D-C6A459046B84}"/>
                </a:ext>
              </a:extLst>
            </xdr:cNvPr>
            <xdr:cNvGraphicFramePr/>
          </xdr:nvGraphicFramePr>
          <xdr:xfrm>
            <a:off x="0" y="0"/>
            <a:ext cx="0" cy="0"/>
          </xdr:xfrm>
          <a:graphic>
            <a:graphicData uri="http://schemas.microsoft.com/office/drawing/2010/slicer">
              <sle:slicer xmlns:sle="http://schemas.microsoft.com/office/drawing/2010/slicer" name="Edad"/>
            </a:graphicData>
          </a:graphic>
        </xdr:graphicFrame>
      </mc:Choice>
      <mc:Fallback xmlns="">
        <xdr:sp macro="" textlink="">
          <xdr:nvSpPr>
            <xdr:cNvPr id="0" name=""/>
            <xdr:cNvSpPr>
              <a:spLocks noTextEdit="1"/>
            </xdr:cNvSpPr>
          </xdr:nvSpPr>
          <xdr:spPr>
            <a:xfrm>
              <a:off x="28384500" y="6019800"/>
              <a:ext cx="2743200" cy="4953000"/>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30277778" backgroundQuery="1" createdVersion="6" refreshedVersion="6" minRefreshableVersion="3" recordCount="0" supportSubquery="1" supportAdvancedDrill="1" xr:uid="{F07F7385-E290-4DB9-AD39-8ECD8F2706B0}">
  <cacheSource type="external" connectionId="1"/>
  <cacheFields count="3">
    <cacheField name="[Tabla2].[¿En que localidad vive?].[¿En que localidad vive?]" caption="¿En que localidad vive?" numFmtId="0" hierarchy="7" level="1">
      <sharedItems containsNonDate="0" count="19">
        <s v="Paipa"/>
        <s v="Engativa"/>
        <s v="Fontibon"/>
        <s v="Kennedy"/>
        <s v="Suba"/>
        <s v="Antonio Nariño"/>
        <s v="Barrios Unidos"/>
        <s v="Chapinero"/>
        <s v="Usaquen"/>
        <s v="Bosa"/>
        <s v="puente aranda"/>
        <s v="Santa Fe"/>
        <s v="Teusaquillo"/>
        <s v="Cajicá"/>
        <s v="Ciudad Bolívar"/>
        <s v="San cristobal"/>
        <s v="Madrid"/>
        <s v="Rafael uribe"/>
        <s v="Quinta de Usme"/>
      </sharedItems>
    </cacheField>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Measures].[Recuento de Edad]" caption="Recuento de Edad" numFmtId="0" hierarchy="25" level="32767"/>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1"/>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0"/>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0" memberValueDatatype="130" unbalanced="0"/>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2"/>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7835648" backgroundQuery="1" createdVersion="3" refreshedVersion="6" minRefreshableVersion="3" recordCount="0" supportSubquery="1" supportAdvancedDrill="1" xr:uid="{9F991AA2-EE52-430F-A2D2-9B0621358074}">
  <cacheSource type="external" connectionId="1">
    <extLst>
      <ext xmlns:x14="http://schemas.microsoft.com/office/spreadsheetml/2009/9/main" uri="{F057638F-6D5F-4e77-A914-E7F072B9BCA8}">
        <x14:sourceConnection name="ThisWorkbookDataModel"/>
      </ext>
    </extLst>
  </cacheSource>
  <cacheFields count="0"/>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cacheHierarchy uniqueName="[Tabla2].[¿En que localidad vive?]" caption="¿En que localidad vive?" attribute="1" defaultMemberUniqueName="[Tabla2].[¿En que localidad vive?].[All]" allUniqueName="[Tabla2].[¿En que localidad vive?].[All]" dimensionUniqueName="[Tabla2]" displayFolder="" count="2"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0" memberValueDatatype="130" unbalanced="0"/>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extLst>
    <ext xmlns:x14="http://schemas.microsoft.com/office/spreadsheetml/2009/9/main" uri="{725AE2AE-9491-48be-B2B4-4EB974FC3084}">
      <x14:pivotCacheDefinition slicerData="1" pivotCacheId="1825311326"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75347224" backgroundQuery="1" createdVersion="6" refreshedVersion="6" minRefreshableVersion="3" recordCount="0" supportSubquery="1" supportAdvancedDrill="1" xr:uid="{A63F7904-C40F-429C-9AC5-5D371B4BC179}">
  <cacheSource type="external" connectionId="1">
    <extLst>
      <ext xmlns:x14="http://schemas.microsoft.com/office/spreadsheetml/2009/9/main" uri="{F057638F-6D5F-4e77-A914-E7F072B9BCA8}">
        <x14:sourceConnection name="ThisWorkbookDataModel"/>
      </ext>
    </extLst>
  </cacheSource>
  <cacheFields count="2">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Measures].[Recuento de Edad]" caption="Recuento de Edad" numFmtId="0" hierarchy="25" level="32767"/>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0" memberValueDatatype="130" unbalanced="0"/>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132046532"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76967594" backgroundQuery="1" createdVersion="6" refreshedVersion="6" minRefreshableVersion="3" recordCount="0" supportSubquery="1" supportAdvancedDrill="1" xr:uid="{338FF680-4B1F-4FE0-9CD6-5700C09E44B0}">
  <cacheSource type="external" connectionId="1">
    <extLst>
      <ext xmlns:x14="http://schemas.microsoft.com/office/spreadsheetml/2009/9/main" uri="{F057638F-6D5F-4e77-A914-E7F072B9BCA8}">
        <x14:sourceConnection name="ThisWorkbookDataModel"/>
      </ext>
    </extLst>
  </cacheSource>
  <cacheFields count="2">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Measures].[Recuento de Edad]" caption="Recuento de Edad" numFmtId="0" hierarchy="25" level="32767"/>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0" memberValueDatatype="130" unbalanced="0"/>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471141108"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80324073" backgroundQuery="1" createdVersion="6" refreshedVersion="6" minRefreshableVersion="3" recordCount="0" supportSubquery="1" supportAdvancedDrill="1" xr:uid="{5995A41A-C97A-4844-A291-BCA822C20AAF}">
  <cacheSource type="external" connectionId="1">
    <extLst>
      <ext xmlns:x14="http://schemas.microsoft.com/office/spreadsheetml/2009/9/main" uri="{F057638F-6D5F-4e77-A914-E7F072B9BCA8}">
        <x14:sourceConnection name="ThisWorkbookDataModel"/>
      </ext>
    </extLst>
  </cacheSource>
  <cacheFields count="5">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Conoce estrategias de reciclaje PET?].[¿Conoce estrategias de reciclaje PET?]" caption="¿Conoce estrategias de reciclaje PET?" numFmtId="0" hierarchy="16" level="1">
      <sharedItems count="2">
        <s v="No"/>
        <s v="Si"/>
      </sharedItems>
    </cacheField>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4"/>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2" memberValueDatatype="130" unbalanced="0">
      <fieldsUsage count="2">
        <fieldUsage x="-1"/>
        <fieldUsage x="3"/>
      </fieldsUsage>
    </cacheHierarchy>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90520159"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82291667" backgroundQuery="1" createdVersion="6" refreshedVersion="6" minRefreshableVersion="3" recordCount="0" supportSubquery="1" supportAdvancedDrill="1" xr:uid="{9CE280E3-2D92-4144-A1CF-AF0780EE722A}">
  <cacheSource type="external" connectionId="1">
    <extLst>
      <ext xmlns:x14="http://schemas.microsoft.com/office/spreadsheetml/2009/9/main" uri="{F057638F-6D5F-4e77-A914-E7F072B9BCA8}">
        <x14:sourceConnection name="ThisWorkbookDataModel"/>
      </ext>
    </extLst>
  </cacheSource>
  <cacheFields count="4">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3"/>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2028248"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8425926" backgroundQuery="1" createdVersion="6" refreshedVersion="6" minRefreshableVersion="3" recordCount="0" supportSubquery="1" supportAdvancedDrill="1" xr:uid="{4FF37751-8233-4093-9C7D-3F0C334C3C12}">
  <cacheSource type="external" connectionId="1">
    <extLst>
      <ext xmlns:x14="http://schemas.microsoft.com/office/spreadsheetml/2009/9/main" uri="{F057638F-6D5F-4e77-A914-E7F072B9BCA8}">
        <x14:sourceConnection name="ThisWorkbookDataModel"/>
      </ext>
    </extLst>
  </cacheSource>
  <cacheFields count="4">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3"/>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890281560"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87037039" backgroundQuery="1" createdVersion="6" refreshedVersion="6" minRefreshableVersion="3" recordCount="0" supportSubquery="1" supportAdvancedDrill="1" xr:uid="{A4FD5925-20A2-43BB-9A2A-BDF93512C119}">
  <cacheSource type="external" connectionId="1">
    <extLst>
      <ext xmlns:x14="http://schemas.microsoft.com/office/spreadsheetml/2009/9/main" uri="{F057638F-6D5F-4e77-A914-E7F072B9BCA8}">
        <x14:sourceConnection name="ThisWorkbookDataModel"/>
      </ext>
    </extLst>
  </cacheSource>
  <cacheFields count="5">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Cuantos productos PET compra a la semana en promedio?].[¿Cuantos productos PET compra a la semana en promedio?]" caption="¿Cuantos productos PET compra a la semana en promedio?" numFmtId="0" hierarchy="10" level="1">
      <sharedItems containsSemiMixedTypes="0" containsString="0" containsNumber="1" containsInteger="1" minValue="0" maxValue="30" count="12">
        <n v="0"/>
        <n v="1"/>
        <n v="2"/>
        <n v="3"/>
        <n v="4"/>
        <n v="5"/>
        <n v="6"/>
        <n v="8"/>
        <n v="10"/>
        <n v="15"/>
        <n v="21"/>
        <n v="30"/>
      </sharedItems>
      <extLst>
        <ext xmlns:x15="http://schemas.microsoft.com/office/spreadsheetml/2010/11/main" uri="{4F2E5C28-24EA-4eb8-9CBF-B6C8F9C3D259}">
          <x15:cachedUniqueNames>
            <x15:cachedUniqueName index="0" name="[Tabla2].[¿Cuantos productos PET compra a la semana en promedio?].&amp;[0]"/>
            <x15:cachedUniqueName index="1" name="[Tabla2].[¿Cuantos productos PET compra a la semana en promedio?].&amp;[1]"/>
            <x15:cachedUniqueName index="2" name="[Tabla2].[¿Cuantos productos PET compra a la semana en promedio?].&amp;[2]"/>
            <x15:cachedUniqueName index="3" name="[Tabla2].[¿Cuantos productos PET compra a la semana en promedio?].&amp;[3]"/>
            <x15:cachedUniqueName index="4" name="[Tabla2].[¿Cuantos productos PET compra a la semana en promedio?].&amp;[4]"/>
            <x15:cachedUniqueName index="5" name="[Tabla2].[¿Cuantos productos PET compra a la semana en promedio?].&amp;[5]"/>
            <x15:cachedUniqueName index="6" name="[Tabla2].[¿Cuantos productos PET compra a la semana en promedio?].&amp;[6]"/>
            <x15:cachedUniqueName index="7" name="[Tabla2].[¿Cuantos productos PET compra a la semana en promedio?].&amp;[8]"/>
            <x15:cachedUniqueName index="8" name="[Tabla2].[¿Cuantos productos PET compra a la semana en promedio?].&amp;[10]"/>
            <x15:cachedUniqueName index="9" name="[Tabla2].[¿Cuantos productos PET compra a la semana en promedio?].&amp;[15]"/>
            <x15:cachedUniqueName index="10" name="[Tabla2].[¿Cuantos productos PET compra a la semana en promedio?].&amp;[21]"/>
            <x15:cachedUniqueName index="11" name="[Tabla2].[¿Cuantos productos PET compra a la semana en promedio?].&amp;[30]"/>
          </x15:cachedUniqueNames>
        </ext>
      </extLst>
    </cacheField>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4"/>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2" memberValueDatatype="20" unbalanced="0">
      <fieldsUsage count="2">
        <fieldUsage x="-1"/>
        <fieldUsage x="3"/>
      </fieldsUsage>
    </cacheHierarchy>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233442245"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89583333" backgroundQuery="1" createdVersion="6" refreshedVersion="6" minRefreshableVersion="3" recordCount="0" supportSubquery="1" supportAdvancedDrill="1" xr:uid="{96A7DFFE-718D-45E3-B847-3C524A07A9E8}">
  <cacheSource type="external" connectionId="1">
    <extLst>
      <ext xmlns:x14="http://schemas.microsoft.com/office/spreadsheetml/2009/9/main" uri="{F057638F-6D5F-4e77-A914-E7F072B9BCA8}">
        <x14:sourceConnection name="ThisWorkbookDataModel"/>
      </ext>
    </extLst>
  </cacheSource>
  <cacheFields count="5">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Puede reconocer fácilmente el material PET?].[¿Puede reconocer fácilmente el material PET?]" caption="¿Puede reconocer fácilmente el material PET?" numFmtId="0" hierarchy="13" level="1">
      <sharedItems count="2">
        <s v="No"/>
        <s v="Si"/>
      </sharedItems>
    </cacheField>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4"/>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2" memberValueDatatype="130" unbalanced="0">
      <fieldsUsage count="2">
        <fieldUsage x="-1"/>
        <fieldUsage x="3"/>
      </fieldsUsage>
    </cacheHierarchy>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579078564"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92129627" backgroundQuery="1" createdVersion="6" refreshedVersion="6" minRefreshableVersion="3" recordCount="0" supportSubquery="1" supportAdvancedDrill="1" xr:uid="{C211ABE7-CB2C-445F-B5C7-9711738E0E00}">
  <cacheSource type="external" connectionId="1">
    <extLst>
      <ext xmlns:x14="http://schemas.microsoft.com/office/spreadsheetml/2009/9/main" uri="{F057638F-6D5F-4e77-A914-E7F072B9BCA8}">
        <x14:sourceConnection name="ThisWorkbookDataModel"/>
      </ext>
    </extLst>
  </cacheSource>
  <cacheFields count="5">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Cuando le venden el material PET le ofrecen estrategias para disponerlo?].[¿Cuando le venden el material PET le ofrecen estrategias para disponerlo?]" caption="¿Cuando le venden el material PET le ofrecen estrategias para disponerlo?" numFmtId="0" hierarchy="12" level="1">
      <sharedItems count="2">
        <s v="No"/>
        <s v="Si"/>
      </sharedItems>
    </cacheField>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4"/>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fieldsUsage count="2">
        <fieldUsage x="-1"/>
        <fieldUsage x="3"/>
      </fieldsUsage>
    </cacheHierarchy>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482927869"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94328705" backgroundQuery="1" createdVersion="6" refreshedVersion="6" minRefreshableVersion="3" recordCount="0" supportSubquery="1" supportAdvancedDrill="1" xr:uid="{60BA411B-B54E-4738-8114-9776148CC305}">
  <cacheSource type="external" connectionId="1">
    <extLst>
      <ext xmlns:x14="http://schemas.microsoft.com/office/spreadsheetml/2009/9/main" uri="{F057638F-6D5F-4e77-A914-E7F072B9BCA8}">
        <x14:sourceConnection name="ThisWorkbookDataModel"/>
      </ext>
    </extLst>
  </cacheSource>
  <cacheFields count="5">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Sabe si el PET que consume proviene de material reciclado?].[¿Sabe si el PET que consume proviene de material reciclado?]" caption="¿Sabe si el PET que consume proviene de material reciclado?" numFmtId="0" hierarchy="14" level="1">
      <sharedItems count="2">
        <s v="No"/>
        <s v="Si"/>
      </sharedItems>
    </cacheField>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4"/>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2" memberValueDatatype="130" unbalanced="0">
      <fieldsUsage count="2">
        <fieldUsage x="-1"/>
        <fieldUsage x="3"/>
      </fieldsUsage>
    </cacheHierarchy>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563101345"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304398151" backgroundQuery="1" createdVersion="6" refreshedVersion="6" minRefreshableVersion="3" recordCount="0" supportSubquery="1" supportAdvancedDrill="1" xr:uid="{58C9712C-835F-4422-9AC7-649475168715}">
  <cacheSource type="external" connectionId="1"/>
  <cacheFields count="3">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296643515" backgroundQuery="1" createdVersion="6" refreshedVersion="6" minRefreshableVersion="3" recordCount="0" supportSubquery="1" supportAdvancedDrill="1" xr:uid="{20828B9B-1095-4EC4-A11B-906C35E38DB8}">
  <cacheSource type="external" connectionId="1">
    <extLst>
      <ext xmlns:x14="http://schemas.microsoft.com/office/spreadsheetml/2009/9/main" uri="{F057638F-6D5F-4e77-A914-E7F072B9BCA8}">
        <x14:sourceConnection name="ThisWorkbookDataModel"/>
      </ext>
    </extLst>
  </cacheSource>
  <cacheFields count="5">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Measures].[Recuento de Carrea Real]" caption="Recuento de Carrea Real" numFmtId="0" hierarchy="27" level="32767"/>
    <cacheField name="[Tabla2].[¿Se preocuopa por desechar adecuadamente sus desechos tipo PET?].[¿Se preocuopa por desechar adecuadamente sus desechos tipo PET?]" caption="¿Se preocuopa por desechar adecuadamente sus desechos tipo PET?" numFmtId="0" hierarchy="17" level="1">
      <sharedItems count="2">
        <s v="No"/>
        <s v="Si"/>
      </sharedItems>
    </cacheField>
    <cacheField name="[Tabla2].[¿En que localidad vive?].[¿En que localidad vive?]" caption="¿En que localidad vive?" numFmtId="0" hierarchy="7" level="1">
      <sharedItems containsSemiMixedTypes="0" containsNonDate="0" containsString="0"/>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4"/>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1"/>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2" memberValueDatatype="130" unbalanced="0">
      <fieldsUsage count="2">
        <fieldUsage x="-1"/>
        <fieldUsage x="3"/>
      </fieldsUsage>
    </cacheHierarchy>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oneField="1" hidden="1">
      <fieldsUsage count="1">
        <fieldUsage x="2"/>
      </fieldsUsage>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679388205"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300925925" backgroundQuery="1" createdVersion="6" refreshedVersion="6" minRefreshableVersion="3" recordCount="0" supportSubquery="1" supportAdvancedDrill="1" xr:uid="{91C21526-2D06-4FE2-B4C3-DA4243DA1E74}">
  <cacheSource type="external" connectionId="1">
    <extLst>
      <ext xmlns:x14="http://schemas.microsoft.com/office/spreadsheetml/2009/9/main" uri="{F057638F-6D5F-4e77-A914-E7F072B9BCA8}">
        <x14:sourceConnection name="ThisWorkbookDataModel"/>
      </ext>
    </extLst>
  </cacheSource>
  <cacheFields count="3">
    <cacheField name="[Tabla2].[Edad].[Edad]" caption="Edad" numFmtId="0" hierarchy="6" level="1">
      <sharedItems containsSemiMixedTypes="0" containsString="0" containsNumber="1" containsInteger="1" minValue="16" maxValue="38" count="16">
        <n v="16"/>
        <n v="17"/>
        <n v="18"/>
        <n v="19"/>
        <n v="20"/>
        <n v="21"/>
        <n v="23"/>
        <n v="24"/>
        <n v="25"/>
        <n v="26"/>
        <n v="27"/>
        <n v="31"/>
        <n v="33"/>
        <n v="34"/>
        <n v="36"/>
        <n v="38"/>
      </sharedItems>
      <extLst>
        <ext xmlns:x15="http://schemas.microsoft.com/office/spreadsheetml/2010/11/main" uri="{4F2E5C28-24EA-4eb8-9CBF-B6C8F9C3D259}">
          <x15:cachedUniqueNames>
            <x15:cachedUniqueName index="0" name="[Tabla2].[Edad].&amp;[16]"/>
            <x15:cachedUniqueName index="1" name="[Tabla2].[Edad].&amp;[17]"/>
            <x15:cachedUniqueName index="2" name="[Tabla2].[Edad].&amp;[18]"/>
            <x15:cachedUniqueName index="3" name="[Tabla2].[Edad].&amp;[19]"/>
            <x15:cachedUniqueName index="4" name="[Tabla2].[Edad].&amp;[20]"/>
            <x15:cachedUniqueName index="5" name="[Tabla2].[Edad].&amp;[21]"/>
            <x15:cachedUniqueName index="6" name="[Tabla2].[Edad].&amp;[23]"/>
            <x15:cachedUniqueName index="7" name="[Tabla2].[Edad].&amp;[24]"/>
            <x15:cachedUniqueName index="8" name="[Tabla2].[Edad].&amp;[25]"/>
            <x15:cachedUniqueName index="9" name="[Tabla2].[Edad].&amp;[26]"/>
            <x15:cachedUniqueName index="10" name="[Tabla2].[Edad].&amp;[27]"/>
            <x15:cachedUniqueName index="11" name="[Tabla2].[Edad].&amp;[31]"/>
            <x15:cachedUniqueName index="12" name="[Tabla2].[Edad].&amp;[33]"/>
            <x15:cachedUniqueName index="13" name="[Tabla2].[Edad].&amp;[34]"/>
            <x15:cachedUniqueName index="14" name="[Tabla2].[Edad].&amp;[36]"/>
            <x15:cachedUniqueName index="15" name="[Tabla2].[Edad].&amp;[38]"/>
          </x15:cachedUniqueNames>
        </ext>
      </extLst>
    </cacheField>
    <cacheField name="[Measures].[Recuento de Edad]" caption="Recuento de Edad" numFmtId="0" hierarchy="25" level="32767"/>
    <cacheField name="[Tabla2].[¿En que localidad vive?].[¿En que localidad vive?]" caption="¿En que localidad vive?" numFmtId="0" hierarchy="7" level="1">
      <sharedItems count="19">
        <s v="Antonio Nariño"/>
        <s v="Barrios Unidos"/>
        <s v="Bosa"/>
        <s v="Cajicá"/>
        <s v="Chapinero"/>
        <s v="Ciudad Bolívar"/>
        <s v="Engativa"/>
        <s v="Fontibon"/>
        <s v="Kennedy"/>
        <s v="Madrid"/>
        <s v="Paipa"/>
        <s v="puente aranda"/>
        <s v="Quinta de Usme"/>
        <s v="Rafael uribe"/>
        <s v="San cristobal"/>
        <s v="Santa Fe"/>
        <s v="Suba"/>
        <s v="Teusaquillo"/>
        <s v="Usaquen"/>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2"/>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0" memberValueDatatype="130" unbalanced="0"/>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pivotCacheId="1455967017" supportSubqueryNonVisual="1" supportSubqueryCalcMem="1" supportAddCalcMems="1"/>
    </ext>
    <ext xmlns:x15="http://schemas.microsoft.com/office/spreadsheetml/2010/11/main" uri="{ABF5C744-AB39-4b91-8756-CFA1BBC848D5}">
      <x15:pivotCacheIdVersion cacheIdSupportedVersion="6" cacheIdCreatedVersion="7"/>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7938310188" backgroundQuery="1" createdVersion="6" refreshedVersion="6" minRefreshableVersion="3" recordCount="0" supportSubquery="1" supportAdvancedDrill="1" xr:uid="{003E742C-3FF3-4D0A-8BD8-1D333FF802E3}">
  <cacheSource type="external" connectionId="1"/>
  <cacheFields count="4">
    <cacheField name="[Tabla2].[Edad].[Edad]" caption="Edad" numFmtId="0" hierarchy="6" level="1">
      <sharedItems containsSemiMixedTypes="0" containsNonDate="0" containsString="0" containsNumber="1" containsInteger="1" minValue="16" maxValue="38" count="16">
        <n v="18"/>
        <n v="31"/>
        <n v="19"/>
        <n v="21"/>
        <n v="20"/>
        <n v="17"/>
        <n v="25"/>
        <n v="26"/>
        <n v="23"/>
        <n v="16"/>
        <n v="33"/>
        <n v="27"/>
        <n v="24"/>
        <n v="36"/>
        <n v="34"/>
        <n v="38"/>
      </sharedItems>
      <extLst>
        <ext xmlns:x15="http://schemas.microsoft.com/office/spreadsheetml/2010/11/main" uri="{4F2E5C28-24EA-4eb8-9CBF-B6C8F9C3D259}">
          <x15:cachedUniqueNames>
            <x15:cachedUniqueName index="0" name="[Tabla2].[Edad].&amp;[18]"/>
            <x15:cachedUniqueName index="1" name="[Tabla2].[Edad].&amp;[31]"/>
            <x15:cachedUniqueName index="2" name="[Tabla2].[Edad].&amp;[19]"/>
            <x15:cachedUniqueName index="3" name="[Tabla2].[Edad].&amp;[21]"/>
            <x15:cachedUniqueName index="4" name="[Tabla2].[Edad].&amp;[20]"/>
            <x15:cachedUniqueName index="5" name="[Tabla2].[Edad].&amp;[17]"/>
            <x15:cachedUniqueName index="6" name="[Tabla2].[Edad].&amp;[25]"/>
            <x15:cachedUniqueName index="7" name="[Tabla2].[Edad].&amp;[26]"/>
            <x15:cachedUniqueName index="8" name="[Tabla2].[Edad].&amp;[23]"/>
            <x15:cachedUniqueName index="9" name="[Tabla2].[Edad].&amp;[16]"/>
            <x15:cachedUniqueName index="10" name="[Tabla2].[Edad].&amp;[33]"/>
            <x15:cachedUniqueName index="11" name="[Tabla2].[Edad].&amp;[27]"/>
            <x15:cachedUniqueName index="12" name="[Tabla2].[Edad].&amp;[24]"/>
            <x15:cachedUniqueName index="13" name="[Tabla2].[Edad].&amp;[36]"/>
            <x15:cachedUniqueName index="14" name="[Tabla2].[Edad].&amp;[34]"/>
            <x15:cachedUniqueName index="15" name="[Tabla2].[Edad].&amp;[38]"/>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En que localidad vive?].[¿En que localidad vive?]" caption="¿En que localidad vive?" numFmtId="0" hierarchy="7" level="1">
      <sharedItems count="19">
        <s v="Antonio Nariño"/>
        <s v="Barrios Unidos"/>
        <s v="Bosa"/>
        <s v="Cajicá"/>
        <s v="Chapinero"/>
        <s v="Ciudad Bolívar"/>
        <s v="Engativa"/>
        <s v="Fontibon"/>
        <s v="Kennedy"/>
        <s v="Madrid"/>
        <s v="Paipa"/>
        <s v="puente aranda"/>
        <s v="Quinta de Usme"/>
        <s v="Rafael uribe"/>
        <s v="San cristobal"/>
        <s v="Santa Fe"/>
        <s v="Suba"/>
        <s v="Teusaquillo"/>
        <s v="Usaquen"/>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2" memberValueDatatype="130" unbalanced="0">
      <fieldsUsage count="2">
        <fieldUsage x="-1"/>
        <fieldUsage x="3"/>
      </fieldsUsage>
    </cacheHierarchy>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0"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9088541669" backgroundQuery="1" createdVersion="6" refreshedVersion="6" minRefreshableVersion="3" recordCount="0" supportSubquery="1" supportAdvancedDrill="1" xr:uid="{E6370156-D8C0-4AD1-A282-04B3246483B4}">
  <cacheSource type="external" connectionId="1"/>
  <cacheFields count="4">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Cuando le venden el material PET le ofrecen estrategias para disponerlo?].[¿Cuando le venden el material PET le ofrecen estrategias para disponerlo?]" caption="¿Cuando le venden el material PET le ofrecen estrategias para disponerlo?" numFmtId="0" hierarchy="12" level="1">
      <sharedItems count="2">
        <s v="No"/>
        <s v="Si"/>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fieldsUsage count="2">
        <fieldUsage x="-1"/>
        <fieldUsage x="3"/>
      </fieldsUsage>
    </cacheHierarchy>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0"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9308449077" backgroundQuery="1" createdVersion="6" refreshedVersion="6" minRefreshableVersion="3" recordCount="0" supportSubquery="1" supportAdvancedDrill="1" xr:uid="{2C899105-9DA5-4147-959B-FC904955C5AA}">
  <cacheSource type="external" connectionId="1"/>
  <cacheFields count="4">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Puede reconocer fácilmente el material PET?].[¿Puede reconocer fácilmente el material PET?]" caption="¿Puede reconocer fácilmente el material PET?" numFmtId="0" hierarchy="13" level="1">
      <sharedItems count="2">
        <s v="No"/>
        <s v="Si"/>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2" memberValueDatatype="130" unbalanced="0">
      <fieldsUsage count="2">
        <fieldUsage x="-1"/>
        <fieldUsage x="3"/>
      </fieldsUsage>
    </cacheHierarchy>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0"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29989236114" backgroundQuery="1" createdVersion="6" refreshedVersion="6" minRefreshableVersion="3" recordCount="0" supportSubquery="1" supportAdvancedDrill="1" xr:uid="{0D5C180B-4265-4CBC-BB8E-AEF56C56609E}">
  <cacheSource type="external" connectionId="1"/>
  <cacheFields count="4">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Sabe si el PET que consume proviene de material reciclado?].[¿Sabe si el PET que consume proviene de material reciclado?]" caption="¿Sabe si el PET que consume proviene de material reciclado?" numFmtId="0" hierarchy="14" level="1">
      <sharedItems count="2">
        <s v="No"/>
        <s v="Si"/>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2"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2" memberValueDatatype="130" unbalanced="0">
      <fieldsUsage count="2">
        <fieldUsage x="-1"/>
        <fieldUsage x="3"/>
      </fieldsUsage>
    </cacheHierarchy>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0"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30197453707" backgroundQuery="1" createdVersion="6" refreshedVersion="6" minRefreshableVersion="3" recordCount="0" supportSubquery="1" supportAdvancedDrill="1" xr:uid="{1F887F82-0A16-486C-AF77-FB260B98A364}">
  <cacheSource type="external" connectionId="1"/>
  <cacheFields count="4">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Se preocuopa por desechar adecuadamente sus desechos tipo PET?].[¿Se preocuopa por desechar adecuadamente sus desechos tipo PET?]" caption="¿Se preocuopa por desechar adecuadamente sus desechos tipo PET?" numFmtId="0" hierarchy="17" level="1">
      <sharedItems count="2">
        <s v="No"/>
        <s v="Si"/>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2"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2"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0"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2" memberValueDatatype="130" unbalanced="0">
      <fieldsUsage count="2">
        <fieldUsage x="-1"/>
        <fieldUsage x="3"/>
      </fieldsUsage>
    </cacheHierarchy>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3046736111" backgroundQuery="1" createdVersion="6" refreshedVersion="6" minRefreshableVersion="3" recordCount="0" supportSubquery="1" supportAdvancedDrill="1" xr:uid="{090953D5-5EBE-46F9-BF4B-298B7EF6D87E}">
  <cacheSource type="external" connectionId="1"/>
  <cacheFields count="4">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Conoce estrategias de reciclaje PET?].[¿Conoce estrategias de reciclaje PET?]" caption="¿Conoce estrategias de reciclaje PET?" numFmtId="0" hierarchy="16" level="1">
      <sharedItems count="2">
        <s v="No"/>
        <s v="Si"/>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2"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2"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2" memberValueDatatype="130" unbalanced="0">
      <fieldsUsage count="2">
        <fieldUsage x="-1"/>
        <fieldUsage x="3"/>
      </fieldsUsage>
    </cacheHierarchy>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2" memberValueDatatype="130" unbalanced="0"/>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DERSON" refreshedDate="44500.030722916665" backgroundQuery="1" createdVersion="6" refreshedVersion="6" minRefreshableVersion="3" recordCount="0" supportSubquery="1" supportAdvancedDrill="1" xr:uid="{505130AF-48B4-41BB-9992-06476B00D5C2}">
  <cacheSource type="external" connectionId="1"/>
  <cacheFields count="4">
    <cacheField name="[Tabla2].[Edad].[Edad]" caption="Edad" numFmtId="0" hierarchy="6" level="1">
      <sharedItems containsSemiMixedTypes="0" containsNonDate="0" containsString="0" containsNumber="1" containsInteger="1" minValue="16" maxValue="38" count="16">
        <n v="19"/>
        <n v="36"/>
        <n v="34"/>
        <n v="31"/>
        <n v="38"/>
        <n v="27"/>
        <n v="20"/>
        <n v="17"/>
        <n v="18"/>
        <n v="23"/>
        <n v="26"/>
        <n v="25"/>
        <n v="21"/>
        <n v="16"/>
        <n v="24"/>
        <n v="33"/>
      </sharedItems>
      <extLst>
        <ext xmlns:x15="http://schemas.microsoft.com/office/spreadsheetml/2010/11/main" uri="{4F2E5C28-24EA-4eb8-9CBF-B6C8F9C3D259}">
          <x15:cachedUniqueNames>
            <x15:cachedUniqueName index="0" name="[Tabla2].[Edad].&amp;[19]"/>
            <x15:cachedUniqueName index="1" name="[Tabla2].[Edad].&amp;[36]"/>
            <x15:cachedUniqueName index="2" name="[Tabla2].[Edad].&amp;[34]"/>
            <x15:cachedUniqueName index="3" name="[Tabla2].[Edad].&amp;[31]"/>
            <x15:cachedUniqueName index="4" name="[Tabla2].[Edad].&amp;[38]"/>
            <x15:cachedUniqueName index="5" name="[Tabla2].[Edad].&amp;[27]"/>
            <x15:cachedUniqueName index="6" name="[Tabla2].[Edad].&amp;[20]"/>
            <x15:cachedUniqueName index="7" name="[Tabla2].[Edad].&amp;[17]"/>
            <x15:cachedUniqueName index="8" name="[Tabla2].[Edad].&amp;[18]"/>
            <x15:cachedUniqueName index="9" name="[Tabla2].[Edad].&amp;[23]"/>
            <x15:cachedUniqueName index="10" name="[Tabla2].[Edad].&amp;[26]"/>
            <x15:cachedUniqueName index="11" name="[Tabla2].[Edad].&amp;[25]"/>
            <x15:cachedUniqueName index="12" name="[Tabla2].[Edad].&amp;[21]"/>
            <x15:cachedUniqueName index="13" name="[Tabla2].[Edad].&amp;[16]"/>
            <x15:cachedUniqueName index="14" name="[Tabla2].[Edad].&amp;[24]"/>
            <x15:cachedUniqueName index="15" name="[Tabla2].[Edad].&amp;[33]"/>
          </x15:cachedUniqueNames>
        </ext>
      </extLst>
    </cacheField>
    <cacheField name="[Measures].[Recuento de Edad]" caption="Recuento de Edad" numFmtId="0" hierarchy="25" level="32767"/>
    <cacheField name="[Tabla2].[Carrea Real].[Carrea Real]" caption="Carrea Real" numFmtId="0" hierarchy="9" level="1">
      <sharedItems count="16">
        <s v="Administracion de Empresas"/>
        <s v="Comunicación Social"/>
        <s v="Contaduria Publica"/>
        <s v="Diseño Gráfico"/>
        <s v="Esp. en administración de empresas"/>
        <s v="Especielización en Gerencia de Mercadeo"/>
        <s v="Funcionario"/>
        <s v="Ingenieria Ambiental"/>
        <s v="Ingenieria de Sistemas"/>
        <s v="Ingenieria Mecatronica"/>
        <s v="Ingeniería Química"/>
        <s v="Lenguas Modernas"/>
        <s v="Mercadeo y Estrategia Comercial"/>
        <s v="Mercadeo y Publicidad"/>
        <s v="Negocios internacionales"/>
        <s v="Psicologia"/>
      </sharedItems>
    </cacheField>
    <cacheField name="[Tabla2].[¿Se preocuopa por desechar adecuadamente sus desechos tipo PET?].[¿Se preocuopa por desechar adecuadamente sus desechos tipo PET?]" caption="¿Se preocuopa por desechar adecuadamente sus desechos tipo PET?" numFmtId="0" hierarchy="17" level="1">
      <sharedItems count="2">
        <s v="No"/>
        <s v="Si"/>
      </sharedItems>
    </cacheField>
  </cacheFields>
  <cacheHierarchies count="28">
    <cacheHierarchy uniqueName="[Tabla2].[ID]" caption="ID" attribute="1" defaultMemberUniqueName="[Tabla2].[ID].[All]" allUniqueName="[Tabla2].[ID].[All]" dimensionUniqueName="[Tabla2]" displayFolder="" count="0" memberValueDatatype="20" unbalanced="0"/>
    <cacheHierarchy uniqueName="[Tabla2].[Hora de inicio]" caption="Hora de inicio" attribute="1" time="1" defaultMemberUniqueName="[Tabla2].[Hora de inicio].[All]" allUniqueName="[Tabla2].[Hora de inicio].[All]" dimensionUniqueName="[Tabla2]" displayFolder="" count="0" memberValueDatatype="7" unbalanced="0"/>
    <cacheHierarchy uniqueName="[Tabla2].[Hora de finalización]" caption="Hora de finalización" attribute="1" time="1" defaultMemberUniqueName="[Tabla2].[Hora de finalización].[All]" allUniqueName="[Tabla2].[Hora de finalización].[All]" dimensionUniqueName="[Tabla2]" displayFolder="" count="0" memberValueDatatype="7" unbalanced="0"/>
    <cacheHierarchy uniqueName="[Tabla2].[Correo electrónico]" caption="Correo electrónico" attribute="1" defaultMemberUniqueName="[Tabla2].[Correo electrónico].[All]" allUniqueName="[Tabla2].[Correo electrónico].[All]" dimensionUniqueName="[Tabla2]" displayFolder="" count="0" memberValueDatatype="130" unbalanced="0"/>
    <cacheHierarchy uniqueName="[Tabla2].[Nombre]" caption="Nombre" attribute="1" defaultMemberUniqueName="[Tabla2].[Nombre].[All]" allUniqueName="[Tabla2].[Nombre].[All]" dimensionUniqueName="[Tabla2]" displayFolder="" count="0" memberValueDatatype="130" unbalanced="0"/>
    <cacheHierarchy uniqueName="[Tabla2].[Correo Electrónico institucional]" caption="Correo Electrónico institucional" attribute="1" defaultMemberUniqueName="[Tabla2].[Correo Electrónico institucional].[All]" allUniqueName="[Tabla2].[Correo Electrónico institucional].[All]" dimensionUniqueName="[Tabla2]" displayFolder="" count="0" memberValueDatatype="130" unbalanced="0"/>
    <cacheHierarchy uniqueName="[Tabla2].[Edad]" caption="Edad" attribute="1" defaultMemberUniqueName="[Tabla2].[Edad].[All]" allUniqueName="[Tabla2].[Edad].[All]" dimensionUniqueName="[Tabla2]" displayFolder="" count="2" memberValueDatatype="20" unbalanced="0">
      <fieldsUsage count="2">
        <fieldUsage x="-1"/>
        <fieldUsage x="0"/>
      </fieldsUsage>
    </cacheHierarchy>
    <cacheHierarchy uniqueName="[Tabla2].[¿En que localidad vive?]" caption="¿En que localidad vive?" attribute="1" defaultMemberUniqueName="[Tabla2].[¿En que localidad vive?].[All]" allUniqueName="[Tabla2].[¿En que localidad vive?].[All]" dimensionUniqueName="[Tabla2]" displayFolder="" count="0" memberValueDatatype="130" unbalanced="0"/>
    <cacheHierarchy uniqueName="[Tabla2].[¿Que carrera estudia?]" caption="¿Que carrera estudia?" attribute="1" defaultMemberUniqueName="[Tabla2].[¿Que carrera estudia?].[All]" allUniqueName="[Tabla2].[¿Que carrera estudia?].[All]" dimensionUniqueName="[Tabla2]" displayFolder="" count="0" memberValueDatatype="130" unbalanced="0"/>
    <cacheHierarchy uniqueName="[Tabla2].[Carrea Real]" caption="Carrea Real" attribute="1" defaultMemberUniqueName="[Tabla2].[Carrea Real].[All]" allUniqueName="[Tabla2].[Carrea Real].[All]" dimensionUniqueName="[Tabla2]" displayFolder="" count="2" memberValueDatatype="130" unbalanced="0">
      <fieldsUsage count="2">
        <fieldUsage x="-1"/>
        <fieldUsage x="2"/>
      </fieldsUsage>
    </cacheHierarchy>
    <cacheHierarchy uniqueName="[Tabla2].[¿Cuantos productos PET compra a la semana en promedio?]" caption="¿Cuantos productos PET compra a la semana en promedio?" attribute="1" defaultMemberUniqueName="[Tabla2].[¿Cuantos productos PET compra a la semana en promedio?].[All]" allUniqueName="[Tabla2].[¿Cuantos productos PET compra a la semana en promedio?].[All]" dimensionUniqueName="[Tabla2]" displayFolder="" count="0" memberValueDatatype="20" unbalanced="0"/>
    <cacheHierarchy uniqueName="[Tabla2].[¿De que tamaño son los productos PET que mas consume?]" caption="¿De que tamaño son los productos PET que mas consume?" attribute="1" defaultMemberUniqueName="[Tabla2].[¿De que tamaño son los productos PET que mas consume?].[All]" allUniqueName="[Tabla2].[¿De que tamaño son los productos PET que mas consume?].[All]" dimensionUniqueName="[Tabla2]" displayFolder="" count="0" memberValueDatatype="130" unbalanced="0"/>
    <cacheHierarchy uniqueName="[Tabla2].[¿Cuando le venden el material PET le ofrecen estrategias para disponerlo?]" caption="¿Cuando le venden el material PET le ofrecen estrategias para disponerlo?" attribute="1" defaultMemberUniqueName="[Tabla2].[¿Cuando le venden el material PET le ofrecen estrategias para disponerlo?].[All]" allUniqueName="[Tabla2].[¿Cuando le venden el material PET le ofrecen estrategias para disponerlo?].[All]" dimensionUniqueName="[Tabla2]" displayFolder="" count="2" memberValueDatatype="130" unbalanced="0"/>
    <cacheHierarchy uniqueName="[Tabla2].[¿Puede reconocer fácilmente el material PET?]" caption="¿Puede reconocer fácilmente el material PET?" attribute="1" defaultMemberUniqueName="[Tabla2].[¿Puede reconocer fácilmente el material PET?].[All]" allUniqueName="[Tabla2].[¿Puede reconocer fácilmente el material PET?].[All]" dimensionUniqueName="[Tabla2]" displayFolder="" count="2" memberValueDatatype="130" unbalanced="0"/>
    <cacheHierarchy uniqueName="[Tabla2].[¿Sabe si el PET que consume proviene de material reciclado?]" caption="¿Sabe si el PET que consume proviene de material reciclado?" attribute="1" defaultMemberUniqueName="[Tabla2].[¿Sabe si el PET que consume proviene de material reciclado?].[All]" allUniqueName="[Tabla2].[¿Sabe si el PET que consume proviene de material reciclado?].[All]" dimensionUniqueName="[Tabla2]" displayFolder="" count="2" memberValueDatatype="130" unbalanced="0"/>
    <cacheHierarchy uniqueName="[Tabla2].[¿Dispone el material PET? (si es así indique como lo hace)]" caption="¿Dispone el material PET? (si es así indique como lo hace)" attribute="1" defaultMemberUniqueName="[Tabla2].[¿Dispone el material PET? (si es así indique como lo hace)].[All]" allUniqueName="[Tabla2].[¿Dispone el material PET? (si es así indique como lo hace)].[All]" dimensionUniqueName="[Tabla2]" displayFolder="" count="0" memberValueDatatype="130" unbalanced="0"/>
    <cacheHierarchy uniqueName="[Tabla2].[¿Conoce estrategias de reciclaje PET?]" caption="¿Conoce estrategias de reciclaje PET?" attribute="1" defaultMemberUniqueName="[Tabla2].[¿Conoce estrategias de reciclaje PET?].[All]" allUniqueName="[Tabla2].[¿Conoce estrategias de reciclaje PET?].[All]" dimensionUniqueName="[Tabla2]" displayFolder="" count="2" memberValueDatatype="130" unbalanced="0"/>
    <cacheHierarchy uniqueName="[Tabla2].[¿Se preocuopa por desechar adecuadamente sus desechos tipo PET?]" caption="¿Se preocuopa por desechar adecuadamente sus desechos tipo PET?" attribute="1" defaultMemberUniqueName="[Tabla2].[¿Se preocuopa por desechar adecuadamente sus desechos tipo PET?].[All]" allUniqueName="[Tabla2].[¿Se preocuopa por desechar adecuadamente sus desechos tipo PET?].[All]" dimensionUniqueName="[Tabla2]" displayFolder="" count="2" memberValueDatatype="130" unbalanced="0">
      <fieldsUsage count="2">
        <fieldUsage x="-1"/>
        <fieldUsage x="3"/>
      </fieldsUsage>
    </cacheHierarchy>
    <cacheHierarchy uniqueName="[Tabla2].[¿Qué hace para reutilizar el material plástico?]" caption="¿Qué hace para reutilizar el material plástico?" attribute="1" defaultMemberUniqueName="[Tabla2].[¿Qué hace para reutilizar el material plástico?].[All]" allUniqueName="[Tabla2].[¿Qué hace para reutilizar el material plástico?].[All]" dimensionUniqueName="[Tabla2]" displayFolder="" count="0" memberValueDatatype="130" unbalanced="0"/>
    <cacheHierarchy uniqueName="[Tabla2].[¿Que tipos de materiales suele reciclar?]" caption="¿Que tipos de materiales suele reciclar?" attribute="1" defaultMemberUniqueName="[Tabla2].[¿Que tipos de materiales suele reciclar?].[All]" allUniqueName="[Tabla2].[¿Que tipos de materiales suele reciclar?].[All]" dimensionUniqueName="[Tabla2]" displayFolder="" count="0" memberValueDatatype="130" unbalanced="0"/>
    <cacheHierarchy uniqueName="[Tabla2].[¿Que usos se les da al material PET reciclado?]" caption="¿Que usos se les da al material PET reciclado?" attribute="1" defaultMemberUniqueName="[Tabla2].[¿Que usos se les da al material PET reciclado?].[All]" allUniqueName="[Tabla2].[¿Que usos se les da al material PET reciclado?].[All]" dimensionUniqueName="[Tabla2]" displayFolder="" count="0" memberValueDatatype="130" unbalanced="0"/>
    <cacheHierarchy uniqueName="[Tabla2].[¿Cual opina usted que seria una estrategia adecuada para que el consumidor genere acciones en pro de]" caption="¿Cual opina usted que seria una estrategia adecuada para que el consumidor genere acciones en pro de" attribute="1" defaultMemberUniqueName="[Tabla2].[¿Cual opina usted que seria una estrategia adecuada para que el consumidor genere acciones en pro de].[All]" allUniqueName="[Tabla2].[¿Cual opina usted que seria una estrategia adecuada para que el consumidor genere acciones en pro de].[All]" dimensionUniqueName="[Tabla2]" displayFolder="" count="0" memberValueDatatype="130" unbalanced="0"/>
    <cacheHierarchy uniqueName="[Measures].[__XL_Count Tabla2]" caption="__XL_Count Tabla2" measure="1" displayFolder="" measureGroup="Tabla2" count="0" hidden="1"/>
    <cacheHierarchy uniqueName="[Measures].[__No hay medidas definidas]" caption="__No hay medidas definidas" measure="1" displayFolder="" count="0" hidden="1"/>
    <cacheHierarchy uniqueName="[Measures].[Suma de Edad]" caption="Suma de Edad" measure="1" displayFolder="" measureGroup="Tabla2" count="0" hidden="1">
      <extLst>
        <ext xmlns:x15="http://schemas.microsoft.com/office/spreadsheetml/2010/11/main" uri="{B97F6D7D-B522-45F9-BDA1-12C45D357490}">
          <x15:cacheHierarchy aggregatedColumn="6"/>
        </ext>
      </extLst>
    </cacheHierarchy>
    <cacheHierarchy uniqueName="[Measures].[Recuento de Edad]" caption="Recuento de Edad" measure="1" displayFolder="" measureGroup="Tabla2" count="0" oneField="1" hidden="1">
      <fieldsUsage count="1">
        <fieldUsage x="1"/>
      </fieldsUsage>
      <extLst>
        <ext xmlns:x15="http://schemas.microsoft.com/office/spreadsheetml/2010/11/main" uri="{B97F6D7D-B522-45F9-BDA1-12C45D357490}">
          <x15:cacheHierarchy aggregatedColumn="6"/>
        </ext>
      </extLst>
    </cacheHierarchy>
    <cacheHierarchy uniqueName="[Measures].[Recuento de ¿Que carrera estudia?]" caption="Recuento de ¿Que carrera estudia?" measure="1" displayFolder="" measureGroup="Tabla2" count="0" hidden="1">
      <extLst>
        <ext xmlns:x15="http://schemas.microsoft.com/office/spreadsheetml/2010/11/main" uri="{B97F6D7D-B522-45F9-BDA1-12C45D357490}">
          <x15:cacheHierarchy aggregatedColumn="8"/>
        </ext>
      </extLst>
    </cacheHierarchy>
    <cacheHierarchy uniqueName="[Measures].[Recuento de Carrea Real]" caption="Recuento de Carrea Real" measure="1" displayFolder="" measureGroup="Tabla2" count="0" hidden="1">
      <extLst>
        <ext xmlns:x15="http://schemas.microsoft.com/office/spreadsheetml/2010/11/main" uri="{B97F6D7D-B522-45F9-BDA1-12C45D357490}">
          <x15:cacheHierarchy aggregatedColumn="9"/>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1" cacheId="1557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1:B18" firstHeaderRow="1" firstDataRow="1" firstDataCol="1"/>
  <pivotFields count="2">
    <pivotField axis="axisRow"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Recuento de Edad" fld="1" subtotal="count" baseField="0" baseItem="0"/>
  </dataFields>
  <chartFormats count="1">
    <chartFormat chart="0" format="0" series="1">
      <pivotArea type="data" outline="0" fieldPosition="0">
        <references count="1">
          <reference field="4294967294"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1" cacheId="471141108">
        <x15:pivotRow count="1">
          <x15:c>
            <x15:v>1</x15:v>
          </x15:c>
        </x15:pivotRow>
        <x15:pivotRow count="1">
          <x15:c>
            <x15:v>5</x15:v>
          </x15:c>
        </x15:pivotRow>
        <x15:pivotRow count="1">
          <x15:c>
            <x15:v>6</x15:v>
          </x15:c>
        </x15:pivotRow>
        <x15:pivotRow count="1">
          <x15:c>
            <x15:v>10</x15:v>
          </x15:c>
        </x15:pivotRow>
        <x15:pivotRow count="1">
          <x15:c>
            <x15:v>8</x15:v>
          </x15:c>
        </x15:pivotRow>
        <x15:pivotRow count="1">
          <x15:c>
            <x15:v>3</x15:v>
          </x15:c>
        </x15:pivotRow>
        <x15:pivotRow count="1">
          <x15:c>
            <x15:v>1</x15:v>
          </x15:c>
        </x15:pivotRow>
        <x15:pivotRow count="1">
          <x15:c>
            <x15:v>2</x15:v>
          </x15:c>
        </x15:pivotRow>
        <x15:pivotRow count="1">
          <x15:c>
            <x15:v>1</x15:v>
          </x15:c>
        </x15:pivotRow>
        <x15:pivotRow count="1">
          <x15:c>
            <x15:v>4</x15:v>
          </x15:c>
        </x15:pivotRow>
        <x15:pivotRow count="1">
          <x15:c>
            <x15:v>2</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10" cacheId="1557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7">
  <location ref="A1:D19" firstHeaderRow="1" firstDataRow="2" firstDataCol="1"/>
  <pivotFields count="5">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ataSourceSort="1" defaultSubtotal="0" defaultAttributeDrillState="1">
      <items count="2">
        <item x="0"/>
        <item x="1"/>
      </items>
    </pivotField>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3"/>
  </colFields>
  <colItems count="3">
    <i>
      <x/>
    </i>
    <i>
      <x v="1"/>
    </i>
    <i t="grand">
      <x/>
    </i>
  </colItems>
  <dataFields count="1">
    <dataField name="Recuento de Carrea Real" fld="2" subtotal="count" baseField="0" baseItem="0"/>
  </dataFields>
  <chartFormats count="9">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8" format="123" series="1">
      <pivotArea type="data" outline="0" fieldPosition="0">
        <references count="1">
          <reference field="4294967294" count="1" selected="0">
            <x v="0"/>
          </reference>
        </references>
      </pivotArea>
    </chartFormat>
    <chartFormat chart="10" format="160" series="1">
      <pivotArea type="data" outline="0" fieldPosition="0">
        <references count="1">
          <reference field="4294967294" count="1" selected="0">
            <x v="0"/>
          </reference>
        </references>
      </pivotArea>
    </chartFormat>
    <chartFormat chart="12" format="167" series="1">
      <pivotArea type="data" outline="0" fieldPosition="0">
        <references count="1">
          <reference field="4294967294" count="1" selected="0">
            <x v="0"/>
          </reference>
        </references>
      </pivotArea>
    </chartFormat>
    <chartFormat chart="14" format="174" series="1">
      <pivotArea type="data" outline="0" fieldPosition="0">
        <references count="1">
          <reference field="4294967294" count="1" selected="0">
            <x v="0"/>
          </reference>
        </references>
      </pivotArea>
    </chartFormat>
    <chartFormat chart="16" format="181" series="1">
      <pivotArea type="data" outline="0" fieldPosition="0">
        <references count="1">
          <reference field="4294967294" count="1" selected="0">
            <x v="0"/>
          </reference>
        </references>
      </pivotArea>
    </chartFormat>
    <chartFormat chart="16" format="203" series="1">
      <pivotArea type="data" outline="0" fieldPosition="0">
        <references count="2">
          <reference field="4294967294" count="1" selected="0">
            <x v="0"/>
          </reference>
          <reference field="3" count="1" selected="0">
            <x v="1"/>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3" cacheId="190520159">
        <x15:pivotRow count="3">
          <x15:c>
            <x15:v>5</x15:v>
          </x15:c>
          <x15:c>
            <x15:v>7</x15:v>
          </x15:c>
          <x15:c>
            <x15:v>12</x15:v>
          </x15:c>
        </x15:pivotRow>
        <x15:pivotRow count="3">
          <x15:c>
            <x15:v>4</x15:v>
          </x15:c>
          <x15:c>
            <x15:v>5</x15:v>
          </x15:c>
          <x15:c>
            <x15:v>9</x15:v>
          </x15:c>
        </x15:pivotRow>
        <x15:pivotRow count="3">
          <x15:c>
            <x15:v>5</x15:v>
          </x15:c>
          <x15:c>
            <x15:v>1</x15:v>
          </x15:c>
          <x15:c>
            <x15:v>6</x15:v>
          </x15:c>
        </x15:pivotRow>
        <x15:pivotRow count="3">
          <x15:c>
            <x15:v>4</x15:v>
          </x15:c>
          <x15:c>
            <x15:v>2</x15:v>
          </x15:c>
          <x15:c>
            <x15:v>6</x15:v>
          </x15:c>
        </x15:pivotRow>
        <x15:pivotRow count="3">
          <x15:c>
            <x15:v>1</x15:v>
          </x15:c>
          <x15:c>
            <x15:v>2</x15:v>
          </x15:c>
          <x15:c>
            <x15:v>3</x15:v>
          </x15:c>
        </x15:pivotRow>
        <x15:pivotRow count="3">
          <x15:c>
            <x15:v>2</x15:v>
          </x15:c>
          <x15:c t="e">
            <x15:v/>
          </x15:c>
          <x15:c>
            <x15:v>2</x15:v>
          </x15:c>
        </x15:pivotRow>
        <x15:pivotRow count="3">
          <x15:c>
            <x15:v>1</x15:v>
          </x15:c>
          <x15:c t="e">
            <x15:v/>
          </x15:c>
          <x15:c>
            <x15:v>1</x15:v>
          </x15:c>
        </x15:pivotRow>
        <x15:pivotRow count="3">
          <x15:c>
            <x15:v>1</x15:v>
          </x15:c>
          <x15:c t="e">
            <x15:v/>
          </x15:c>
          <x15:c>
            <x15:v>1</x15:v>
          </x15:c>
        </x15:pivotRow>
        <x15:pivotRow count="3">
          <x15:c t="e">
            <x15:v/>
          </x15:c>
          <x15:c>
            <x15:v>1</x15:v>
          </x15:c>
          <x15:c>
            <x15:v>1</x15:v>
          </x15:c>
        </x15:pivotRow>
        <x15:pivotRow count="3">
          <x15:c t="e">
            <x15:v/>
          </x15:c>
          <x15:c>
            <x15:v>1</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t="e">
            <x15:v/>
          </x15:c>
          <x15:c>
            <x15:v>1</x15:v>
          </x15:c>
          <x15:c>
            <x15:v>1</x15:v>
          </x15:c>
        </x15:pivotRow>
        <x15:pivotRow count="3">
          <x15:c t="e">
            <x15:v/>
          </x15:c>
          <x15:c>
            <x15:v>1</x15:v>
          </x15:c>
          <x15:c>
            <x15:v>1</x15:v>
          </x15:c>
        </x15:pivotRow>
        <x15:pivotRow count="3">
          <x15:c>
            <x15:v>1</x15:v>
          </x15:c>
          <x15:c t="e">
            <x15:v/>
          </x15:c>
          <x15:c>
            <x15:v>1</x15:v>
          </x15:c>
        </x15:pivotRow>
        <x15:pivotRow count="3">
          <x15:c>
            <x15:v>27</x15:v>
          </x15:c>
          <x15:c>
            <x15:v>21</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11" cacheId="15578"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9">
  <location ref="A1:D19" firstHeaderRow="1" firstDataRow="2" firstDataCol="1"/>
  <pivotFields count="5">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ataSourceSort="1" defaultSubtotal="0" defaultAttributeDrillState="1">
      <items count="2">
        <item x="0"/>
        <item x="1"/>
      </items>
    </pivotField>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3"/>
  </colFields>
  <colItems count="3">
    <i>
      <x/>
    </i>
    <i>
      <x v="1"/>
    </i>
    <i t="grand">
      <x/>
    </i>
  </colItems>
  <dataFields count="1">
    <dataField name="Recuento de Carrea Real" fld="2" subtotal="count" baseField="0" baseItem="0"/>
  </dataFields>
  <chartFormats count="11">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8" format="123" series="1">
      <pivotArea type="data" outline="0" fieldPosition="0">
        <references count="1">
          <reference field="4294967294" count="1" selected="0">
            <x v="0"/>
          </reference>
        </references>
      </pivotArea>
    </chartFormat>
    <chartFormat chart="10" format="160" series="1">
      <pivotArea type="data" outline="0" fieldPosition="0">
        <references count="1">
          <reference field="4294967294" count="1" selected="0">
            <x v="0"/>
          </reference>
        </references>
      </pivotArea>
    </chartFormat>
    <chartFormat chart="12" format="167" series="1">
      <pivotArea type="data" outline="0" fieldPosition="0">
        <references count="1">
          <reference field="4294967294" count="1" selected="0">
            <x v="0"/>
          </reference>
        </references>
      </pivotArea>
    </chartFormat>
    <chartFormat chart="14" format="174" series="1">
      <pivotArea type="data" outline="0" fieldPosition="0">
        <references count="1">
          <reference field="4294967294" count="1" selected="0">
            <x v="0"/>
          </reference>
        </references>
      </pivotArea>
    </chartFormat>
    <chartFormat chart="16" format="181" series="1">
      <pivotArea type="data" outline="0" fieldPosition="0">
        <references count="1">
          <reference field="4294967294" count="1" selected="0">
            <x v="0"/>
          </reference>
        </references>
      </pivotArea>
    </chartFormat>
    <chartFormat chart="18" format="208" series="1">
      <pivotArea type="data" outline="0" fieldPosition="0">
        <references count="1">
          <reference field="4294967294" count="1" selected="0">
            <x v="0"/>
          </reference>
        </references>
      </pivotArea>
    </chartFormat>
    <chartFormat chart="18" format="209" series="1">
      <pivotArea type="data" outline="0" fieldPosition="0">
        <references count="2">
          <reference field="4294967294" count="1" selected="0">
            <x v="0"/>
          </reference>
          <reference field="3" count="1" selected="0">
            <x v="1"/>
          </reference>
        </references>
      </pivotArea>
    </chartFormat>
    <chartFormat chart="18" format="210" series="1">
      <pivotArea type="data" outline="0" fieldPosition="0">
        <references count="2">
          <reference field="4294967294" count="1" selected="0">
            <x v="0"/>
          </reference>
          <reference field="3"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3" cacheId="679388205">
        <x15:pivotRow count="3">
          <x15:c>
            <x15:v>3</x15:v>
          </x15:c>
          <x15:c>
            <x15:v>9</x15:v>
          </x15:c>
          <x15:c>
            <x15:v>12</x15:v>
          </x15:c>
        </x15:pivotRow>
        <x15:pivotRow count="3">
          <x15:c>
            <x15:v>3</x15:v>
          </x15:c>
          <x15:c>
            <x15:v>6</x15:v>
          </x15:c>
          <x15:c>
            <x15:v>9</x15:v>
          </x15:c>
        </x15:pivotRow>
        <x15:pivotRow count="3">
          <x15:c t="e">
            <x15:v/>
          </x15:c>
          <x15:c>
            <x15:v>6</x15:v>
          </x15:c>
          <x15:c>
            <x15:v>6</x15:v>
          </x15:c>
        </x15:pivotRow>
        <x15:pivotRow count="3">
          <x15:c>
            <x15:v>3</x15:v>
          </x15:c>
          <x15:c>
            <x15:v>3</x15:v>
          </x15:c>
          <x15:c>
            <x15:v>6</x15:v>
          </x15:c>
        </x15:pivotRow>
        <x15:pivotRow count="3">
          <x15:c t="e">
            <x15:v/>
          </x15:c>
          <x15:c>
            <x15:v>3</x15:v>
          </x15:c>
          <x15:c>
            <x15:v>3</x15:v>
          </x15:c>
        </x15:pivotRow>
        <x15:pivotRow count="3">
          <x15:c t="e">
            <x15:v/>
          </x15:c>
          <x15:c>
            <x15:v>2</x15:v>
          </x15:c>
          <x15:c>
            <x15:v>2</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x15:v>9</x15:v>
          </x15:c>
          <x15:c>
            <x15:v>39</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4CAE0D80-4156-46BC-9958-91E50C03B19B}" name="TablaDinámica5" cacheId="15561" applyNumberFormats="0" applyBorderFormats="0" applyFontFormats="0" applyPatternFormats="0" applyAlignmentFormats="0" applyWidthHeightFormats="1" dataCaption="Valores" tag="b5d2a0c0-9ca3-4d81-8d7d-c461f84b4456" updatedVersion="6" minRefreshableVersion="3" useAutoFormatting="1" itemPrintTitles="1" createdVersion="6" indent="0" outline="1" outlineData="1" multipleFieldFilters="0">
  <location ref="G1:H21" firstHeaderRow="1" firstDataRow="1" firstDataCol="1"/>
  <pivotFields count="4">
    <pivotField axis="axisRow" allDrilled="1" subtotalTop="0" showAll="0" sortType="descending"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llDrilled="1" subtotalTop="0" showAll="0" sortType="descending"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axis="axisRow" allDrilled="1" subtotalTop="0" showAll="0" sortType="descending" defaultSubtotal="0">
      <items count="19">
        <item x="0" e="0"/>
        <item x="1" e="0"/>
        <item x="2" e="0"/>
        <item x="3" e="0"/>
        <item x="4" e="0"/>
        <item x="5" e="0"/>
        <item x="6" e="0"/>
        <item x="7" e="0"/>
        <item x="8" e="0"/>
        <item x="9" e="0"/>
        <item x="10" e="0"/>
        <item x="11" e="0"/>
        <item x="12" e="0"/>
        <item x="13" e="0"/>
        <item x="14" e="0"/>
        <item x="15" e="0"/>
        <item x="16" e="0"/>
        <item x="17" e="0"/>
        <item x="18" e="0"/>
      </items>
      <autoSortScope>
        <pivotArea dataOnly="0" outline="0" fieldPosition="0">
          <references count="1">
            <reference field="4294967294" count="1" selected="0">
              <x v="0"/>
            </reference>
          </references>
        </pivotArea>
      </autoSortScope>
    </pivotField>
  </pivotFields>
  <rowFields count="2">
    <field x="3"/>
    <field x="0"/>
  </rowFields>
  <rowItems count="20">
    <i>
      <x v="16"/>
    </i>
    <i>
      <x v="18"/>
    </i>
    <i>
      <x v="6"/>
    </i>
    <i>
      <x v="8"/>
    </i>
    <i>
      <x v="17"/>
    </i>
    <i>
      <x v="11"/>
    </i>
    <i>
      <x v="15"/>
    </i>
    <i>
      <x v="1"/>
    </i>
    <i>
      <x v="7"/>
    </i>
    <i>
      <x v="2"/>
    </i>
    <i>
      <x v="13"/>
    </i>
    <i>
      <x v="12"/>
    </i>
    <i>
      <x v="14"/>
    </i>
    <i>
      <x v="5"/>
    </i>
    <i>
      <x v="3"/>
    </i>
    <i>
      <x/>
    </i>
    <i>
      <x v="4"/>
    </i>
    <i>
      <x v="10"/>
    </i>
    <i>
      <x v="9"/>
    </i>
    <i t="grand">
      <x/>
    </i>
  </rowItems>
  <colItems count="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7"/>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51934812-C522-447A-8A7D-1D2E8F8EAA18}" name="TablaDinámica11" cacheId="15567" applyNumberFormats="0" applyBorderFormats="0" applyFontFormats="0" applyPatternFormats="0" applyAlignmentFormats="0" applyWidthHeightFormats="1" dataCaption="Valores" tag="5a67e1af-e580-4ecc-839b-dd8c9dff6c8b" updatedVersion="6" minRefreshableVersion="3" useAutoFormatting="1" colGrandTotals="0" itemPrintTitles="1" createdVersion="6" indent="0" outline="1" outlineData="1" multipleFieldFilters="0">
  <location ref="AD1:AF19" firstHeaderRow="1" firstDataRow="2" firstDataCol="1"/>
  <pivotFields count="4">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2">
        <item x="0"/>
        <item x="1"/>
      </items>
    </pivotField>
  </pivotFields>
  <rowFields count="2">
    <field x="2"/>
    <field x="0"/>
  </rowFields>
  <rowItems count="17">
    <i>
      <x v="11"/>
    </i>
    <i>
      <x v="8"/>
    </i>
    <i>
      <x v="10"/>
    </i>
    <i>
      <x v="14"/>
    </i>
    <i>
      <x v="9"/>
    </i>
    <i>
      <x v="12"/>
    </i>
    <i>
      <x v="5"/>
    </i>
    <i>
      <x v="13"/>
    </i>
    <i>
      <x v="2"/>
    </i>
    <i>
      <x v="3"/>
    </i>
    <i>
      <x v="4"/>
    </i>
    <i>
      <x v="15"/>
    </i>
    <i>
      <x v="1"/>
    </i>
    <i>
      <x v="6"/>
    </i>
    <i>
      <x/>
    </i>
    <i>
      <x v="7"/>
    </i>
    <i t="grand">
      <x/>
    </i>
  </rowItems>
  <colFields count="1">
    <field x="3"/>
  </colFields>
  <colItems count="2">
    <i>
      <x/>
    </i>
    <i>
      <x v="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B2330C8-5ECC-445D-8AF4-8F652941E5CE}" name="TablaDinámica7" cacheId="15563" applyNumberFormats="0" applyBorderFormats="0" applyFontFormats="0" applyPatternFormats="0" applyAlignmentFormats="0" applyWidthHeightFormats="1" dataCaption="Valores" tag="25915ae6-1710-452c-b43a-7f8d0ed3c103" updatedVersion="6" minRefreshableVersion="3" useAutoFormatting="1" colGrandTotals="0" itemPrintTitles="1" createdVersion="6" indent="0" outline="1" outlineData="1" multipleFieldFilters="0">
  <location ref="N1:P19" firstHeaderRow="1" firstDataRow="2" firstDataCol="1"/>
  <pivotFields count="4">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2">
        <item x="0"/>
        <item x="1"/>
      </items>
    </pivotField>
  </pivotFields>
  <rowFields count="2">
    <field x="2"/>
    <field x="0"/>
  </rowFields>
  <rowItems count="17">
    <i>
      <x v="11"/>
    </i>
    <i>
      <x v="8"/>
    </i>
    <i>
      <x v="10"/>
    </i>
    <i>
      <x v="14"/>
    </i>
    <i>
      <x v="9"/>
    </i>
    <i>
      <x v="12"/>
    </i>
    <i>
      <x v="5"/>
    </i>
    <i>
      <x v="13"/>
    </i>
    <i>
      <x v="2"/>
    </i>
    <i>
      <x v="3"/>
    </i>
    <i>
      <x v="4"/>
    </i>
    <i>
      <x v="15"/>
    </i>
    <i>
      <x v="1"/>
    </i>
    <i>
      <x v="6"/>
    </i>
    <i>
      <x/>
    </i>
    <i>
      <x v="7"/>
    </i>
    <i t="grand">
      <x/>
    </i>
  </rowItems>
  <colFields count="1">
    <field x="3"/>
  </colFields>
  <colItems count="2">
    <i>
      <x/>
    </i>
    <i>
      <x v="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colHierarchiesUsage count="1">
    <colHierarchyUsage hierarchyUsage="1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1871B2F6-BA56-4CD8-8311-7961D69119FE}" name="TablaDinámica10" cacheId="15566" applyNumberFormats="0" applyBorderFormats="0" applyFontFormats="0" applyPatternFormats="0" applyAlignmentFormats="0" applyWidthHeightFormats="1" dataCaption="Valores" tag="be1e0b7c-ac33-4f9a-976a-310222d806a9" updatedVersion="6" minRefreshableVersion="3" useAutoFormatting="1" colGrandTotals="0" itemPrintTitles="1" createdVersion="6" indent="0" outline="1" outlineData="1" multipleFieldFilters="0">
  <location ref="Z1:AB19" firstHeaderRow="1" firstDataRow="2" firstDataCol="1"/>
  <pivotFields count="4">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2">
        <item x="0"/>
        <item x="1"/>
      </items>
    </pivotField>
  </pivotFields>
  <rowFields count="2">
    <field x="2"/>
    <field x="0"/>
  </rowFields>
  <rowItems count="17">
    <i>
      <x v="11"/>
    </i>
    <i>
      <x v="8"/>
    </i>
    <i>
      <x v="10"/>
    </i>
    <i>
      <x v="14"/>
    </i>
    <i>
      <x v="9"/>
    </i>
    <i>
      <x v="12"/>
    </i>
    <i>
      <x v="5"/>
    </i>
    <i>
      <x v="13"/>
    </i>
    <i>
      <x v="2"/>
    </i>
    <i>
      <x v="3"/>
    </i>
    <i>
      <x v="4"/>
    </i>
    <i>
      <x v="15"/>
    </i>
    <i>
      <x v="1"/>
    </i>
    <i>
      <x v="6"/>
    </i>
    <i>
      <x/>
    </i>
    <i>
      <x v="7"/>
    </i>
    <i t="grand">
      <x/>
    </i>
  </rowItems>
  <colFields count="1">
    <field x="3"/>
  </colFields>
  <colItems count="2">
    <i>
      <x/>
    </i>
    <i>
      <x v="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8D2A8547-325E-444F-89DE-86D43900E1E9}" name="TablaDinámica3" cacheId="15559" applyNumberFormats="0" applyBorderFormats="0" applyFontFormats="0" applyPatternFormats="0" applyAlignmentFormats="0" applyWidthHeightFormats="1" dataCaption="Valores" tag="49ecb959-a0a6-4aa9-af39-744b07d70a1d" updatedVersion="6" minRefreshableVersion="3" useAutoFormatting="1" itemPrintTitles="1" createdVersion="6" indent="0" outline="1" outlineData="1" multipleFieldFilters="0">
  <location ref="A1:B18" firstHeaderRow="1" firstDataRow="1" firstDataCol="1"/>
  <pivotFields count="3">
    <pivotField axis="axisRow" allDrilled="1" subtotalTop="0" showAll="0" dataSourceSort="1" defaultSubtotal="0" defaultAttributeDrillState="1">
      <items count="19">
        <item x="0"/>
        <item x="1"/>
        <item x="2"/>
        <item x="3"/>
        <item x="4"/>
        <item x="5"/>
        <item x="6"/>
        <item x="7"/>
        <item x="8"/>
        <item x="9"/>
        <item x="10"/>
        <item x="11"/>
        <item x="12"/>
        <item x="13"/>
        <item x="14"/>
        <item x="15"/>
        <item x="16"/>
        <item x="17"/>
        <item x="18"/>
      </items>
    </pivotField>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s>
  <rowFields count="2">
    <field x="1"/>
    <field x="0"/>
  </rowFields>
  <rowItems count="17">
    <i>
      <x v="3"/>
    </i>
    <i>
      <x v="4"/>
    </i>
    <i>
      <x v="2"/>
    </i>
    <i>
      <x v="1"/>
    </i>
    <i>
      <x v="9"/>
    </i>
    <i>
      <x v="5"/>
    </i>
    <i>
      <x v="10"/>
    </i>
    <i>
      <x v="7"/>
    </i>
    <i>
      <x v="15"/>
    </i>
    <i>
      <x v="13"/>
    </i>
    <i>
      <x v="12"/>
    </i>
    <i>
      <x v="6"/>
    </i>
    <i>
      <x v="14"/>
    </i>
    <i>
      <x/>
    </i>
    <i>
      <x v="8"/>
    </i>
    <i>
      <x v="11"/>
    </i>
    <i t="grand">
      <x/>
    </i>
  </rowItems>
  <colItems count="1">
    <i/>
  </colItems>
  <dataFields count="1">
    <dataField name="Recuento de Edad" fld="2" subtotal="count" showDataAs="percentOfTotal" baseField="1"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6"/>
    <rowHierarchyUsage hierarchyUsage="7"/>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96529768-824E-4F05-A65E-CC424AEEF75E}" name="TablaDinámica9" cacheId="15565" applyNumberFormats="0" applyBorderFormats="0" applyFontFormats="0" applyPatternFormats="0" applyAlignmentFormats="0" applyWidthHeightFormats="1" dataCaption="Valores" tag="315ac0ad-f3d8-4695-a7ef-eede009ee12c" updatedVersion="6" minRefreshableVersion="3" useAutoFormatting="1" colGrandTotals="0" itemPrintTitles="1" createdVersion="6" indent="0" outline="1" outlineData="1" multipleFieldFilters="0">
  <location ref="V1:X19" firstHeaderRow="1" firstDataRow="2" firstDataCol="1"/>
  <pivotFields count="4">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2">
        <item x="0"/>
        <item x="1"/>
      </items>
    </pivotField>
  </pivotFields>
  <rowFields count="2">
    <field x="2"/>
    <field x="0"/>
  </rowFields>
  <rowItems count="17">
    <i>
      <x v="11"/>
    </i>
    <i>
      <x v="8"/>
    </i>
    <i>
      <x v="10"/>
    </i>
    <i>
      <x v="14"/>
    </i>
    <i>
      <x v="9"/>
    </i>
    <i>
      <x v="12"/>
    </i>
    <i>
      <x v="5"/>
    </i>
    <i>
      <x v="13"/>
    </i>
    <i>
      <x v="2"/>
    </i>
    <i>
      <x v="3"/>
    </i>
    <i>
      <x v="4"/>
    </i>
    <i>
      <x v="15"/>
    </i>
    <i>
      <x v="1"/>
    </i>
    <i>
      <x v="6"/>
    </i>
    <i>
      <x/>
    </i>
    <i>
      <x v="7"/>
    </i>
    <i t="grand">
      <x/>
    </i>
  </rowItems>
  <colFields count="1">
    <field x="3"/>
  </colFields>
  <colItems count="2">
    <i>
      <x/>
    </i>
    <i>
      <x v="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1029C27A-CF0B-43BC-AC34-449B14CAE957}" name="TablaDinámica4" cacheId="15560" applyNumberFormats="0" applyBorderFormats="0" applyFontFormats="0" applyPatternFormats="0" applyAlignmentFormats="0" applyWidthHeightFormats="1" dataCaption="Valores" tag="37bf1074-5f1e-48d6-9208-e4cbd727a24b" updatedVersion="6" minRefreshableVersion="3" useAutoFormatting="1" itemPrintTitles="1" createdVersion="6" indent="0" outline="1" outlineData="1" multipleFieldFilters="0">
  <location ref="D1:E18" firstHeaderRow="1" firstDataRow="1" firstDataCol="1"/>
  <pivotFields count="3">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s>
  <rowFields count="2">
    <field x="2"/>
    <field x="0"/>
  </rowFields>
  <rowItems count="17">
    <i>
      <x v="11"/>
    </i>
    <i>
      <x v="8"/>
    </i>
    <i>
      <x v="10"/>
    </i>
    <i>
      <x v="14"/>
    </i>
    <i>
      <x v="9"/>
    </i>
    <i>
      <x v="12"/>
    </i>
    <i>
      <x v="5"/>
    </i>
    <i>
      <x v="13"/>
    </i>
    <i>
      <x v="2"/>
    </i>
    <i>
      <x v="3"/>
    </i>
    <i>
      <x v="4"/>
    </i>
    <i>
      <x v="15"/>
    </i>
    <i>
      <x v="1"/>
    </i>
    <i>
      <x v="6"/>
    </i>
    <i>
      <x/>
    </i>
    <i>
      <x v="7"/>
    </i>
    <i t="grand">
      <x/>
    </i>
  </rowItems>
  <colItems count="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27939ADF-CEA6-45A3-A4B8-A467DF075B5D}" name="TablaDinámica6" cacheId="15562" applyNumberFormats="0" applyBorderFormats="0" applyFontFormats="0" applyPatternFormats="0" applyAlignmentFormats="0" applyWidthHeightFormats="1" dataCaption="Valores" tag="634e5628-2ed6-47a4-b170-80df0bb2727d" updatedVersion="6" minRefreshableVersion="3" useAutoFormatting="1" colGrandTotals="0" itemPrintTitles="1" createdVersion="6" indent="0" outline="1" outlineData="1" multipleFieldFilters="0">
  <location ref="J1:L19" firstHeaderRow="1" firstDataRow="2" firstDataCol="1"/>
  <pivotFields count="4">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2">
        <item x="0"/>
        <item x="1"/>
      </items>
    </pivotField>
  </pivotFields>
  <rowFields count="2">
    <field x="2"/>
    <field x="0"/>
  </rowFields>
  <rowItems count="17">
    <i>
      <x v="11"/>
    </i>
    <i>
      <x v="8"/>
    </i>
    <i>
      <x v="10"/>
    </i>
    <i>
      <x v="14"/>
    </i>
    <i>
      <x v="9"/>
    </i>
    <i>
      <x v="12"/>
    </i>
    <i>
      <x v="5"/>
    </i>
    <i>
      <x v="13"/>
    </i>
    <i>
      <x v="2"/>
    </i>
    <i>
      <x v="3"/>
    </i>
    <i>
      <x v="4"/>
    </i>
    <i>
      <x v="15"/>
    </i>
    <i>
      <x v="1"/>
    </i>
    <i>
      <x v="6"/>
    </i>
    <i>
      <x/>
    </i>
    <i>
      <x v="7"/>
    </i>
    <i t="grand">
      <x/>
    </i>
  </rowItems>
  <colFields count="1">
    <field x="3"/>
  </colFields>
  <colItems count="2">
    <i>
      <x/>
    </i>
    <i>
      <x v="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colHierarchiesUsage count="1">
    <colHierarchyUsage hierarchyUsage="1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2" cacheId="15579"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3">
  <location ref="A1:R22" firstHeaderRow="1" firstDataRow="2" firstDataCol="1"/>
  <pivotFields count="3">
    <pivotField axis="axisCol" allDrilled="1" subtotalTop="0" showAll="0" sortType="ascending"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Row" allDrilled="1" subtotalTop="0" showAll="0" sortType="descending" dataSourceSort="1" defaultSubtotal="0" defaultAttributeDrillState="1">
      <items count="19">
        <item x="0"/>
        <item x="1"/>
        <item x="2"/>
        <item x="3"/>
        <item x="4"/>
        <item x="5"/>
        <item x="6"/>
        <item x="7"/>
        <item x="8"/>
        <item x="9"/>
        <item x="10"/>
        <item x="11"/>
        <item x="12"/>
        <item x="13"/>
        <item x="14"/>
        <item x="15"/>
        <item x="16"/>
        <item x="17"/>
        <item x="18"/>
      </items>
      <autoSortScope>
        <pivotArea dataOnly="0" outline="0" fieldPosition="0">
          <references count="2">
            <reference field="4294967294" count="1" selected="0">
              <x v="0"/>
            </reference>
            <reference field="0" count="1" selected="0">
              <x v="3"/>
            </reference>
          </references>
        </pivotArea>
      </autoSortScope>
    </pivotField>
  </pivotFields>
  <rowFields count="1">
    <field x="2"/>
  </rowFields>
  <rowItems count="20">
    <i>
      <x v="16"/>
    </i>
    <i>
      <x v="11"/>
    </i>
    <i>
      <x v="17"/>
    </i>
    <i>
      <x v="15"/>
    </i>
    <i>
      <x v="2"/>
    </i>
    <i>
      <x v="18"/>
    </i>
    <i>
      <x v="13"/>
    </i>
    <i>
      <x v="6"/>
    </i>
    <i>
      <x v="4"/>
    </i>
    <i>
      <x v="7"/>
    </i>
    <i>
      <x v="12"/>
    </i>
    <i>
      <x v="1"/>
    </i>
    <i>
      <x v="14"/>
    </i>
    <i>
      <x/>
    </i>
    <i>
      <x v="5"/>
    </i>
    <i>
      <x v="10"/>
    </i>
    <i>
      <x v="3"/>
    </i>
    <i>
      <x v="8"/>
    </i>
    <i>
      <x v="9"/>
    </i>
    <i t="grand">
      <x/>
    </i>
  </rowItems>
  <colFields count="1">
    <field x="0"/>
  </colFields>
  <colItems count="17">
    <i>
      <x/>
    </i>
    <i>
      <x v="1"/>
    </i>
    <i>
      <x v="2"/>
    </i>
    <i>
      <x v="3"/>
    </i>
    <i>
      <x v="4"/>
    </i>
    <i>
      <x v="5"/>
    </i>
    <i>
      <x v="6"/>
    </i>
    <i>
      <x v="7"/>
    </i>
    <i>
      <x v="8"/>
    </i>
    <i>
      <x v="9"/>
    </i>
    <i>
      <x v="10"/>
    </i>
    <i>
      <x v="11"/>
    </i>
    <i>
      <x v="12"/>
    </i>
    <i>
      <x v="13"/>
    </i>
    <i>
      <x v="14"/>
    </i>
    <i>
      <x v="15"/>
    </i>
    <i t="grand">
      <x/>
    </i>
  </colItems>
  <dataFields count="1">
    <dataField name="Recuento de Edad" fld="1" subtotal="count" baseField="0" baseItem="0"/>
  </dataFields>
  <chartFormats count="36">
    <chartFormat chart="0"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 chart="2" format="4" series="1">
      <pivotArea type="data" outline="0" fieldPosition="0">
        <references count="2">
          <reference field="4294967294" count="1" selected="0">
            <x v="0"/>
          </reference>
          <reference field="2" count="1" selected="0">
            <x v="2"/>
          </reference>
        </references>
      </pivotArea>
    </chartFormat>
    <chartFormat chart="2" format="5" series="1">
      <pivotArea type="data" outline="0" fieldPosition="0">
        <references count="2">
          <reference field="4294967294" count="1" selected="0">
            <x v="0"/>
          </reference>
          <reference field="2" count="1" selected="0">
            <x v="3"/>
          </reference>
        </references>
      </pivotArea>
    </chartFormat>
    <chartFormat chart="2" format="6" series="1">
      <pivotArea type="data" outline="0" fieldPosition="0">
        <references count="2">
          <reference field="4294967294" count="1" selected="0">
            <x v="0"/>
          </reference>
          <reference field="2" count="1" selected="0">
            <x v="4"/>
          </reference>
        </references>
      </pivotArea>
    </chartFormat>
    <chartFormat chart="2" format="7" series="1">
      <pivotArea type="data" outline="0" fieldPosition="0">
        <references count="2">
          <reference field="4294967294" count="1" selected="0">
            <x v="0"/>
          </reference>
          <reference field="2" count="1" selected="0">
            <x v="5"/>
          </reference>
        </references>
      </pivotArea>
    </chartFormat>
    <chartFormat chart="2" format="8" series="1">
      <pivotArea type="data" outline="0" fieldPosition="0">
        <references count="2">
          <reference field="4294967294" count="1" selected="0">
            <x v="0"/>
          </reference>
          <reference field="2" count="1" selected="0">
            <x v="6"/>
          </reference>
        </references>
      </pivotArea>
    </chartFormat>
    <chartFormat chart="2" format="10" series="1">
      <pivotArea type="data" outline="0" fieldPosition="0">
        <references count="2">
          <reference field="4294967294" count="1" selected="0">
            <x v="0"/>
          </reference>
          <reference field="2" count="1" selected="0">
            <x v="7"/>
          </reference>
        </references>
      </pivotArea>
    </chartFormat>
    <chartFormat chart="2" format="12" series="1">
      <pivotArea type="data" outline="0" fieldPosition="0">
        <references count="2">
          <reference field="4294967294" count="1" selected="0">
            <x v="0"/>
          </reference>
          <reference field="2" count="1" selected="0">
            <x v="8"/>
          </reference>
        </references>
      </pivotArea>
    </chartFormat>
    <chartFormat chart="2" format="13" series="1">
      <pivotArea type="data" outline="0" fieldPosition="0">
        <references count="2">
          <reference field="4294967294" count="1" selected="0">
            <x v="0"/>
          </reference>
          <reference field="2" count="1" selected="0">
            <x v="9"/>
          </reference>
        </references>
      </pivotArea>
    </chartFormat>
    <chartFormat chart="2" format="14" series="1">
      <pivotArea type="data" outline="0" fieldPosition="0">
        <references count="2">
          <reference field="4294967294" count="1" selected="0">
            <x v="0"/>
          </reference>
          <reference field="2" count="1" selected="0">
            <x v="10"/>
          </reference>
        </references>
      </pivotArea>
    </chartFormat>
    <chartFormat chart="2" format="15" series="1">
      <pivotArea type="data" outline="0" fieldPosition="0">
        <references count="2">
          <reference field="4294967294" count="1" selected="0">
            <x v="0"/>
          </reference>
          <reference field="2" count="1" selected="0">
            <x v="11"/>
          </reference>
        </references>
      </pivotArea>
    </chartFormat>
    <chartFormat chart="2" format="16" series="1">
      <pivotArea type="data" outline="0" fieldPosition="0">
        <references count="2">
          <reference field="4294967294" count="1" selected="0">
            <x v="0"/>
          </reference>
          <reference field="2" count="1" selected="0">
            <x v="12"/>
          </reference>
        </references>
      </pivotArea>
    </chartFormat>
    <chartFormat chart="2" format="17" series="1">
      <pivotArea type="data" outline="0" fieldPosition="0">
        <references count="2">
          <reference field="4294967294" count="1" selected="0">
            <x v="0"/>
          </reference>
          <reference field="2" count="1" selected="0">
            <x v="13"/>
          </reference>
        </references>
      </pivotArea>
    </chartFormat>
    <chartFormat chart="2" format="18" series="1">
      <pivotArea type="data" outline="0" fieldPosition="0">
        <references count="2">
          <reference field="4294967294" count="1" selected="0">
            <x v="0"/>
          </reference>
          <reference field="2" count="1" selected="0">
            <x v="14"/>
          </reference>
        </references>
      </pivotArea>
    </chartFormat>
    <chartFormat chart="2" format="19" series="1">
      <pivotArea type="data" outline="0" fieldPosition="0">
        <references count="2">
          <reference field="4294967294" count="1" selected="0">
            <x v="0"/>
          </reference>
          <reference field="2" count="1" selected="0">
            <x v="15"/>
          </reference>
        </references>
      </pivotArea>
    </chartFormat>
    <chartFormat chart="2" format="20" series="1">
      <pivotArea type="data" outline="0" fieldPosition="0">
        <references count="2">
          <reference field="4294967294" count="1" selected="0">
            <x v="0"/>
          </reference>
          <reference field="2" count="1" selected="0">
            <x v="16"/>
          </reference>
        </references>
      </pivotArea>
    </chartFormat>
    <chartFormat chart="2" format="21" series="1">
      <pivotArea type="data" outline="0" fieldPosition="0">
        <references count="2">
          <reference field="4294967294" count="1" selected="0">
            <x v="0"/>
          </reference>
          <reference field="2" count="1" selected="0">
            <x v="17"/>
          </reference>
        </references>
      </pivotArea>
    </chartFormat>
    <chartFormat chart="2" format="22" series="1">
      <pivotArea type="data" outline="0" fieldPosition="0">
        <references count="2">
          <reference field="4294967294" count="1" selected="0">
            <x v="0"/>
          </reference>
          <reference field="2" count="1" selected="0">
            <x v="18"/>
          </reference>
        </references>
      </pivotArea>
    </chartFormat>
    <chartFormat chart="2" format="24" series="1">
      <pivotArea type="data" outline="0" fieldPosition="0">
        <references count="2">
          <reference field="4294967294" count="1" selected="0">
            <x v="0"/>
          </reference>
          <reference field="0" count="1" selected="0">
            <x v="1"/>
          </reference>
        </references>
      </pivotArea>
    </chartFormat>
    <chartFormat chart="2" format="25" series="1">
      <pivotArea type="data" outline="0" fieldPosition="0">
        <references count="2">
          <reference field="4294967294" count="1" selected="0">
            <x v="0"/>
          </reference>
          <reference field="0" count="1" selected="0">
            <x v="2"/>
          </reference>
        </references>
      </pivotArea>
    </chartFormat>
    <chartFormat chart="2" format="26" series="1">
      <pivotArea type="data" outline="0" fieldPosition="0">
        <references count="2">
          <reference field="4294967294" count="1" selected="0">
            <x v="0"/>
          </reference>
          <reference field="0" count="1" selected="0">
            <x v="3"/>
          </reference>
        </references>
      </pivotArea>
    </chartFormat>
    <chartFormat chart="2" format="27" series="1">
      <pivotArea type="data" outline="0" fieldPosition="0">
        <references count="2">
          <reference field="4294967294" count="1" selected="0">
            <x v="0"/>
          </reference>
          <reference field="0" count="1" selected="0">
            <x v="4"/>
          </reference>
        </references>
      </pivotArea>
    </chartFormat>
    <chartFormat chart="2" format="28" series="1">
      <pivotArea type="data" outline="0" fieldPosition="0">
        <references count="2">
          <reference field="4294967294" count="1" selected="0">
            <x v="0"/>
          </reference>
          <reference field="0" count="1" selected="0">
            <x v="5"/>
          </reference>
        </references>
      </pivotArea>
    </chartFormat>
    <chartFormat chart="2" format="29" series="1">
      <pivotArea type="data" outline="0" fieldPosition="0">
        <references count="2">
          <reference field="4294967294" count="1" selected="0">
            <x v="0"/>
          </reference>
          <reference field="0" count="1" selected="0">
            <x v="6"/>
          </reference>
        </references>
      </pivotArea>
    </chartFormat>
    <chartFormat chart="2" format="30" series="1">
      <pivotArea type="data" outline="0" fieldPosition="0">
        <references count="2">
          <reference field="4294967294" count="1" selected="0">
            <x v="0"/>
          </reference>
          <reference field="0" count="1" selected="0">
            <x v="7"/>
          </reference>
        </references>
      </pivotArea>
    </chartFormat>
    <chartFormat chart="2" format="31" series="1">
      <pivotArea type="data" outline="0" fieldPosition="0">
        <references count="2">
          <reference field="4294967294" count="1" selected="0">
            <x v="0"/>
          </reference>
          <reference field="0" count="1" selected="0">
            <x v="8"/>
          </reference>
        </references>
      </pivotArea>
    </chartFormat>
    <chartFormat chart="2" format="32" series="1">
      <pivotArea type="data" outline="0" fieldPosition="0">
        <references count="2">
          <reference field="4294967294" count="1" selected="0">
            <x v="0"/>
          </reference>
          <reference field="0" count="1" selected="0">
            <x v="9"/>
          </reference>
        </references>
      </pivotArea>
    </chartFormat>
    <chartFormat chart="2" format="33" series="1">
      <pivotArea type="data" outline="0" fieldPosition="0">
        <references count="2">
          <reference field="4294967294" count="1" selected="0">
            <x v="0"/>
          </reference>
          <reference field="0" count="1" selected="0">
            <x v="10"/>
          </reference>
        </references>
      </pivotArea>
    </chartFormat>
    <chartFormat chart="2" format="34" series="1">
      <pivotArea type="data" outline="0" fieldPosition="0">
        <references count="2">
          <reference field="4294967294" count="1" selected="0">
            <x v="0"/>
          </reference>
          <reference field="0" count="1" selected="0">
            <x v="11"/>
          </reference>
        </references>
      </pivotArea>
    </chartFormat>
    <chartFormat chart="2" format="35" series="1">
      <pivotArea type="data" outline="0" fieldPosition="0">
        <references count="2">
          <reference field="4294967294" count="1" selected="0">
            <x v="0"/>
          </reference>
          <reference field="0" count="1" selected="0">
            <x v="12"/>
          </reference>
        </references>
      </pivotArea>
    </chartFormat>
    <chartFormat chart="2" format="36" series="1">
      <pivotArea type="data" outline="0" fieldPosition="0">
        <references count="2">
          <reference field="4294967294" count="1" selected="0">
            <x v="0"/>
          </reference>
          <reference field="0" count="1" selected="0">
            <x v="13"/>
          </reference>
        </references>
      </pivotArea>
    </chartFormat>
    <chartFormat chart="2" format="37" series="1">
      <pivotArea type="data" outline="0" fieldPosition="0">
        <references count="2">
          <reference field="4294967294" count="1" selected="0">
            <x v="0"/>
          </reference>
          <reference field="0" count="1" selected="0">
            <x v="14"/>
          </reference>
        </references>
      </pivotArea>
    </chartFormat>
    <chartFormat chart="2" format="38" series="1">
      <pivotArea type="data" outline="0" fieldPosition="0">
        <references count="2">
          <reference field="4294967294" count="1" selected="0">
            <x v="0"/>
          </reference>
          <reference field="0" count="1" selected="0">
            <x v="15"/>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7"/>
  </rowHierarchiesUsage>
  <colHierarchiesUsage count="1">
    <colHierarchyUsage hierarchyUsage="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20" columnCount="17" cacheId="1455967017">
        <x15:pivotRow count="17">
          <x15:c t="e">
            <x15:v/>
          </x15:c>
          <x15:c>
            <x15:v>1</x15:v>
          </x15:c>
          <x15:c>
            <x15:v>1</x15:v>
          </x15:c>
          <x15:c>
            <x15:v>3</x15:v>
          </x15:c>
          <x15:c>
            <x15:v>2</x15:v>
          </x15:c>
          <x15:c t="e">
            <x15:v/>
          </x15:c>
          <x15:c t="e">
            <x15:v/>
          </x15:c>
          <x15:c>
            <x15:v>1</x15:v>
          </x15:c>
          <x15:c t="e">
            <x15:v/>
          </x15:c>
          <x15:c>
            <x15:v>1</x15:v>
          </x15:c>
          <x15:c t="e">
            <x15:v/>
          </x15:c>
          <x15:c t="e">
            <x15:v/>
          </x15:c>
          <x15:c t="e">
            <x15:v/>
          </x15:c>
          <x15:c t="e">
            <x15:v/>
          </x15:c>
          <x15:c>
            <x15:v>1</x15:v>
          </x15:c>
          <x15:c t="e">
            <x15:v/>
          </x15:c>
          <x15:c>
            <x15:v>10</x15:v>
          </x15:c>
        </x15:pivotRow>
        <x15:pivotRow count="17">
          <x15:c t="e">
            <x15:v/>
          </x15:c>
          <x15:c t="e">
            <x15:v/>
          </x15:c>
          <x15:c t="e">
            <x15:v/>
          </x15:c>
          <x15:c>
            <x15:v>2</x15:v>
          </x15:c>
          <x15:c t="e">
            <x15:v/>
          </x15:c>
          <x15:c t="e">
            <x15:v/>
          </x15:c>
          <x15:c t="e">
            <x15:v/>
          </x15:c>
          <x15:c t="e">
            <x15:v/>
          </x15:c>
          <x15:c t="e">
            <x15:v/>
          </x15:c>
          <x15:c t="e">
            <x15:v/>
          </x15:c>
          <x15:c t="e">
            <x15:v/>
          </x15:c>
          <x15:c t="e">
            <x15:v/>
          </x15:c>
          <x15:c t="e">
            <x15:v/>
          </x15:c>
          <x15:c t="e">
            <x15:v/>
          </x15:c>
          <x15:c t="e">
            <x15:v/>
          </x15:c>
          <x15:c t="e">
            <x15:v/>
          </x15:c>
          <x15:c>
            <x15:v>2</x15:v>
          </x15:c>
        </x15:pivotRow>
        <x15:pivotRow count="17">
          <x15:c t="e">
            <x15:v/>
          </x15:c>
          <x15:c t="e">
            <x15:v/>
          </x15:c>
          <x15:c t="e">
            <x15:v/>
          </x15:c>
          <x15:c>
            <x15:v>2</x15:v>
          </x15:c>
          <x15:c t="e">
            <x15:v/>
          </x15:c>
          <x15:c t="e">
            <x15:v/>
          </x15:c>
          <x15:c t="e">
            <x15:v/>
          </x15:c>
          <x15:c t="e">
            <x15:v/>
          </x15:c>
          <x15:c t="e">
            <x15:v/>
          </x15:c>
          <x15:c t="e">
            <x15:v/>
          </x15:c>
          <x15:c t="e">
            <x15:v/>
          </x15:c>
          <x15:c t="e">
            <x15:v/>
          </x15:c>
          <x15:c t="e">
            <x15:v/>
          </x15:c>
          <x15:c>
            <x15:v>1</x15:v>
          </x15:c>
          <x15:c t="e">
            <x15:v/>
          </x15:c>
          <x15:c>
            <x15:v>1</x15:v>
          </x15:c>
          <x15:c>
            <x15:v>4</x15:v>
          </x15:c>
        </x15:pivotRow>
        <x15:pivotRow count="17">
          <x15:c t="e">
            <x15:v/>
          </x15:c>
          <x15:c t="e">
            <x15:v/>
          </x15:c>
          <x15:c t="e">
            <x15:v/>
          </x15:c>
          <x15:c>
            <x15:v>1</x15:v>
          </x15:c>
          <x15:c t="e">
            <x15:v/>
          </x15:c>
          <x15:c t="e">
            <x15:v/>
          </x15:c>
          <x15:c t="e">
            <x15:v/>
          </x15:c>
          <x15:c t="e">
            <x15:v/>
          </x15:c>
          <x15:c t="e">
            <x15:v/>
          </x15:c>
          <x15:c>
            <x15:v>1</x15:v>
          </x15:c>
          <x15:c t="e">
            <x15:v/>
          </x15:c>
          <x15:c t="e">
            <x15:v/>
          </x15:c>
          <x15:c t="e">
            <x15:v/>
          </x15:c>
          <x15:c t="e">
            <x15:v/>
          </x15:c>
          <x15:c t="e">
            <x15:v/>
          </x15:c>
          <x15:c t="e">
            <x15:v/>
          </x15:c>
          <x15:c>
            <x15:v>2</x15:v>
          </x15:c>
        </x15:pivotRow>
        <x15:pivotRow count="17">
          <x15:c t="e">
            <x15:v/>
          </x15:c>
          <x15:c t="e">
            <x15:v/>
          </x15:c>
          <x15:c t="e">
            <x15:v/>
          </x15:c>
          <x15:c>
            <x15:v>1</x15:v>
          </x15:c>
          <x15:c t="e">
            <x15:v/>
          </x15:c>
          <x15:c>
            <x15:v>1</x15:v>
          </x15:c>
          <x15:c t="e">
            <x15:v/>
          </x15:c>
          <x15:c t="e">
            <x15:v/>
          </x15:c>
          <x15:c t="e">
            <x15:v/>
          </x15:c>
          <x15:c t="e">
            <x15:v/>
          </x15:c>
          <x15:c t="e">
            <x15:v/>
          </x15:c>
          <x15:c t="e">
            <x15:v/>
          </x15:c>
          <x15:c t="e">
            <x15:v/>
          </x15:c>
          <x15:c t="e">
            <x15:v/>
          </x15:c>
          <x15:c t="e">
            <x15:v/>
          </x15:c>
          <x15:c t="e">
            <x15:v/>
          </x15:c>
          <x15:c>
            <x15:v>2</x15:v>
          </x15:c>
        </x15:pivotRow>
        <x15:pivotRow count="17">
          <x15:c t="e">
            <x15:v/>
          </x15:c>
          <x15:c t="e">
            <x15:v/>
          </x15:c>
          <x15:c>
            <x15:v>1</x15:v>
          </x15:c>
          <x15:c>
            <x15:v>1</x15:v>
          </x15:c>
          <x15:c>
            <x15:v>1</x15:v>
          </x15:c>
          <x15:c t="e">
            <x15:v/>
          </x15:c>
          <x15:c t="e">
            <x15:v/>
          </x15:c>
          <x15:c>
            <x15:v>1</x15:v>
          </x15:c>
          <x15:c t="e">
            <x15:v/>
          </x15:c>
          <x15:c t="e">
            <x15:v/>
          </x15:c>
          <x15:c>
            <x15:v>1</x15:v>
          </x15:c>
          <x15:c t="e">
            <x15:v/>
          </x15:c>
          <x15:c t="e">
            <x15:v/>
          </x15:c>
          <x15:c t="e">
            <x15:v/>
          </x15:c>
          <x15:c t="e">
            <x15:v/>
          </x15:c>
          <x15:c t="e">
            <x15:v/>
          </x15:c>
          <x15:c>
            <x15:v>5</x15:v>
          </x15:c>
        </x15:pivotRow>
        <x15:pivotRow count="17">
          <x15:c t="e">
            <x15:v/>
          </x15:c>
          <x15:c t="e">
            <x15:v/>
          </x15:c>
          <x15:c t="e">
            <x15:v/>
          </x15:c>
          <x15:c t="e">
            <x15:v/>
          </x15:c>
          <x15:c t="e">
            <x15:v/>
          </x15:c>
          <x15:c t="e">
            <x15:v/>
          </x15:c>
          <x15:c t="e">
            <x15:v/>
          </x15:c>
          <x15:c t="e">
            <x15:v/>
          </x15:c>
          <x15:c t="e">
            <x15:v/>
          </x15:c>
          <x15:c t="e">
            <x15:v/>
          </x15:c>
          <x15:c>
            <x15:v>1</x15:v>
          </x15:c>
          <x15:c t="e">
            <x15:v/>
          </x15:c>
          <x15:c t="e">
            <x15:v/>
          </x15:c>
          <x15:c t="e">
            <x15:v/>
          </x15:c>
          <x15:c t="e">
            <x15:v/>
          </x15:c>
          <x15:c t="e">
            <x15:v/>
          </x15:c>
          <x15:c>
            <x15:v>1</x15:v>
          </x15:c>
        </x15:pivotRow>
        <x15:pivotRow count="17">
          <x15:c t="e">
            <x15:v/>
          </x15:c>
          <x15:c>
            <x15:v>1</x15:v>
          </x15:c>
          <x15:c>
            <x15:v>1</x15:v>
          </x15:c>
          <x15:c t="e">
            <x15:v/>
          </x15:c>
          <x15:c>
            <x15:v>1</x15:v>
          </x15:c>
          <x15:c t="e">
            <x15:v/>
          </x15:c>
          <x15:c t="e">
            <x15:v/>
          </x15:c>
          <x15:c t="e">
            <x15:v/>
          </x15:c>
          <x15:c>
            <x15:v>1</x15:v>
          </x15:c>
          <x15:c>
            <x15:v>1</x15:v>
          </x15:c>
          <x15:c t="e">
            <x15:v/>
          </x15:c>
          <x15:c t="e">
            <x15:v/>
          </x15:c>
          <x15:c t="e">
            <x15:v/>
          </x15:c>
          <x15:c t="e">
            <x15:v/>
          </x15:c>
          <x15:c t="e">
            <x15:v/>
          </x15:c>
          <x15:c t="e">
            <x15:v/>
          </x15:c>
          <x15:c>
            <x15:v>5</x15:v>
          </x15:c>
        </x15:pivotRow>
        <x15:pivotRow count="17">
          <x15:c t="e">
            <x15:v/>
          </x15:c>
          <x15:c t="e">
            <x15:v/>
          </x15:c>
          <x15:c>
            <x15:v>1</x15:v>
          </x15:c>
          <x15:c t="e">
            <x15:v/>
          </x15:c>
          <x15:c t="e">
            <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x15:v>2</x15:v>
          </x15:c>
          <x15:c t="e">
            <x15:v/>
          </x15:c>
          <x15:c t="e">
            <x15:v/>
          </x15:c>
          <x15:c t="e">
            <x15:v/>
          </x15:c>
          <x15:c t="e">
            <x15:v/>
          </x15:c>
          <x15:c t="e">
            <x15:v/>
          </x15:c>
          <x15:c t="e">
            <x15:v/>
          </x15:c>
          <x15:c t="e">
            <x15:v/>
          </x15:c>
          <x15:c t="e">
            <x15:v/>
          </x15:c>
          <x15:c t="e">
            <x15:v/>
          </x15:c>
          <x15:c t="e">
            <x15:v/>
          </x15:c>
          <x15:c t="e">
            <x15:v/>
          </x15:c>
          <x15:c t="e">
            <x15:v/>
          </x15:c>
          <x15:c t="e">
            <x15:v/>
          </x15:c>
          <x15:c t="e">
            <x15:v/>
          </x15:c>
          <x15:c>
            <x15:v>2</x15:v>
          </x15:c>
        </x15:pivotRow>
        <x15:pivotRow count="17">
          <x15:c t="e">
            <x15:v/>
          </x15:c>
          <x15:c t="e">
            <x15:v/>
          </x15:c>
          <x15:c t="e">
            <x15:v/>
          </x15:c>
          <x15:c t="e">
            <x15:v/>
          </x15:c>
          <x15:c t="e">
            <x15:v/>
          </x15:c>
          <x15:c t="e">
            <x15:v/>
          </x15:c>
          <x15:c t="e">
            <x15:v/>
          </x15:c>
          <x15:c t="e">
            <x15:v/>
          </x15:c>
          <x15:c t="e">
            <x15:v/>
          </x15:c>
          <x15:c t="e">
            <x15:v/>
          </x15:c>
          <x15:c t="e">
            <x15:v/>
          </x15:c>
          <x15:c t="e">
            <x15:v/>
          </x15:c>
          <x15:c>
            <x15:v>1</x15:v>
          </x15:c>
          <x15:c t="e">
            <x15:v/>
          </x15:c>
          <x15:c t="e">
            <x15:v/>
          </x15:c>
          <x15:c t="e">
            <x15:v/>
          </x15:c>
          <x15:c>
            <x15:v>1</x15:v>
          </x15:c>
        </x15:pivotRow>
        <x15:pivotRow count="17">
          <x15:c t="e">
            <x15:v/>
          </x15:c>
          <x15:c t="e">
            <x15:v/>
          </x15:c>
          <x15:c>
            <x15:v>1</x15:v>
          </x15:c>
          <x15:c t="e">
            <x15:v/>
          </x15:c>
          <x15:c t="e">
            <x15:v/>
          </x15:c>
          <x15:c t="e">
            <x15:v/>
          </x15:c>
          <x15:c t="e">
            <x15:v/>
          </x15:c>
          <x15:c t="e">
            <x15:v/>
          </x15:c>
          <x15:c t="e">
            <x15:v/>
          </x15:c>
          <x15:c t="e">
            <x15:v/>
          </x15:c>
          <x15:c t="e">
            <x15:v/>
          </x15:c>
          <x15:c>
            <x15:v>1</x15:v>
          </x15:c>
          <x15:c t="e">
            <x15:v/>
          </x15:c>
          <x15:c t="e">
            <x15:v/>
          </x15:c>
          <x15:c t="e">
            <x15:v/>
          </x15:c>
          <x15:c t="e">
            <x15:v/>
          </x15:c>
          <x15:c>
            <x15:v>2</x15:v>
          </x15:c>
        </x15:pivotRow>
        <x15:pivotRow count="17">
          <x15:c t="e">
            <x15:v/>
          </x15:c>
          <x15:c t="e">
            <x15:v/>
          </x15:c>
          <x15:c t="e">
            <x15:v/>
          </x15:c>
          <x15:c t="e">
            <x15:v/>
          </x15:c>
          <x15:c>
            <x15:v>1</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t="e">
            <x15:v/>
          </x15:c>
          <x15:c>
            <x15:v>1</x15:v>
          </x15:c>
          <x15:c t="e">
            <x15:v/>
          </x15:c>
          <x15:c t="e">
            <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t="e">
            <x15:v/>
          </x15:c>
          <x15:c t="e">
            <x15:v/>
          </x15:c>
          <x15:c t="e">
            <x15:v/>
          </x15:c>
          <x15:c>
            <x15:v>1</x15:v>
          </x15:c>
          <x15:c t="e">
            <x15:v/>
          </x15:c>
          <x15:c t="e">
            <x15:v/>
          </x15:c>
          <x15:c t="e">
            <x15:v/>
          </x15:c>
          <x15:c t="e">
            <x15:v/>
          </x15:c>
          <x15:c t="e">
            <x15:v/>
          </x15:c>
          <x15:c t="e">
            <x15:v/>
          </x15:c>
          <x15:c t="e">
            <x15:v/>
          </x15:c>
          <x15:c t="e">
            <x15:v/>
          </x15:c>
          <x15:c t="e">
            <x15:v/>
          </x15:c>
          <x15:c t="e">
            <x15:v/>
          </x15:c>
          <x15:c t="e">
            <x15:v/>
          </x15:c>
          <x15:c>
            <x15:v>1</x15:v>
          </x15:c>
        </x15:pivotRow>
        <x15:pivotRow count="17">
          <x15:c>
            <x15:v>1</x15:v>
          </x15:c>
          <x15:c t="e">
            <x15:v/>
          </x15:c>
          <x15:c t="e">
            <x15:v/>
          </x15:c>
          <x15:c t="e">
            <x15:v/>
          </x15:c>
          <x15:c t="e">
            <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t="e">
            <x15:v/>
          </x15:c>
          <x15:c t="e">
            <x15:v/>
          </x15:c>
          <x15:c t="e">
            <x15:v/>
          </x15:c>
          <x15:c>
            <x15:v>1</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x15:v>1</x15:v>
          </x15:c>
          <x15:c t="e">
            <x15:v/>
          </x15:c>
          <x15:c t="e">
            <x15:v/>
          </x15:c>
          <x15:c>
            <x15:v>1</x15:v>
          </x15:c>
          <x15:c>
            <x15:v>2</x15:v>
          </x15:c>
          <x15:c t="e">
            <x15:v/>
          </x15:c>
          <x15:c t="e">
            <x15:v/>
          </x15:c>
          <x15:c t="e">
            <x15:v/>
          </x15:c>
          <x15:c>
            <x15:v>1</x15:v>
          </x15:c>
          <x15:c t="e">
            <x15:v/>
          </x15:c>
          <x15:c t="e">
            <x15:v/>
          </x15:c>
          <x15:c t="e">
            <x15:v/>
          </x15:c>
          <x15:c t="e">
            <x15:v/>
          </x15:c>
          <x15:c t="e">
            <x15:v/>
          </x15:c>
          <x15:c t="e">
            <x15:v/>
          </x15:c>
          <x15:c>
            <x15:v>5</x15:v>
          </x15:c>
        </x15:pivotRow>
        <x15:pivotRow count="17">
          <x15:c t="e">
            <x15:v/>
          </x15:c>
          <x15:c t="e">
            <x15:v/>
          </x15:c>
          <x15:c t="e">
            <x15:v/>
          </x15:c>
          <x15:c t="e">
            <x15:v/>
          </x15:c>
          <x15:c t="e">
            <x15:v/>
          </x15:c>
          <x15:c t="e">
            <x15:v/>
          </x15:c>
          <x15:c>
            <x15:v>1</x15:v>
          </x15:c>
          <x15:c t="e">
            <x15:v/>
          </x15:c>
          <x15:c t="e">
            <x15:v/>
          </x15:c>
          <x15:c t="e">
            <x15:v/>
          </x15:c>
          <x15:c t="e">
            <x15:v/>
          </x15:c>
          <x15:c t="e">
            <x15:v/>
          </x15:c>
          <x15:c t="e">
            <x15:v/>
          </x15:c>
          <x15:c t="e">
            <x15:v/>
          </x15:c>
          <x15:c t="e">
            <x15:v/>
          </x15:c>
          <x15:c t="e">
            <x15:v/>
          </x15:c>
          <x15:c>
            <x15:v>1</x15:v>
          </x15:c>
        </x15:pivotRow>
        <x15:pivotRow count="17">
          <x15:c>
            <x15:v>1</x15:v>
          </x15:c>
          <x15:c>
            <x15:v>5</x15:v>
          </x15:c>
          <x15:c>
            <x15:v>6</x15:v>
          </x15:c>
          <x15:c>
            <x15:v>10</x15:v>
          </x15:c>
          <x15:c>
            <x15:v>8</x15:v>
          </x15:c>
          <x15:c>
            <x15:v>3</x15:v>
          </x15:c>
          <x15:c>
            <x15:v>1</x15:v>
          </x15:c>
          <x15:c>
            <x15:v>2</x15:v>
          </x15:c>
          <x15:c>
            <x15:v>1</x15:v>
          </x15:c>
          <x15:c>
            <x15:v>4</x15:v>
          </x15:c>
          <x15:c>
            <x15:v>2</x15:v>
          </x15:c>
          <x15:c>
            <x15:v>1</x15:v>
          </x15:c>
          <x15:c>
            <x15:v>1</x15:v>
          </x15:c>
          <x15:c>
            <x15:v>1</x15:v>
          </x15:c>
          <x15:c>
            <x15:v>1</x15:v>
          </x15:c>
          <x15:c>
            <x15:v>1</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24D8FF21-16FF-480D-AF8A-B089DFFCDD41}" name="TablaDinámica8" cacheId="15564" applyNumberFormats="0" applyBorderFormats="0" applyFontFormats="0" applyPatternFormats="0" applyAlignmentFormats="0" applyWidthHeightFormats="1" dataCaption="Valores" tag="a1059aab-1fd7-4f29-bd85-683ff432a8f8" updatedVersion="6" minRefreshableVersion="3" useAutoFormatting="1" colGrandTotals="0" itemPrintTitles="1" createdVersion="6" indent="0" outline="1" outlineData="1" multipleFieldFilters="0">
  <location ref="R1:T19" firstHeaderRow="1" firstDataRow="2" firstDataCol="1"/>
  <pivotFields count="4">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dataField="1" subtotalTop="0" showAll="0" defaultSubtotal="0"/>
    <pivotField axis="axisRow" allDrilled="1" subtotalTop="0" showAll="0" sortType="descending" defaultSubtotal="0">
      <items count="16">
        <item x="0" e="0"/>
        <item x="1" e="0"/>
        <item x="2" e="0"/>
        <item x="3" e="0"/>
        <item x="4" e="0"/>
        <item x="5" e="0"/>
        <item x="6" e="0"/>
        <item x="7" e="0"/>
        <item x="8" e="0"/>
        <item x="9" e="0"/>
        <item x="10" e="0"/>
        <item x="11" e="0"/>
        <item x="12" e="0"/>
        <item x="13" e="0"/>
        <item x="14" e="0"/>
        <item x="15" e="0"/>
      </items>
      <autoSortScope>
        <pivotArea dataOnly="0" outline="0" fieldPosition="0">
          <references count="1">
            <reference field="4294967294" count="1" selected="0">
              <x v="0"/>
            </reference>
          </references>
        </pivotArea>
      </autoSortScope>
    </pivotField>
    <pivotField axis="axisCol" allDrilled="1" subtotalTop="0" showAll="0" dataSourceSort="1" defaultSubtotal="0" defaultAttributeDrillState="1">
      <items count="2">
        <item x="0"/>
        <item x="1"/>
      </items>
    </pivotField>
  </pivotFields>
  <rowFields count="2">
    <field x="2"/>
    <field x="0"/>
  </rowFields>
  <rowItems count="17">
    <i>
      <x v="11"/>
    </i>
    <i>
      <x v="8"/>
    </i>
    <i>
      <x v="10"/>
    </i>
    <i>
      <x v="14"/>
    </i>
    <i>
      <x v="9"/>
    </i>
    <i>
      <x v="12"/>
    </i>
    <i>
      <x v="5"/>
    </i>
    <i>
      <x v="13"/>
    </i>
    <i>
      <x v="2"/>
    </i>
    <i>
      <x v="3"/>
    </i>
    <i>
      <x v="4"/>
    </i>
    <i>
      <x v="15"/>
    </i>
    <i>
      <x v="1"/>
    </i>
    <i>
      <x v="6"/>
    </i>
    <i>
      <x/>
    </i>
    <i>
      <x v="7"/>
    </i>
    <i t="grand">
      <x/>
    </i>
  </rowItems>
  <colFields count="1">
    <field x="3"/>
  </colFields>
  <colItems count="2">
    <i>
      <x/>
    </i>
    <i>
      <x v="1"/>
    </i>
  </colItems>
  <dataFields count="1">
    <dataField name="Recuento de Edad" fld="1" subtotal="count" showDataAs="percentOfTotal" baseField="0" baseItem="0" numFmtId="10"/>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pivotTableStyleInfo name="PivotStyleLight16" showRowHeaders="1" showColHeaders="1" showRowStripes="0" showColStripes="0" showLastColumn="1"/>
  <rowHierarchiesUsage count="2">
    <rowHierarchyUsage hierarchyUsage="9"/>
    <rowHierarchyUsage hierarchyUsage="6"/>
  </rowHierarchiesUsage>
  <colHierarchiesUsage count="1">
    <colHierarchyUsage hierarchyUsage="1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8A88397-C938-4B7C-8E2F-C61FDABF24C4}" name="PivotChartTable3" cacheId="15569"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1:B18" firstHeaderRow="1" firstDataRow="1" firstDataCol="1"/>
  <pivotFields count="2">
    <pivotField axis="axisRow"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s>
  <rowFields count="1">
    <field x="0"/>
  </rowFields>
  <rowItems count="17">
    <i>
      <x/>
    </i>
    <i>
      <x v="1"/>
    </i>
    <i>
      <x v="2"/>
    </i>
    <i>
      <x v="3"/>
    </i>
    <i>
      <x v="4"/>
    </i>
    <i>
      <x v="5"/>
    </i>
    <i>
      <x v="6"/>
    </i>
    <i>
      <x v="7"/>
    </i>
    <i>
      <x v="8"/>
    </i>
    <i>
      <x v="9"/>
    </i>
    <i>
      <x v="10"/>
    </i>
    <i>
      <x v="11"/>
    </i>
    <i>
      <x v="12"/>
    </i>
    <i>
      <x v="13"/>
    </i>
    <i>
      <x v="14"/>
    </i>
    <i>
      <x v="15"/>
    </i>
    <i t="grand">
      <x/>
    </i>
  </rowItems>
  <colItems count="1">
    <i/>
  </colItems>
  <dataFields count="1">
    <dataField name="Recuento de Edad" fld="1" subtotal="count" baseField="0" baseItem="514645736"/>
  </dataFields>
  <chartFormats count="1">
    <chartFormat chart="0" format="0" series="1">
      <pivotArea type="data" outline="0" fieldPosition="0">
        <references count="1">
          <reference field="4294967294"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6"/>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1" cacheId="1132046532">
        <x15:pivotRow count="1">
          <x15:c>
            <x15:v>1</x15:v>
          </x15:c>
        </x15:pivotRow>
        <x15:pivotRow count="1">
          <x15:c>
            <x15:v>5</x15:v>
          </x15:c>
        </x15:pivotRow>
        <x15:pivotRow count="1">
          <x15:c>
            <x15:v>6</x15:v>
          </x15:c>
        </x15:pivotRow>
        <x15:pivotRow count="1">
          <x15:c>
            <x15:v>10</x15:v>
          </x15:c>
        </x15:pivotRow>
        <x15:pivotRow count="1">
          <x15:c>
            <x15:v>8</x15:v>
          </x15:c>
        </x15:pivotRow>
        <x15:pivotRow count="1">
          <x15:c>
            <x15:v>3</x15:v>
          </x15:c>
        </x15:pivotRow>
        <x15:pivotRow count="1">
          <x15:c>
            <x15:v>1</x15:v>
          </x15:c>
        </x15:pivotRow>
        <x15:pivotRow count="1">
          <x15:c>
            <x15:v>2</x15:v>
          </x15:c>
        </x15:pivotRow>
        <x15:pivotRow count="1">
          <x15:c>
            <x15:v>1</x15:v>
          </x15:c>
        </x15:pivotRow>
        <x15:pivotRow count="1">
          <x15:c>
            <x15:v>4</x15:v>
          </x15:c>
        </x15:pivotRow>
        <x15:pivotRow count="1">
          <x15:c>
            <x15:v>2</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4" cacheId="1557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5">
  <location ref="A1:B18" firstHeaderRow="1" firstDataRow="1" firstDataCol="1"/>
  <pivotFields count="4">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Items count="1">
    <i/>
  </colItems>
  <dataFields count="1">
    <dataField name="Recuento de Carrea Real" fld="2" subtotal="count" baseField="0" baseItem="0"/>
  </dataFields>
  <chartFormats count="1">
    <chartFormat chart="4" format="73" series="1">
      <pivotArea type="data" outline="0" fieldPosition="0">
        <references count="1">
          <reference field="4294967294"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1" cacheId="12028248">
        <x15:pivotRow count="1">
          <x15:c>
            <x15:v>12</x15:v>
          </x15:c>
        </x15:pivotRow>
        <x15:pivotRow count="1">
          <x15:c>
            <x15:v>9</x15:v>
          </x15:c>
        </x15:pivotRow>
        <x15:pivotRow count="1">
          <x15:c>
            <x15:v>6</x15:v>
          </x15:c>
        </x15:pivotRow>
        <x15:pivotRow count="1">
          <x15:c>
            <x15:v>6</x15:v>
          </x15:c>
        </x15:pivotRow>
        <x15:pivotRow count="1">
          <x15:c>
            <x15:v>3</x15:v>
          </x15:c>
        </x15:pivotRow>
        <x15:pivotRow count="1">
          <x15:c>
            <x15:v>2</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1</x15:v>
          </x15:c>
        </x15:pivotRow>
        <x15:pivotRow count="1">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5" cacheId="1557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7">
  <location ref="A1:R19" firstHeaderRow="1" firstDataRow="2" firstDataCol="1"/>
  <pivotFields count="4">
    <pivotField axis="axisCol"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0"/>
  </colFields>
  <colItems count="17">
    <i>
      <x/>
    </i>
    <i>
      <x v="1"/>
    </i>
    <i>
      <x v="2"/>
    </i>
    <i>
      <x v="3"/>
    </i>
    <i>
      <x v="4"/>
    </i>
    <i>
      <x v="5"/>
    </i>
    <i>
      <x v="6"/>
    </i>
    <i>
      <x v="7"/>
    </i>
    <i>
      <x v="8"/>
    </i>
    <i>
      <x v="9"/>
    </i>
    <i>
      <x v="10"/>
    </i>
    <i>
      <x v="11"/>
    </i>
    <i>
      <x v="12"/>
    </i>
    <i>
      <x v="13"/>
    </i>
    <i>
      <x v="14"/>
    </i>
    <i>
      <x v="15"/>
    </i>
    <i t="grand">
      <x/>
    </i>
  </colItems>
  <dataFields count="1">
    <dataField name="Recuento de Carrea Real" fld="2" subtotal="count" baseField="0" baseItem="0"/>
  </dataFields>
  <chartFormats count="18">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6" format="76" series="1">
      <pivotArea type="data" outline="0" fieldPosition="0">
        <references count="2">
          <reference field="4294967294" count="1" selected="0">
            <x v="0"/>
          </reference>
          <reference field="0" count="1" selected="0">
            <x v="1"/>
          </reference>
        </references>
      </pivotArea>
    </chartFormat>
    <chartFormat chart="6" format="77" series="1">
      <pivotArea type="data" outline="0" fieldPosition="0">
        <references count="2">
          <reference field="4294967294" count="1" selected="0">
            <x v="0"/>
          </reference>
          <reference field="0" count="1" selected="0">
            <x v="2"/>
          </reference>
        </references>
      </pivotArea>
    </chartFormat>
    <chartFormat chart="6" format="78" series="1">
      <pivotArea type="data" outline="0" fieldPosition="0">
        <references count="2">
          <reference field="4294967294" count="1" selected="0">
            <x v="0"/>
          </reference>
          <reference field="0" count="1" selected="0">
            <x v="3"/>
          </reference>
        </references>
      </pivotArea>
    </chartFormat>
    <chartFormat chart="6" format="79" series="1">
      <pivotArea type="data" outline="0" fieldPosition="0">
        <references count="2">
          <reference field="4294967294" count="1" selected="0">
            <x v="0"/>
          </reference>
          <reference field="0" count="1" selected="0">
            <x v="4"/>
          </reference>
        </references>
      </pivotArea>
    </chartFormat>
    <chartFormat chart="6" format="80" series="1">
      <pivotArea type="data" outline="0" fieldPosition="0">
        <references count="2">
          <reference field="4294967294" count="1" selected="0">
            <x v="0"/>
          </reference>
          <reference field="0" count="1" selected="0">
            <x v="5"/>
          </reference>
        </references>
      </pivotArea>
    </chartFormat>
    <chartFormat chart="6" format="81" series="1">
      <pivotArea type="data" outline="0" fieldPosition="0">
        <references count="2">
          <reference field="4294967294" count="1" selected="0">
            <x v="0"/>
          </reference>
          <reference field="0" count="1" selected="0">
            <x v="6"/>
          </reference>
        </references>
      </pivotArea>
    </chartFormat>
    <chartFormat chart="6" format="82" series="1">
      <pivotArea type="data" outline="0" fieldPosition="0">
        <references count="2">
          <reference field="4294967294" count="1" selected="0">
            <x v="0"/>
          </reference>
          <reference field="0" count="1" selected="0">
            <x v="7"/>
          </reference>
        </references>
      </pivotArea>
    </chartFormat>
    <chartFormat chart="6" format="83" series="1">
      <pivotArea type="data" outline="0" fieldPosition="0">
        <references count="2">
          <reference field="4294967294" count="1" selected="0">
            <x v="0"/>
          </reference>
          <reference field="0" count="1" selected="0">
            <x v="8"/>
          </reference>
        </references>
      </pivotArea>
    </chartFormat>
    <chartFormat chart="6" format="84" series="1">
      <pivotArea type="data" outline="0" fieldPosition="0">
        <references count="2">
          <reference field="4294967294" count="1" selected="0">
            <x v="0"/>
          </reference>
          <reference field="0" count="1" selected="0">
            <x v="9"/>
          </reference>
        </references>
      </pivotArea>
    </chartFormat>
    <chartFormat chart="6" format="85" series="1">
      <pivotArea type="data" outline="0" fieldPosition="0">
        <references count="2">
          <reference field="4294967294" count="1" selected="0">
            <x v="0"/>
          </reference>
          <reference field="0" count="1" selected="0">
            <x v="10"/>
          </reference>
        </references>
      </pivotArea>
    </chartFormat>
    <chartFormat chart="6" format="86" series="1">
      <pivotArea type="data" outline="0" fieldPosition="0">
        <references count="2">
          <reference field="4294967294" count="1" selected="0">
            <x v="0"/>
          </reference>
          <reference field="0" count="1" selected="0">
            <x v="11"/>
          </reference>
        </references>
      </pivotArea>
    </chartFormat>
    <chartFormat chart="6" format="87" series="1">
      <pivotArea type="data" outline="0" fieldPosition="0">
        <references count="2">
          <reference field="4294967294" count="1" selected="0">
            <x v="0"/>
          </reference>
          <reference field="0" count="1" selected="0">
            <x v="12"/>
          </reference>
        </references>
      </pivotArea>
    </chartFormat>
    <chartFormat chart="6" format="88" series="1">
      <pivotArea type="data" outline="0" fieldPosition="0">
        <references count="2">
          <reference field="4294967294" count="1" selected="0">
            <x v="0"/>
          </reference>
          <reference field="0" count="1" selected="0">
            <x v="13"/>
          </reference>
        </references>
      </pivotArea>
    </chartFormat>
    <chartFormat chart="6" format="89" series="1">
      <pivotArea type="data" outline="0" fieldPosition="0">
        <references count="2">
          <reference field="4294967294" count="1" selected="0">
            <x v="0"/>
          </reference>
          <reference field="0" count="1" selected="0">
            <x v="14"/>
          </reference>
        </references>
      </pivotArea>
    </chartFormat>
    <chartFormat chart="6" format="90" series="1">
      <pivotArea type="data" outline="0" fieldPosition="0">
        <references count="2">
          <reference field="4294967294" count="1" selected="0">
            <x v="0"/>
          </reference>
          <reference field="0" count="1" selected="0">
            <x v="15"/>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17" cacheId="890281560">
        <x15:pivotRow count="17">
          <x15:c>
            <x15:v>1</x15:v>
          </x15:c>
          <x15:c>
            <x15:v>1</x15:v>
          </x15:c>
          <x15:c>
            <x15:v>3</x15:v>
          </x15:c>
          <x15:c>
            <x15:v>4</x15:v>
          </x15:c>
          <x15:c>
            <x15:v>1</x15:v>
          </x15:c>
          <x15:c>
            <x15:v>1</x15:v>
          </x15:c>
          <x15:c t="e">
            <x15:v/>
          </x15:c>
          <x15:c>
            <x15:v>1</x15:v>
          </x15:c>
          <x15:c t="e">
            <x15:v/>
          </x15:c>
          <x15:c t="e">
            <x15:v/>
          </x15:c>
          <x15:c t="e">
            <x15:v/>
          </x15:c>
          <x15:c t="e">
            <x15:v/>
          </x15:c>
          <x15:c t="e">
            <x15:v/>
          </x15:c>
          <x15:c t="e">
            <x15:v/>
          </x15:c>
          <x15:c t="e">
            <x15:v/>
          </x15:c>
          <x15:c t="e">
            <x15:v/>
          </x15:c>
          <x15:c>
            <x15:v>12</x15:v>
          </x15:c>
        </x15:pivotRow>
        <x15:pivotRow count="17">
          <x15:c t="e">
            <x15:v/>
          </x15:c>
          <x15:c>
            <x15:v>1</x15:v>
          </x15:c>
          <x15:c>
            <x15:v>1</x15:v>
          </x15:c>
          <x15:c>
            <x15:v>1</x15:v>
          </x15:c>
          <x15:c>
            <x15:v>2</x15:v>
          </x15:c>
          <x15:c t="e">
            <x15:v/>
          </x15:c>
          <x15:c>
            <x15:v>1</x15:v>
          </x15:c>
          <x15:c t="e">
            <x15:v/>
          </x15:c>
          <x15:c t="e">
            <x15:v/>
          </x15:c>
          <x15:c>
            <x15:v>2</x15:v>
          </x15:c>
          <x15:c>
            <x15:v>1</x15:v>
          </x15:c>
          <x15:c t="e">
            <x15:v/>
          </x15:c>
          <x15:c t="e">
            <x15:v/>
          </x15:c>
          <x15:c t="e">
            <x15:v/>
          </x15:c>
          <x15:c t="e">
            <x15:v/>
          </x15:c>
          <x15:c t="e">
            <x15:v/>
          </x15:c>
          <x15:c>
            <x15:v>9</x15:v>
          </x15:c>
        </x15:pivotRow>
        <x15:pivotRow count="17">
          <x15:c t="e">
            <x15:v/>
          </x15:c>
          <x15:c t="e">
            <x15:v/>
          </x15:c>
          <x15:c t="e">
            <x15:v/>
          </x15:c>
          <x15:c t="e">
            <x15:v/>
          </x15:c>
          <x15:c>
            <x15:v>3</x15:v>
          </x15:c>
          <x15:c>
            <x15:v>1</x15:v>
          </x15:c>
          <x15:c t="e">
            <x15:v/>
          </x15:c>
          <x15:c t="e">
            <x15:v/>
          </x15:c>
          <x15:c>
            <x15:v>1</x15:v>
          </x15:c>
          <x15:c>
            <x15:v>1</x15:v>
          </x15:c>
          <x15:c t="e">
            <x15:v/>
          </x15:c>
          <x15:c t="e">
            <x15:v/>
          </x15:c>
          <x15:c t="e">
            <x15:v/>
          </x15:c>
          <x15:c t="e">
            <x15:v/>
          </x15:c>
          <x15:c t="e">
            <x15:v/>
          </x15:c>
          <x15:c t="e">
            <x15:v/>
          </x15:c>
          <x15:c>
            <x15:v>6</x15:v>
          </x15:c>
        </x15:pivotRow>
        <x15:pivotRow count="17">
          <x15:c t="e">
            <x15:v/>
          </x15:c>
          <x15:c>
            <x15:v>2</x15:v>
          </x15:c>
          <x15:c>
            <x15:v>1</x15:v>
          </x15:c>
          <x15:c>
            <x15:v>1</x15:v>
          </x15:c>
          <x15:c>
            <x15:v>1</x15:v>
          </x15:c>
          <x15:c t="e">
            <x15:v/>
          </x15:c>
          <x15:c t="e">
            <x15:v/>
          </x15:c>
          <x15:c>
            <x15:v>1</x15:v>
          </x15:c>
          <x15:c t="e">
            <x15:v/>
          </x15:c>
          <x15:c t="e">
            <x15:v/>
          </x15:c>
          <x15:c t="e">
            <x15:v/>
          </x15:c>
          <x15:c t="e">
            <x15:v/>
          </x15:c>
          <x15:c t="e">
            <x15:v/>
          </x15:c>
          <x15:c t="e">
            <x15:v/>
          </x15:c>
          <x15:c t="e">
            <x15:v/>
          </x15:c>
          <x15:c t="e">
            <x15:v/>
          </x15:c>
          <x15:c>
            <x15:v>6</x15:v>
          </x15:c>
        </x15:pivotRow>
        <x15:pivotRow count="17">
          <x15:c t="e">
            <x15:v/>
          </x15:c>
          <x15:c>
            <x15:v>1</x15:v>
          </x15:c>
          <x15:c t="e">
            <x15:v/>
          </x15:c>
          <x15:c>
            <x15:v>2</x15:v>
          </x15:c>
          <x15:c t="e">
            <x15:v/>
          </x15:c>
          <x15:c t="e">
            <x15:v/>
          </x15:c>
          <x15:c t="e">
            <x15:v/>
          </x15:c>
          <x15:c t="e">
            <x15:v/>
          </x15:c>
          <x15:c t="e">
            <x15:v/>
          </x15:c>
          <x15:c t="e">
            <x15:v/>
          </x15:c>
          <x15:c t="e">
            <x15:v/>
          </x15:c>
          <x15:c t="e">
            <x15:v/>
          </x15:c>
          <x15:c t="e">
            <x15:v/>
          </x15:c>
          <x15:c t="e">
            <x15:v/>
          </x15:c>
          <x15:c t="e">
            <x15:v/>
          </x15:c>
          <x15:c t="e">
            <x15:v/>
          </x15:c>
          <x15:c>
            <x15:v>3</x15:v>
          </x15:c>
        </x15:pivotRow>
        <x15:pivotRow count="17">
          <x15:c t="e">
            <x15:v/>
          </x15:c>
          <x15:c t="e">
            <x15:v/>
          </x15:c>
          <x15:c>
            <x15:v>1</x15:v>
          </x15:c>
          <x15:c t="e">
            <x15:v/>
          </x15:c>
          <x15:c t="e">
            <x15:v/>
          </x15:c>
          <x15:c>
            <x15:v>1</x15:v>
          </x15:c>
          <x15:c t="e">
            <x15:v/>
          </x15:c>
          <x15:c t="e">
            <x15:v/>
          </x15:c>
          <x15:c t="e">
            <x15:v/>
          </x15:c>
          <x15:c t="e">
            <x15:v/>
          </x15:c>
          <x15:c t="e">
            <x15:v/>
          </x15:c>
          <x15:c t="e">
            <x15:v/>
          </x15:c>
          <x15:c t="e">
            <x15:v/>
          </x15:c>
          <x15:c t="e">
            <x15:v/>
          </x15:c>
          <x15:c t="e">
            <x15:v/>
          </x15:c>
          <x15:c t="e">
            <x15:v/>
          </x15:c>
          <x15:c>
            <x15:v>2</x15:v>
          </x15:c>
        </x15:pivotRow>
        <x15:pivotRow count="17">
          <x15:c t="e">
            <x15:v/>
          </x15:c>
          <x15:c t="e">
            <x15:v/>
          </x15:c>
          <x15:c t="e">
            <x15:v/>
          </x15:c>
          <x15:c t="e">
            <x15:v/>
          </x15:c>
          <x15:c t="e">
            <x15:v/>
          </x15:c>
          <x15:c t="e">
            <x15:v/>
          </x15:c>
          <x15:c t="e">
            <x15:v/>
          </x15:c>
          <x15:c t="e">
            <x15:v/>
          </x15:c>
          <x15:c t="e">
            <x15:v/>
          </x15:c>
          <x15:c t="e">
            <x15:v/>
          </x15:c>
          <x15:c t="e">
            <x15:v/>
          </x15:c>
          <x15:c t="e">
            <x15:v/>
          </x15:c>
          <x15:c t="e">
            <x15:v/>
          </x15:c>
          <x15:c t="e">
            <x15:v/>
          </x15:c>
          <x15:c t="e">
            <x15:v/>
          </x15:c>
          <x15:c>
            <x15:v>1</x15:v>
          </x15:c>
          <x15:c>
            <x15:v>1</x15:v>
          </x15:c>
        </x15:pivotRow>
        <x15:pivotRow count="17">
          <x15:c t="e">
            <x15:v/>
          </x15:c>
          <x15:c t="e">
            <x15:v/>
          </x15:c>
          <x15:c t="e">
            <x15:v/>
          </x15:c>
          <x15:c t="e">
            <x15:v/>
          </x15:c>
          <x15:c t="e">
            <x15:v/>
          </x15:c>
          <x15:c t="e">
            <x15:v/>
          </x15:c>
          <x15:c t="e">
            <x15:v/>
          </x15:c>
          <x15:c t="e">
            <x15:v/>
          </x15:c>
          <x15:c t="e">
            <x15:v/>
          </x15:c>
          <x15:c>
            <x15:v>1</x15:v>
          </x15:c>
          <x15:c t="e">
            <x15:v/>
          </x15:c>
          <x15:c t="e">
            <x15:v/>
          </x15:c>
          <x15:c t="e">
            <x15:v/>
          </x15:c>
          <x15:c t="e">
            <x15:v/>
          </x15:c>
          <x15:c t="e">
            <x15:v/>
          </x15:c>
          <x15:c t="e">
            <x15:v/>
          </x15:c>
          <x15:c>
            <x15:v>1</x15:v>
          </x15:c>
        </x15:pivotRow>
        <x15:pivotRow count="17">
          <x15:c t="e">
            <x15:v/>
          </x15:c>
          <x15:c t="e">
            <x15:v/>
          </x15:c>
          <x15:c t="e">
            <x15:v/>
          </x15:c>
          <x15:c>
            <x15:v>1</x15:v>
          </x15:c>
          <x15:c t="e">
            <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t="e">
            <x15:v/>
          </x15:c>
          <x15:c t="e">
            <x15:v/>
          </x15:c>
          <x15:c t="e">
            <x15:v/>
          </x15:c>
          <x15:c t="e">
            <x15:v/>
          </x15:c>
          <x15:c t="e">
            <x15:v/>
          </x15:c>
          <x15:c t="e">
            <x15:v/>
          </x15:c>
          <x15:c t="e">
            <x15:v/>
          </x15:c>
          <x15:c t="e">
            <x15:v/>
          </x15:c>
          <x15:c t="e">
            <x15:v/>
          </x15:c>
          <x15:c t="e">
            <x15:v/>
          </x15:c>
          <x15:c t="e">
            <x15:v/>
          </x15:c>
          <x15:c t="e">
            <x15:v/>
          </x15:c>
          <x15:c>
            <x15:v>1</x15:v>
          </x15:c>
          <x15:c t="e">
            <x15:v/>
          </x15:c>
          <x15:c t="e">
            <x15:v/>
          </x15:c>
          <x15:c>
            <x15:v>1</x15:v>
          </x15:c>
        </x15:pivotRow>
        <x15:pivotRow count="17">
          <x15:c t="e">
            <x15:v/>
          </x15:c>
          <x15:c t="e">
            <x15:v/>
          </x15:c>
          <x15:c t="e">
            <x15:v/>
          </x15:c>
          <x15:c t="e">
            <x15:v/>
          </x15:c>
          <x15:c t="e">
            <x15:v/>
          </x15:c>
          <x15:c t="e">
            <x15:v/>
          </x15:c>
          <x15:c t="e">
            <x15:v/>
          </x15:c>
          <x15:c t="e">
            <x15:v/>
          </x15:c>
          <x15:c t="e">
            <x15:v/>
          </x15:c>
          <x15:c t="e">
            <x15:v/>
          </x15:c>
          <x15:c t="e">
            <x15:v/>
          </x15:c>
          <x15:c>
            <x15:v>1</x15:v>
          </x15:c>
          <x15:c t="e">
            <x15:v/>
          </x15:c>
          <x15:c t="e">
            <x15:v/>
          </x15:c>
          <x15:c t="e">
            <x15:v/>
          </x15:c>
          <x15:c t="e">
            <x15:v/>
          </x15:c>
          <x15:c>
            <x15:v>1</x15:v>
          </x15:c>
        </x15:pivotRow>
        <x15:pivotRow count="17">
          <x15:c t="e">
            <x15:v/>
          </x15:c>
          <x15:c t="e">
            <x15:v/>
          </x15:c>
          <x15:c t="e">
            <x15:v/>
          </x15:c>
          <x15:c t="e">
            <x15:v/>
          </x15:c>
          <x15:c t="e">
            <x15:v/>
          </x15:c>
          <x15:c t="e">
            <x15:v/>
          </x15:c>
          <x15:c t="e">
            <x15:v/>
          </x15:c>
          <x15:c t="e">
            <x15:v/>
          </x15:c>
          <x15:c t="e">
            <x15:v/>
          </x15:c>
          <x15:c t="e">
            <x15:v/>
          </x15:c>
          <x15:c t="e">
            <x15:v/>
          </x15:c>
          <x15:c t="e">
            <x15:v/>
          </x15:c>
          <x15:c>
            <x15:v>1</x15:v>
          </x15:c>
          <x15:c t="e">
            <x15:v/>
          </x15:c>
          <x15:c t="e">
            <x15:v/>
          </x15:c>
          <x15:c t="e">
            <x15:v/>
          </x15:c>
          <x15:c>
            <x15:v>1</x15:v>
          </x15:c>
        </x15:pivotRow>
        <x15:pivotRow count="17">
          <x15:c t="e">
            <x15:v/>
          </x15:c>
          <x15:c t="e">
            <x15:v/>
          </x15:c>
          <x15:c t="e">
            <x15:v/>
          </x15:c>
          <x15:c t="e">
            <x15:v/>
          </x15:c>
          <x15:c t="e">
            <x15:v/>
          </x15:c>
          <x15:c t="e">
            <x15:v/>
          </x15:c>
          <x15:c t="e">
            <x15:v/>
          </x15:c>
          <x15:c t="e">
            <x15:v/>
          </x15:c>
          <x15:c t="e">
            <x15:v/>
          </x15:c>
          <x15:c t="e">
            <x15:v/>
          </x15:c>
          <x15:c t="e">
            <x15:v/>
          </x15:c>
          <x15:c t="e">
            <x15:v/>
          </x15:c>
          <x15:c t="e">
            <x15:v/>
          </x15:c>
          <x15:c t="e">
            <x15:v/>
          </x15:c>
          <x15:c>
            <x15:v>1</x15:v>
          </x15:c>
          <x15:c t="e">
            <x15:v/>
          </x15:c>
          <x15:c>
            <x15:v>1</x15:v>
          </x15:c>
        </x15:pivotRow>
        <x15:pivotRow count="17">
          <x15:c t="e">
            <x15:v/>
          </x15:c>
          <x15:c t="e">
            <x15:v/>
          </x15:c>
          <x15:c t="e">
            <x15:v/>
          </x15:c>
          <x15:c t="e">
            <x15:v/>
          </x15:c>
          <x15:c t="e">
            <x15:v/>
          </x15:c>
          <x15:c t="e">
            <x15:v/>
          </x15:c>
          <x15:c t="e">
            <x15:v/>
          </x15:c>
          <x15:c t="e">
            <x15:v/>
          </x15:c>
          <x15:c t="e">
            <x15:v/>
          </x15:c>
          <x15:c t="e">
            <x15:v/>
          </x15:c>
          <x15:c>
            <x15:v>1</x15:v>
          </x15:c>
          <x15:c t="e">
            <x15:v/>
          </x15:c>
          <x15:c t="e">
            <x15:v/>
          </x15:c>
          <x15:c t="e">
            <x15:v/>
          </x15:c>
          <x15:c t="e">
            <x15:v/>
          </x15:c>
          <x15:c t="e">
            <x15:v/>
          </x15:c>
          <x15:c>
            <x15:v>1</x15:v>
          </x15:c>
        </x15:pivotRow>
        <x15:pivotRow count="17">
          <x15:c t="e">
            <x15:v/>
          </x15:c>
          <x15:c t="e">
            <x15:v/>
          </x15:c>
          <x15:c t="e">
            <x15:v/>
          </x15:c>
          <x15:c>
            <x15:v>1</x15:v>
          </x15:c>
          <x15:c t="e">
            <x15:v/>
          </x15:c>
          <x15:c t="e">
            <x15:v/>
          </x15:c>
          <x15:c t="e">
            <x15:v/>
          </x15:c>
          <x15:c t="e">
            <x15:v/>
          </x15:c>
          <x15:c t="e">
            <x15:v/>
          </x15:c>
          <x15:c t="e">
            <x15:v/>
          </x15:c>
          <x15:c t="e">
            <x15:v/>
          </x15:c>
          <x15:c t="e">
            <x15:v/>
          </x15:c>
          <x15:c t="e">
            <x15:v/>
          </x15:c>
          <x15:c t="e">
            <x15:v/>
          </x15:c>
          <x15:c t="e">
            <x15:v/>
          </x15:c>
          <x15:c t="e">
            <x15:v/>
          </x15:c>
          <x15:c>
            <x15:v>1</x15:v>
          </x15:c>
        </x15:pivotRow>
        <x15:pivotRow count="17">
          <x15:c t="e">
            <x15:v/>
          </x15:c>
          <x15:c t="e">
            <x15:v/>
          </x15:c>
          <x15:c t="e">
            <x15:v/>
          </x15:c>
          <x15:c t="e">
            <x15:v/>
          </x15:c>
          <x15:c>
            <x15:v>1</x15:v>
          </x15:c>
          <x15:c t="e">
            <x15:v/>
          </x15:c>
          <x15:c t="e">
            <x15:v/>
          </x15:c>
          <x15:c t="e">
            <x15:v/>
          </x15:c>
          <x15:c t="e">
            <x15:v/>
          </x15:c>
          <x15:c t="e">
            <x15:v/>
          </x15:c>
          <x15:c t="e">
            <x15:v/>
          </x15:c>
          <x15:c t="e">
            <x15:v/>
          </x15:c>
          <x15:c t="e">
            <x15:v/>
          </x15:c>
          <x15:c t="e">
            <x15:v/>
          </x15:c>
          <x15:c t="e">
            <x15:v/>
          </x15:c>
          <x15:c t="e">
            <x15:v/>
          </x15:c>
          <x15:c>
            <x15:v>1</x15:v>
          </x15:c>
        </x15:pivotRow>
        <x15:pivotRow count="17">
          <x15:c>
            <x15:v>1</x15:v>
          </x15:c>
          <x15:c>
            <x15:v>5</x15:v>
          </x15:c>
          <x15:c>
            <x15:v>6</x15:v>
          </x15:c>
          <x15:c>
            <x15:v>10</x15:v>
          </x15:c>
          <x15:c>
            <x15:v>8</x15:v>
          </x15:c>
          <x15:c>
            <x15:v>3</x15:v>
          </x15:c>
          <x15:c>
            <x15:v>1</x15:v>
          </x15:c>
          <x15:c>
            <x15:v>2</x15:v>
          </x15:c>
          <x15:c>
            <x15:v>1</x15:v>
          </x15:c>
          <x15:c>
            <x15:v>4</x15:v>
          </x15:c>
          <x15:c>
            <x15:v>2</x15:v>
          </x15:c>
          <x15:c>
            <x15:v>1</x15:v>
          </x15:c>
          <x15:c>
            <x15:v>1</x15:v>
          </x15:c>
          <x15:c>
            <x15:v>1</x15:v>
          </x15:c>
          <x15:c>
            <x15:v>1</x15:v>
          </x15:c>
          <x15:c>
            <x15:v>1</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6" cacheId="1557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9">
  <location ref="A1:N19" firstHeaderRow="1" firstDataRow="2" firstDataCol="1"/>
  <pivotFields count="5">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ataSourceSort="1" defaultSubtotal="0" defaultAttributeDrillState="1">
      <items count="12">
        <item x="0"/>
        <item x="1"/>
        <item x="2"/>
        <item x="3"/>
        <item x="4"/>
        <item x="5"/>
        <item x="6"/>
        <item x="7"/>
        <item x="8"/>
        <item x="9"/>
        <item x="10"/>
        <item x="11"/>
      </items>
    </pivotField>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3"/>
  </colFields>
  <colItems count="13">
    <i>
      <x/>
    </i>
    <i>
      <x v="1"/>
    </i>
    <i>
      <x v="2"/>
    </i>
    <i>
      <x v="3"/>
    </i>
    <i>
      <x v="4"/>
    </i>
    <i>
      <x v="5"/>
    </i>
    <i>
      <x v="6"/>
    </i>
    <i>
      <x v="7"/>
    </i>
    <i>
      <x v="8"/>
    </i>
    <i>
      <x v="9"/>
    </i>
    <i>
      <x v="10"/>
    </i>
    <i>
      <x v="11"/>
    </i>
    <i t="grand">
      <x/>
    </i>
  </colItems>
  <dataFields count="1">
    <dataField name="Recuento de Carrea Real" fld="2" subtotal="count" baseField="0" baseItem="0"/>
  </dataFields>
  <chartFormats count="16">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8" format="123" series="1">
      <pivotArea type="data" outline="0" fieldPosition="0">
        <references count="1">
          <reference field="4294967294" count="1" selected="0">
            <x v="0"/>
          </reference>
        </references>
      </pivotArea>
    </chartFormat>
    <chartFormat chart="8" format="124" series="1">
      <pivotArea type="data" outline="0" fieldPosition="0">
        <references count="2">
          <reference field="4294967294" count="1" selected="0">
            <x v="0"/>
          </reference>
          <reference field="3" count="1" selected="0">
            <x v="1"/>
          </reference>
        </references>
      </pivotArea>
    </chartFormat>
    <chartFormat chart="8" format="125" series="1">
      <pivotArea type="data" outline="0" fieldPosition="0">
        <references count="2">
          <reference field="4294967294" count="1" selected="0">
            <x v="0"/>
          </reference>
          <reference field="3" count="1" selected="0">
            <x v="2"/>
          </reference>
        </references>
      </pivotArea>
    </chartFormat>
    <chartFormat chart="8" format="126" series="1">
      <pivotArea type="data" outline="0" fieldPosition="0">
        <references count="2">
          <reference field="4294967294" count="1" selected="0">
            <x v="0"/>
          </reference>
          <reference field="3" count="1" selected="0">
            <x v="3"/>
          </reference>
        </references>
      </pivotArea>
    </chartFormat>
    <chartFormat chart="8" format="127" series="1">
      <pivotArea type="data" outline="0" fieldPosition="0">
        <references count="2">
          <reference field="4294967294" count="1" selected="0">
            <x v="0"/>
          </reference>
          <reference field="3" count="1" selected="0">
            <x v="4"/>
          </reference>
        </references>
      </pivotArea>
    </chartFormat>
    <chartFormat chart="8" format="128" series="1">
      <pivotArea type="data" outline="0" fieldPosition="0">
        <references count="2">
          <reference field="4294967294" count="1" selected="0">
            <x v="0"/>
          </reference>
          <reference field="3" count="1" selected="0">
            <x v="5"/>
          </reference>
        </references>
      </pivotArea>
    </chartFormat>
    <chartFormat chart="8" format="129" series="1">
      <pivotArea type="data" outline="0" fieldPosition="0">
        <references count="2">
          <reference field="4294967294" count="1" selected="0">
            <x v="0"/>
          </reference>
          <reference field="3" count="1" selected="0">
            <x v="6"/>
          </reference>
        </references>
      </pivotArea>
    </chartFormat>
    <chartFormat chart="8" format="130" series="1">
      <pivotArea type="data" outline="0" fieldPosition="0">
        <references count="2">
          <reference field="4294967294" count="1" selected="0">
            <x v="0"/>
          </reference>
          <reference field="3" count="1" selected="0">
            <x v="7"/>
          </reference>
        </references>
      </pivotArea>
    </chartFormat>
    <chartFormat chart="8" format="131" series="1">
      <pivotArea type="data" outline="0" fieldPosition="0">
        <references count="2">
          <reference field="4294967294" count="1" selected="0">
            <x v="0"/>
          </reference>
          <reference field="3" count="1" selected="0">
            <x v="8"/>
          </reference>
        </references>
      </pivotArea>
    </chartFormat>
    <chartFormat chart="8" format="132" series="1">
      <pivotArea type="data" outline="0" fieldPosition="0">
        <references count="2">
          <reference field="4294967294" count="1" selected="0">
            <x v="0"/>
          </reference>
          <reference field="3" count="1" selected="0">
            <x v="9"/>
          </reference>
        </references>
      </pivotArea>
    </chartFormat>
    <chartFormat chart="8" format="133" series="1">
      <pivotArea type="data" outline="0" fieldPosition="0">
        <references count="2">
          <reference field="4294967294" count="1" selected="0">
            <x v="0"/>
          </reference>
          <reference field="3" count="1" selected="0">
            <x v="10"/>
          </reference>
        </references>
      </pivotArea>
    </chartFormat>
    <chartFormat chart="8" format="134" series="1">
      <pivotArea type="data" outline="0" fieldPosition="0">
        <references count="2">
          <reference field="4294967294" count="1" selected="0">
            <x v="0"/>
          </reference>
          <reference field="3" count="1" selected="0">
            <x v="11"/>
          </reference>
        </references>
      </pivotArea>
    </chartFormat>
    <chartFormat chart="8" format="135" series="1">
      <pivotArea type="data" outline="0" fieldPosition="0">
        <references count="2">
          <reference field="4294967294" count="1" selected="0">
            <x v="0"/>
          </reference>
          <reference field="3"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13" cacheId="1233442245">
        <x15:pivotRow count="13">
          <x15:c>
            <x15:v>1</x15:v>
          </x15:c>
          <x15:c>
            <x15:v>4</x15:v>
          </x15:c>
          <x15:c>
            <x15:v>3</x15:v>
          </x15:c>
          <x15:c t="e">
            <x15:v/>
          </x15:c>
          <x15:c>
            <x15:v>2</x15:v>
          </x15:c>
          <x15:c>
            <x15:v>1</x15:v>
          </x15:c>
          <x15:c t="e">
            <x15:v/>
          </x15:c>
          <x15:c>
            <x15:v>1</x15:v>
          </x15:c>
          <x15:c t="e">
            <x15:v/>
          </x15:c>
          <x15:c t="e">
            <x15:v/>
          </x15:c>
          <x15:c t="e">
            <x15:v/>
          </x15:c>
          <x15:c t="e">
            <x15:v/>
          </x15:c>
          <x15:c>
            <x15:v>12</x15:v>
          </x15:c>
        </x15:pivotRow>
        <x15:pivotRow count="13">
          <x15:c>
            <x15:v>1</x15:v>
          </x15:c>
          <x15:c>
            <x15:v>1</x15:v>
          </x15:c>
          <x15:c>
            <x15:v>1</x15:v>
          </x15:c>
          <x15:c>
            <x15:v>2</x15:v>
          </x15:c>
          <x15:c>
            <x15:v>1</x15:v>
          </x15:c>
          <x15:c>
            <x15:v>2</x15:v>
          </x15:c>
          <x15:c t="e">
            <x15:v/>
          </x15:c>
          <x15:c t="e">
            <x15:v/>
          </x15:c>
          <x15:c t="e">
            <x15:v/>
          </x15:c>
          <x15:c>
            <x15:v>1</x15:v>
          </x15:c>
          <x15:c t="e">
            <x15:v/>
          </x15:c>
          <x15:c t="e">
            <x15:v/>
          </x15:c>
          <x15:c>
            <x15:v>9</x15:v>
          </x15:c>
        </x15:pivotRow>
        <x15:pivotRow count="13">
          <x15:c>
            <x15:v>1</x15:v>
          </x15:c>
          <x15:c>
            <x15:v>2</x15:v>
          </x15:c>
          <x15:c>
            <x15:v>1</x15:v>
          </x15:c>
          <x15:c>
            <x15:v>1</x15:v>
          </x15:c>
          <x15:c t="e">
            <x15:v/>
          </x15:c>
          <x15:c>
            <x15:v>1</x15:v>
          </x15:c>
          <x15:c t="e">
            <x15:v/>
          </x15:c>
          <x15:c t="e">
            <x15:v/>
          </x15:c>
          <x15:c t="e">
            <x15:v/>
          </x15:c>
          <x15:c t="e">
            <x15:v/>
          </x15:c>
          <x15:c t="e">
            <x15:v/>
          </x15:c>
          <x15:c t="e">
            <x15:v/>
          </x15:c>
          <x15:c>
            <x15:v>6</x15:v>
          </x15:c>
        </x15:pivotRow>
        <x15:pivotRow count="13">
          <x15:c t="e">
            <x15:v/>
          </x15:c>
          <x15:c>
            <x15:v>1</x15:v>
          </x15:c>
          <x15:c>
            <x15:v>2</x15:v>
          </x15:c>
          <x15:c>
            <x15:v>1</x15:v>
          </x15:c>
          <x15:c t="e">
            <x15:v/>
          </x15:c>
          <x15:c>
            <x15:v>1</x15:v>
          </x15:c>
          <x15:c>
            <x15:v>1</x15:v>
          </x15:c>
          <x15:c t="e">
            <x15:v/>
          </x15:c>
          <x15:c t="e">
            <x15:v/>
          </x15:c>
          <x15:c t="e">
            <x15:v/>
          </x15:c>
          <x15:c t="e">
            <x15:v/>
          </x15:c>
          <x15:c t="e">
            <x15:v/>
          </x15:c>
          <x15:c>
            <x15:v>6</x15:v>
          </x15:c>
        </x15:pivotRow>
        <x15:pivotRow count="13">
          <x15:c t="e">
            <x15:v/>
          </x15:c>
          <x15:c t="e">
            <x15:v/>
          </x15:c>
          <x15:c>
            <x15:v>1</x15:v>
          </x15:c>
          <x15:c t="e">
            <x15:v/>
          </x15:c>
          <x15:c>
            <x15:v>1</x15:v>
          </x15:c>
          <x15:c t="e">
            <x15:v/>
          </x15:c>
          <x15:c t="e">
            <x15:v/>
          </x15:c>
          <x15:c t="e">
            <x15:v/>
          </x15:c>
          <x15:c>
            <x15:v>1</x15:v>
          </x15:c>
          <x15:c t="e">
            <x15:v/>
          </x15:c>
          <x15:c t="e">
            <x15:v/>
          </x15:c>
          <x15:c t="e">
            <x15:v/>
          </x15:c>
          <x15:c>
            <x15:v>3</x15:v>
          </x15:c>
        </x15:pivotRow>
        <x15:pivotRow count="13">
          <x15:c>
            <x15:v>1</x15:v>
          </x15:c>
          <x15:c>
            <x15:v>1</x15:v>
          </x15:c>
          <x15:c t="e">
            <x15:v/>
          </x15:c>
          <x15:c t="e">
            <x15:v/>
          </x15:c>
          <x15:c t="e">
            <x15:v/>
          </x15:c>
          <x15:c t="e">
            <x15:v/>
          </x15:c>
          <x15:c t="e">
            <x15:v/>
          </x15:c>
          <x15:c t="e">
            <x15:v/>
          </x15:c>
          <x15:c t="e">
            <x15:v/>
          </x15:c>
          <x15:c t="e">
            <x15:v/>
          </x15:c>
          <x15:c t="e">
            <x15:v/>
          </x15:c>
          <x15:c t="e">
            <x15:v/>
          </x15:c>
          <x15:c>
            <x15:v>2</x15:v>
          </x15:c>
        </x15:pivotRow>
        <x15:pivotRow count="13">
          <x15:c t="e">
            <x15:v/>
          </x15:c>
          <x15:c t="e">
            <x15:v/>
          </x15:c>
          <x15:c>
            <x15:v>1</x15:v>
          </x15:c>
          <x15:c t="e">
            <x15:v/>
          </x15:c>
          <x15:c t="e">
            <x15:v/>
          </x15:c>
          <x15:c t="e">
            <x15:v/>
          </x15:c>
          <x15:c t="e">
            <x15:v/>
          </x15:c>
          <x15:c t="e">
            <x15:v/>
          </x15:c>
          <x15:c t="e">
            <x15:v/>
          </x15:c>
          <x15:c t="e">
            <x15:v/>
          </x15:c>
          <x15:c t="e">
            <x15:v/>
          </x15:c>
          <x15:c t="e">
            <x15:v/>
          </x15:c>
          <x15:c>
            <x15:v>1</x15:v>
          </x15:c>
        </x15:pivotRow>
        <x15:pivotRow count="13">
          <x15:c t="e">
            <x15:v/>
          </x15:c>
          <x15:c t="e">
            <x15:v/>
          </x15:c>
          <x15:c>
            <x15:v>1</x15:v>
          </x15:c>
          <x15:c t="e">
            <x15:v/>
          </x15:c>
          <x15:c t="e">
            <x15:v/>
          </x15:c>
          <x15:c t="e">
            <x15:v/>
          </x15:c>
          <x15:c t="e">
            <x15:v/>
          </x15:c>
          <x15:c t="e">
            <x15:v/>
          </x15:c>
          <x15:c t="e">
            <x15:v/>
          </x15:c>
          <x15:c t="e">
            <x15:v/>
          </x15:c>
          <x15:c t="e">
            <x15:v/>
          </x15:c>
          <x15:c t="e">
            <x15:v/>
          </x15:c>
          <x15:c>
            <x15:v>1</x15:v>
          </x15:c>
        </x15:pivotRow>
        <x15:pivotRow count="13">
          <x15:c t="e">
            <x15:v/>
          </x15:c>
          <x15:c t="e">
            <x15:v/>
          </x15:c>
          <x15:c>
            <x15:v>1</x15:v>
          </x15:c>
          <x15:c t="e">
            <x15:v/>
          </x15:c>
          <x15:c t="e">
            <x15:v/>
          </x15:c>
          <x15:c t="e">
            <x15:v/>
          </x15:c>
          <x15:c t="e">
            <x15:v/>
          </x15:c>
          <x15:c t="e">
            <x15:v/>
          </x15:c>
          <x15:c t="e">
            <x15:v/>
          </x15:c>
          <x15:c t="e">
            <x15:v/>
          </x15:c>
          <x15:c t="e">
            <x15:v/>
          </x15:c>
          <x15:c t="e">
            <x15:v/>
          </x15:c>
          <x15:c>
            <x15:v>1</x15:v>
          </x15:c>
        </x15:pivotRow>
        <x15:pivotRow count="13">
          <x15:c t="e">
            <x15:v/>
          </x15:c>
          <x15:c>
            <x15:v>1</x15:v>
          </x15:c>
          <x15:c t="e">
            <x15:v/>
          </x15:c>
          <x15:c t="e">
            <x15:v/>
          </x15:c>
          <x15:c t="e">
            <x15:v/>
          </x15:c>
          <x15:c t="e">
            <x15:v/>
          </x15:c>
          <x15:c t="e">
            <x15:v/>
          </x15:c>
          <x15:c t="e">
            <x15:v/>
          </x15:c>
          <x15:c t="e">
            <x15:v/>
          </x15:c>
          <x15:c t="e">
            <x15:v/>
          </x15:c>
          <x15:c t="e">
            <x15:v/>
          </x15:c>
          <x15:c t="e">
            <x15:v/>
          </x15:c>
          <x15:c>
            <x15:v>1</x15:v>
          </x15:c>
        </x15:pivotRow>
        <x15:pivotRow count="13">
          <x15:c t="e">
            <x15:v/>
          </x15:c>
          <x15:c t="e">
            <x15:v/>
          </x15:c>
          <x15:c t="e">
            <x15:v/>
          </x15:c>
          <x15:c t="e">
            <x15:v/>
          </x15:c>
          <x15:c t="e">
            <x15:v/>
          </x15:c>
          <x15:c t="e">
            <x15:v/>
          </x15:c>
          <x15:c t="e">
            <x15:v/>
          </x15:c>
          <x15:c t="e">
            <x15:v/>
          </x15:c>
          <x15:c t="e">
            <x15:v/>
          </x15:c>
          <x15:c t="e">
            <x15:v/>
          </x15:c>
          <x15:c>
            <x15:v>1</x15:v>
          </x15:c>
          <x15:c t="e">
            <x15:v/>
          </x15:c>
          <x15:c>
            <x15:v>1</x15:v>
          </x15:c>
        </x15:pivotRow>
        <x15:pivotRow count="13">
          <x15:c t="e">
            <x15:v/>
          </x15:c>
          <x15:c t="e">
            <x15:v/>
          </x15:c>
          <x15:c>
            <x15:v>1</x15:v>
          </x15:c>
          <x15:c t="e">
            <x15:v/>
          </x15:c>
          <x15:c t="e">
            <x15:v/>
          </x15:c>
          <x15:c t="e">
            <x15:v/>
          </x15:c>
          <x15:c t="e">
            <x15:v/>
          </x15:c>
          <x15:c t="e">
            <x15:v/>
          </x15:c>
          <x15:c t="e">
            <x15:v/>
          </x15:c>
          <x15:c t="e">
            <x15:v/>
          </x15:c>
          <x15:c t="e">
            <x15:v/>
          </x15:c>
          <x15:c t="e">
            <x15:v/>
          </x15:c>
          <x15:c>
            <x15:v>1</x15:v>
          </x15:c>
        </x15:pivotRow>
        <x15:pivotRow count="13">
          <x15:c t="e">
            <x15:v/>
          </x15:c>
          <x15:c t="e">
            <x15:v/>
          </x15:c>
          <x15:c>
            <x15:v>1</x15:v>
          </x15:c>
          <x15:c t="e">
            <x15:v/>
          </x15:c>
          <x15:c t="e">
            <x15:v/>
          </x15:c>
          <x15:c t="e">
            <x15:v/>
          </x15:c>
          <x15:c t="e">
            <x15:v/>
          </x15:c>
          <x15:c t="e">
            <x15:v/>
          </x15:c>
          <x15:c t="e">
            <x15:v/>
          </x15:c>
          <x15:c t="e">
            <x15:v/>
          </x15:c>
          <x15:c t="e">
            <x15:v/>
          </x15:c>
          <x15:c t="e">
            <x15:v/>
          </x15:c>
          <x15:c>
            <x15:v>1</x15:v>
          </x15:c>
        </x15:pivotRow>
        <x15:pivotRow count="13">
          <x15:c t="e">
            <x15:v/>
          </x15:c>
          <x15:c t="e">
            <x15:v/>
          </x15:c>
          <x15:c t="e">
            <x15:v/>
          </x15:c>
          <x15:c t="e">
            <x15:v/>
          </x15:c>
          <x15:c t="e">
            <x15:v/>
          </x15:c>
          <x15:c t="e">
            <x15:v/>
          </x15:c>
          <x15:c t="e">
            <x15:v/>
          </x15:c>
          <x15:c t="e">
            <x15:v/>
          </x15:c>
          <x15:c t="e">
            <x15:v/>
          </x15:c>
          <x15:c t="e">
            <x15:v/>
          </x15:c>
          <x15:c t="e">
            <x15:v/>
          </x15:c>
          <x15:c>
            <x15:v>1</x15:v>
          </x15:c>
          <x15:c>
            <x15:v>1</x15:v>
          </x15:c>
        </x15:pivotRow>
        <x15:pivotRow count="13">
          <x15:c>
            <x15:v>1</x15:v>
          </x15:c>
          <x15:c t="e">
            <x15:v/>
          </x15:c>
          <x15:c t="e">
            <x15:v/>
          </x15:c>
          <x15:c t="e">
            <x15:v/>
          </x15:c>
          <x15:c t="e">
            <x15:v/>
          </x15:c>
          <x15:c t="e">
            <x15:v/>
          </x15:c>
          <x15:c t="e">
            <x15:v/>
          </x15:c>
          <x15:c t="e">
            <x15:v/>
          </x15:c>
          <x15:c t="e">
            <x15:v/>
          </x15:c>
          <x15:c t="e">
            <x15:v/>
          </x15:c>
          <x15:c t="e">
            <x15:v/>
          </x15:c>
          <x15:c t="e">
            <x15:v/>
          </x15:c>
          <x15:c>
            <x15:v>1</x15:v>
          </x15:c>
        </x15:pivotRow>
        <x15:pivotRow count="13">
          <x15:c t="e">
            <x15:v/>
          </x15:c>
          <x15:c t="e">
            <x15:v/>
          </x15:c>
          <x15:c t="e">
            <x15:v/>
          </x15:c>
          <x15:c t="e">
            <x15:v/>
          </x15:c>
          <x15:c>
            <x15:v>1</x15:v>
          </x15:c>
          <x15:c t="e">
            <x15:v/>
          </x15:c>
          <x15:c t="e">
            <x15:v/>
          </x15:c>
          <x15:c t="e">
            <x15:v/>
          </x15:c>
          <x15:c t="e">
            <x15:v/>
          </x15:c>
          <x15:c t="e">
            <x15:v/>
          </x15:c>
          <x15:c t="e">
            <x15:v/>
          </x15:c>
          <x15:c t="e">
            <x15:v/>
          </x15:c>
          <x15:c>
            <x15:v>1</x15:v>
          </x15:c>
        </x15:pivotRow>
        <x15:pivotRow count="13">
          <x15:c>
            <x15:v>5</x15:v>
          </x15:c>
          <x15:c>
            <x15:v>10</x15:v>
          </x15:c>
          <x15:c>
            <x15:v>13</x15:v>
          </x15:c>
          <x15:c>
            <x15:v>4</x15:v>
          </x15:c>
          <x15:c>
            <x15:v>5</x15:v>
          </x15:c>
          <x15:c>
            <x15:v>5</x15:v>
          </x15:c>
          <x15:c>
            <x15:v>1</x15:v>
          </x15:c>
          <x15:c>
            <x15:v>1</x15:v>
          </x15:c>
          <x15:c>
            <x15:v>1</x15:v>
          </x15:c>
          <x15:c>
            <x15:v>1</x15:v>
          </x15:c>
          <x15:c>
            <x15:v>1</x15:v>
          </x15:c>
          <x15:c>
            <x15:v>1</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7" cacheId="1557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1">
  <location ref="A1:D19" firstHeaderRow="1" firstDataRow="2" firstDataCol="1"/>
  <pivotFields count="5">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ataSourceSort="1" defaultSubtotal="0" defaultAttributeDrillState="1">
      <items count="2">
        <item x="0"/>
        <item x="1"/>
      </items>
    </pivotField>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3"/>
  </colFields>
  <colItems count="3">
    <i>
      <x/>
    </i>
    <i>
      <x v="1"/>
    </i>
    <i t="grand">
      <x/>
    </i>
  </colItems>
  <dataFields count="1">
    <dataField name="Recuento de Carrea Real" fld="2" subtotal="count" baseField="0" baseItem="0"/>
  </dataFields>
  <chartFormats count="7">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8" format="123" series="1">
      <pivotArea type="data" outline="0" fieldPosition="0">
        <references count="1">
          <reference field="4294967294" count="1" selected="0">
            <x v="0"/>
          </reference>
        </references>
      </pivotArea>
    </chartFormat>
    <chartFormat chart="10" format="160" series="1">
      <pivotArea type="data" outline="0" fieldPosition="0">
        <references count="1">
          <reference field="4294967294" count="1" selected="0">
            <x v="0"/>
          </reference>
        </references>
      </pivotArea>
    </chartFormat>
    <chartFormat chart="10" format="161" series="1">
      <pivotArea type="data" outline="0" fieldPosition="0">
        <references count="2">
          <reference field="4294967294" count="1" selected="0">
            <x v="0"/>
          </reference>
          <reference field="3" count="1" selected="0">
            <x v="1"/>
          </reference>
        </references>
      </pivotArea>
    </chartFormat>
    <chartFormat chart="10" format="162" series="1">
      <pivotArea type="data" outline="0" fieldPosition="0">
        <references count="2">
          <reference field="4294967294" count="1" selected="0">
            <x v="0"/>
          </reference>
          <reference field="3"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1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3" cacheId="1579078564">
        <x15:pivotRow count="3">
          <x15:c>
            <x15:v>6</x15:v>
          </x15:c>
          <x15:c>
            <x15:v>6</x15:v>
          </x15:c>
          <x15:c>
            <x15:v>12</x15:v>
          </x15:c>
        </x15:pivotRow>
        <x15:pivotRow count="3">
          <x15:c>
            <x15:v>2</x15:v>
          </x15:c>
          <x15:c>
            <x15:v>7</x15:v>
          </x15:c>
          <x15:c>
            <x15:v>9</x15:v>
          </x15:c>
        </x15:pivotRow>
        <x15:pivotRow count="3">
          <x15:c>
            <x15:v>1</x15:v>
          </x15:c>
          <x15:c>
            <x15:v>5</x15:v>
          </x15:c>
          <x15:c>
            <x15:v>6</x15:v>
          </x15:c>
        </x15:pivotRow>
        <x15:pivotRow count="3">
          <x15:c>
            <x15:v>1</x15:v>
          </x15:c>
          <x15:c>
            <x15:v>5</x15:v>
          </x15:c>
          <x15:c>
            <x15:v>6</x15:v>
          </x15:c>
        </x15:pivotRow>
        <x15:pivotRow count="3">
          <x15:c>
            <x15:v>1</x15:v>
          </x15:c>
          <x15:c>
            <x15:v>2</x15:v>
          </x15:c>
          <x15:c>
            <x15:v>3</x15:v>
          </x15:c>
        </x15:pivotRow>
        <x15:pivotRow count="3">
          <x15:c>
            <x15:v>2</x15:v>
          </x15:c>
          <x15:c t="e">
            <x15:v/>
          </x15:c>
          <x15:c>
            <x15:v>2</x15:v>
          </x15:c>
        </x15:pivotRow>
        <x15:pivotRow count="3">
          <x15:c>
            <x15:v>1</x15:v>
          </x15:c>
          <x15:c t="e">
            <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x15:v>1</x15:v>
          </x15:c>
          <x15:c t="e">
            <x15:v/>
          </x15:c>
          <x15:c>
            <x15:v>1</x15:v>
          </x15:c>
        </x15:pivotRow>
        <x15:pivotRow count="3">
          <x15:c t="e">
            <x15:v/>
          </x15:c>
          <x15:c>
            <x15:v>1</x15:v>
          </x15:c>
          <x15:c>
            <x15:v>1</x15:v>
          </x15:c>
        </x15:pivotRow>
        <x15:pivotRow count="3">
          <x15:c>
            <x15:v>1</x15:v>
          </x15:c>
          <x15:c t="e">
            <x15:v/>
          </x15:c>
          <x15:c>
            <x15:v>1</x15:v>
          </x15:c>
        </x15:pivotRow>
        <x15:pivotRow count="3">
          <x15:c t="e">
            <x15:v/>
          </x15:c>
          <x15:c>
            <x15:v>1</x15:v>
          </x15:c>
          <x15:c>
            <x15:v>1</x15:v>
          </x15:c>
        </x15:pivotRow>
        <x15:pivotRow count="3">
          <x15:c>
            <x15:v>1</x15:v>
          </x15:c>
          <x15:c t="e">
            <x15:v/>
          </x15:c>
          <x15:c>
            <x15:v>1</x15:v>
          </x15:c>
        </x15:pivotRow>
        <x15:pivotRow count="3">
          <x15:c t="e">
            <x15:v/>
          </x15:c>
          <x15:c>
            <x15:v>1</x15:v>
          </x15:c>
          <x15:c>
            <x15:v>1</x15:v>
          </x15:c>
        </x15:pivotRow>
        <x15:pivotRow count="3">
          <x15:c>
            <x15:v>17</x15:v>
          </x15:c>
          <x15:c>
            <x15:v>31</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8" cacheId="15576"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3">
  <location ref="A1:D19" firstHeaderRow="1" firstDataRow="2" firstDataCol="1"/>
  <pivotFields count="5">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ataSourceSort="1" defaultSubtotal="0" defaultAttributeDrillState="1">
      <items count="2">
        <item x="0"/>
        <item x="1"/>
      </items>
    </pivotField>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3"/>
  </colFields>
  <colItems count="3">
    <i>
      <x/>
    </i>
    <i>
      <x v="1"/>
    </i>
    <i t="grand">
      <x/>
    </i>
  </colItems>
  <dataFields count="1">
    <dataField name="Recuento de Carrea Real" fld="2" subtotal="count" baseField="0" baseItem="0"/>
  </dataFields>
  <chartFormats count="8">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8" format="123" series="1">
      <pivotArea type="data" outline="0" fieldPosition="0">
        <references count="1">
          <reference field="4294967294" count="1" selected="0">
            <x v="0"/>
          </reference>
        </references>
      </pivotArea>
    </chartFormat>
    <chartFormat chart="10" format="160" series="1">
      <pivotArea type="data" outline="0" fieldPosition="0">
        <references count="1">
          <reference field="4294967294" count="1" selected="0">
            <x v="0"/>
          </reference>
        </references>
      </pivotArea>
    </chartFormat>
    <chartFormat chart="12" format="167" series="1">
      <pivotArea type="data" outline="0" fieldPosition="0">
        <references count="1">
          <reference field="4294967294" count="1" selected="0">
            <x v="0"/>
          </reference>
        </references>
      </pivotArea>
    </chartFormat>
    <chartFormat chart="12" format="168" series="1">
      <pivotArea type="data" outline="0" fieldPosition="0">
        <references count="2">
          <reference field="4294967294" count="1" selected="0">
            <x v="0"/>
          </reference>
          <reference field="3" count="1" selected="0">
            <x v="1"/>
          </reference>
        </references>
      </pivotArea>
    </chartFormat>
    <chartFormat chart="12" format="169" series="1">
      <pivotArea type="data" outline="0" fieldPosition="0">
        <references count="2">
          <reference field="4294967294" count="1" selected="0">
            <x v="0"/>
          </reference>
          <reference field="3"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1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3" cacheId="482927869">
        <x15:pivotRow count="3">
          <x15:c>
            <x15:v>12</x15:v>
          </x15:c>
          <x15:c t="e">
            <x15:v/>
          </x15:c>
          <x15:c>
            <x15:v>12</x15:v>
          </x15:c>
        </x15:pivotRow>
        <x15:pivotRow count="3">
          <x15:c>
            <x15:v>9</x15:v>
          </x15:c>
          <x15:c t="e">
            <x15:v/>
          </x15:c>
          <x15:c>
            <x15:v>9</x15:v>
          </x15:c>
        </x15:pivotRow>
        <x15:pivotRow count="3">
          <x15:c>
            <x15:v>6</x15:v>
          </x15:c>
          <x15:c t="e">
            <x15:v/>
          </x15:c>
          <x15:c>
            <x15:v>6</x15:v>
          </x15:c>
        </x15:pivotRow>
        <x15:pivotRow count="3">
          <x15:c>
            <x15:v>5</x15:v>
          </x15:c>
          <x15:c>
            <x15:v>1</x15:v>
          </x15:c>
          <x15:c>
            <x15:v>6</x15:v>
          </x15:c>
        </x15:pivotRow>
        <x15:pivotRow count="3">
          <x15:c>
            <x15:v>3</x15:v>
          </x15:c>
          <x15:c t="e">
            <x15:v/>
          </x15:c>
          <x15:c>
            <x15:v>3</x15:v>
          </x15:c>
        </x15:pivotRow>
        <x15:pivotRow count="3">
          <x15:c>
            <x15:v>2</x15:v>
          </x15:c>
          <x15:c t="e">
            <x15:v/>
          </x15:c>
          <x15:c>
            <x15:v>2</x15:v>
          </x15:c>
        </x15:pivotRow>
        <x15:pivotRow count="3">
          <x15:c t="e">
            <x15:v/>
          </x15:c>
          <x15:c>
            <x15:v>1</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t="e">
            <x15:v/>
          </x15:c>
          <x15:c>
            <x15:v>1</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45</x15:v>
          </x15:c>
          <x15:c>
            <x15:v>3</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089DF33-685D-4EDE-8DCE-1903DD9ED525}" name="PivotChartTable9" cacheId="15577"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5">
  <location ref="A1:D19" firstHeaderRow="1" firstDataRow="2" firstDataCol="1"/>
  <pivotFields count="5">
    <pivotField allDrilled="1" subtotalTop="0" showAll="0" sortType="ascending" defaultSubtotal="0" defaultAttributeDrillState="1">
      <items count="16">
        <item x="0"/>
        <item x="1"/>
        <item x="2"/>
        <item x="3"/>
        <item x="4"/>
        <item x="5"/>
        <item x="6"/>
        <item x="7"/>
        <item x="8"/>
        <item x="9"/>
        <item x="10"/>
        <item x="11"/>
        <item x="12"/>
        <item x="13"/>
        <item x="14"/>
        <item x="15"/>
      </items>
    </pivotField>
    <pivotField axis="axisRow" allDrilled="1" subtotalTop="0" showAll="0" sortType="descending" dataSourceSort="1" defaultSubtotal="0" defaultAttributeDrillState="1">
      <items count="16">
        <item x="0"/>
        <item x="1"/>
        <item x="2"/>
        <item x="3"/>
        <item x="4"/>
        <item x="5"/>
        <item x="6"/>
        <item x="7"/>
        <item x="8"/>
        <item x="9"/>
        <item x="10"/>
        <item x="11"/>
        <item x="12"/>
        <item x="13"/>
        <item x="14"/>
        <item x="15"/>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ataSourceSort="1" defaultSubtotal="0" defaultAttributeDrillState="1">
      <items count="2">
        <item x="0"/>
        <item x="1"/>
      </items>
    </pivotField>
    <pivotField allDrilled="1" subtotalTop="0" showAll="0" dataSourceSort="1" defaultSubtotal="0" defaultAttributeDrillState="1"/>
  </pivotFields>
  <rowFields count="1">
    <field x="1"/>
  </rowFields>
  <rowItems count="17">
    <i>
      <x v="11"/>
    </i>
    <i>
      <x v="8"/>
    </i>
    <i>
      <x v="10"/>
    </i>
    <i>
      <x v="14"/>
    </i>
    <i>
      <x v="9"/>
    </i>
    <i>
      <x v="12"/>
    </i>
    <i>
      <x v="5"/>
    </i>
    <i>
      <x v="13"/>
    </i>
    <i>
      <x v="2"/>
    </i>
    <i>
      <x v="3"/>
    </i>
    <i>
      <x v="4"/>
    </i>
    <i>
      <x v="15"/>
    </i>
    <i>
      <x v="1"/>
    </i>
    <i>
      <x v="6"/>
    </i>
    <i>
      <x/>
    </i>
    <i>
      <x v="7"/>
    </i>
    <i t="grand">
      <x/>
    </i>
  </rowItems>
  <colFields count="1">
    <field x="3"/>
  </colFields>
  <colItems count="3">
    <i>
      <x/>
    </i>
    <i>
      <x v="1"/>
    </i>
    <i t="grand">
      <x/>
    </i>
  </colItems>
  <dataFields count="1">
    <dataField name="Recuento de Carrea Real" fld="2" subtotal="count" baseField="0" baseItem="0"/>
  </dataFields>
  <chartFormats count="9">
    <chartFormat chart="4" format="73" series="1">
      <pivotArea type="data" outline="0" fieldPosition="0">
        <references count="1">
          <reference field="4294967294" count="1" selected="0">
            <x v="0"/>
          </reference>
        </references>
      </pivotArea>
    </chartFormat>
    <chartFormat chart="5" format="74" series="1">
      <pivotArea type="data" outline="0" fieldPosition="0">
        <references count="1">
          <reference field="4294967294" count="1" selected="0">
            <x v="0"/>
          </reference>
        </references>
      </pivotArea>
    </chartFormat>
    <chartFormat chart="6" format="75" series="1">
      <pivotArea type="data" outline="0" fieldPosition="0">
        <references count="1">
          <reference field="4294967294" count="1" selected="0">
            <x v="0"/>
          </reference>
        </references>
      </pivotArea>
    </chartFormat>
    <chartFormat chart="8" format="123" series="1">
      <pivotArea type="data" outline="0" fieldPosition="0">
        <references count="1">
          <reference field="4294967294" count="1" selected="0">
            <x v="0"/>
          </reference>
        </references>
      </pivotArea>
    </chartFormat>
    <chartFormat chart="10" format="160" series="1">
      <pivotArea type="data" outline="0" fieldPosition="0">
        <references count="1">
          <reference field="4294967294" count="1" selected="0">
            <x v="0"/>
          </reference>
        </references>
      </pivotArea>
    </chartFormat>
    <chartFormat chart="12" format="167" series="1">
      <pivotArea type="data" outline="0" fieldPosition="0">
        <references count="1">
          <reference field="4294967294" count="1" selected="0">
            <x v="0"/>
          </reference>
        </references>
      </pivotArea>
    </chartFormat>
    <chartFormat chart="14" format="174" series="1">
      <pivotArea type="data" outline="0" fieldPosition="0">
        <references count="1">
          <reference field="4294967294" count="1" selected="0">
            <x v="0"/>
          </reference>
        </references>
      </pivotArea>
    </chartFormat>
    <chartFormat chart="14" format="175" series="1">
      <pivotArea type="data" outline="0" fieldPosition="0">
        <references count="2">
          <reference field="4294967294" count="1" selected="0">
            <x v="0"/>
          </reference>
          <reference field="3" count="1" selected="0">
            <x v="1"/>
          </reference>
        </references>
      </pivotArea>
    </chartFormat>
    <chartFormat chart="14" format="176" series="1">
      <pivotArea type="data" outline="0" fieldPosition="0">
        <references count="2">
          <reference field="4294967294" count="1" selected="0">
            <x v="0"/>
          </reference>
          <reference field="3"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e Edad"/>
    <pivotHierarchy dragToData="1"/>
    <pivotHierarchy dragToData="1"/>
  </pivotHierarchies>
  <rowHierarchiesUsage count="1">
    <rowHierarchyUsage hierarchyUsage="9"/>
  </rowHierarchiesUsage>
  <colHierarchiesUsage count="1">
    <colHierarchyUsage hierarchyUsage="1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44433962-1CF7-4059-B4EE-95C3D5FFCF73}">
      <x15:pivotTableData rowCount="17" columnCount="3" cacheId="1563101345">
        <x15:pivotRow count="3">
          <x15:c>
            <x15:v>9</x15:v>
          </x15:c>
          <x15:c>
            <x15:v>3</x15:v>
          </x15:c>
          <x15:c>
            <x15:v>12</x15:v>
          </x15:c>
        </x15:pivotRow>
        <x15:pivotRow count="3">
          <x15:c>
            <x15:v>7</x15:v>
          </x15:c>
          <x15:c>
            <x15:v>2</x15:v>
          </x15:c>
          <x15:c>
            <x15:v>9</x15:v>
          </x15:c>
        </x15:pivotRow>
        <x15:pivotRow count="3">
          <x15:c>
            <x15:v>6</x15:v>
          </x15:c>
          <x15:c t="e">
            <x15:v/>
          </x15:c>
          <x15:c>
            <x15:v>6</x15:v>
          </x15:c>
        </x15:pivotRow>
        <x15:pivotRow count="3">
          <x15:c>
            <x15:v>3</x15:v>
          </x15:c>
          <x15:c>
            <x15:v>3</x15:v>
          </x15:c>
          <x15:c>
            <x15:v>6</x15:v>
          </x15:c>
        </x15:pivotRow>
        <x15:pivotRow count="3">
          <x15:c>
            <x15:v>2</x15:v>
          </x15:c>
          <x15:c>
            <x15:v>1</x15:v>
          </x15:c>
          <x15:c>
            <x15:v>3</x15:v>
          </x15:c>
        </x15:pivotRow>
        <x15:pivotRow count="3">
          <x15:c>
            <x15:v>1</x15:v>
          </x15:c>
          <x15:c>
            <x15:v>1</x15:v>
          </x15:c>
          <x15:c>
            <x15:v>2</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x15:v>1</x15:v>
          </x15:c>
          <x15:c t="e">
            <x15:v/>
          </x15:c>
          <x15:c>
            <x15:v>1</x15:v>
          </x15:c>
        </x15:pivotRow>
        <x15:pivotRow count="3">
          <x15:c t="e">
            <x15:v/>
          </x15:c>
          <x15:c>
            <x15:v>1</x15:v>
          </x15:c>
          <x15:c>
            <x15:v>1</x15:v>
          </x15:c>
        </x15:pivotRow>
        <x15:pivotRow count="3">
          <x15:c t="e">
            <x15:v/>
          </x15:c>
          <x15:c>
            <x15:v>1</x15:v>
          </x15:c>
          <x15:c>
            <x15:v>1</x15:v>
          </x15:c>
        </x15:pivotRow>
        <x15:pivotRow count="3">
          <x15:c t="e">
            <x15:v/>
          </x15:c>
          <x15:c>
            <x15:v>1</x15:v>
          </x15:c>
          <x15:c>
            <x15:v>1</x15:v>
          </x15:c>
        </x15:pivotRow>
        <x15:pivotRow count="3">
          <x15:c>
            <x15:v>35</x15:v>
          </x15:c>
          <x15:c>
            <x15:v>13</x15:v>
          </x15:c>
          <x15:c>
            <x15:v>48</x15:v>
          </x15:c>
        </x15:pivotRow>
      </x15:pivotTableData>
    </ext>
    <ext xmlns:x15="http://schemas.microsoft.com/office/spreadsheetml/2010/11/main" uri="{E67621CE-5B39-4880-91FE-76760E9C1902}">
      <x15:pivotTableUISettings>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n_que_localidad_vive?" xr10:uid="{C58131B1-63A3-4711-85F4-FBB9FEA673AD}" sourceName="[Tabla2].[¿En que localidad vive?]">
  <data>
    <olap pivotCacheId="1825311326">
      <levels count="2">
        <level uniqueName="[Tabla2].[¿En que localidad vive?].[(All)]" sourceCaption="(All)" count="0"/>
        <level uniqueName="[Tabla2].[¿En que localidad vive?].[¿En que localidad vive?]" sourceCaption="¿En que localidad vive?" count="19">
          <ranges>
            <range startItem="0">
              <i n="[Tabla2].[¿En que localidad vive?].&amp;[Antonio Nariño]" c="Antonio Nariño"/>
              <i n="[Tabla2].[¿En que localidad vive?].&amp;[Barrios Unidos]" c="Barrios Unidos"/>
              <i n="[Tabla2].[¿En que localidad vive?].&amp;[Bosa]" c="Bosa"/>
              <i n="[Tabla2].[¿En que localidad vive?].&amp;[Cajicá]" c="Cajicá"/>
              <i n="[Tabla2].[¿En que localidad vive?].&amp;[Chapinero]" c="Chapinero"/>
              <i n="[Tabla2].[¿En que localidad vive?].&amp;[Ciudad Bolívar]" c="Ciudad Bolívar"/>
              <i n="[Tabla2].[¿En que localidad vive?].&amp;[Engativa]" c="Engativa"/>
              <i n="[Tabla2].[¿En que localidad vive?].&amp;[Fontibon]" c="Fontibon"/>
              <i n="[Tabla2].[¿En que localidad vive?].&amp;[Kennedy]" c="Kennedy"/>
              <i n="[Tabla2].[¿En que localidad vive?].&amp;[Madrid]" c="Madrid"/>
              <i n="[Tabla2].[¿En que localidad vive?].&amp;[Paipa]" c="Paipa"/>
              <i n="[Tabla2].[¿En que localidad vive?].&amp;[puente aranda]" c="puente aranda"/>
              <i n="[Tabla2].[¿En que localidad vive?].&amp;[Quinta de Usme]" c="Quinta de Usme"/>
              <i n="[Tabla2].[¿En que localidad vive?].&amp;[Rafael uribe]" c="Rafael uribe"/>
              <i n="[Tabla2].[¿En que localidad vive?].&amp;[San cristobal]" c="San cristobal"/>
              <i n="[Tabla2].[¿En que localidad vive?].&amp;[Santa Fe]" c="Santa Fe"/>
              <i n="[Tabla2].[¿En que localidad vive?].&amp;[Suba]" c="Suba"/>
              <i n="[Tabla2].[¿En que localidad vive?].&amp;[Teusaquillo]" c="Teusaquillo"/>
              <i n="[Tabla2].[¿En que localidad vive?].&amp;[Usaquen]" c="Usaquen"/>
            </range>
          </ranges>
        </level>
      </levels>
      <selections count="1">
        <selection n="[Tabla2].[¿En que localidad vive?].[All]"/>
      </selections>
    </olap>
  </data>
  <extLst>
    <x:ext xmlns:x15="http://schemas.microsoft.com/office/spreadsheetml/2010/11/main" uri="{03082B11-2C62-411c-B77F-237D8FCFBE4C}">
      <x15:slicerCachePivotTables>
        <pivotTable tabId="4294967295" name="PivotChartTable9"/>
        <pivotTable tabId="4294967295" name="PivotChartTable8"/>
        <pivotTable tabId="4294967295" name="PivotChartTable7"/>
        <pivotTable tabId="4294967295" name="PivotChartTable6"/>
        <pivotTable tabId="4294967295" name="PivotChartTable5"/>
        <pivotTable tabId="4294967295" name="PivotChartTable4"/>
        <pivotTable tabId="4294967295" name="PivotChartTable11"/>
        <pivotTable tabId="4294967295" name="PivotChartTable10"/>
      </x15:slicerCachePivotTables>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Edad" xr10:uid="{8BEDC725-F7FD-48C0-B0B1-2445CCDABD8D}" sourceName="[Tabla2].[Edad]">
  <data>
    <olap pivotCacheId="1825311326">
      <levels count="2">
        <level uniqueName="[Tabla2].[Edad].[(All)]" sourceCaption="(All)" count="0"/>
        <level uniqueName="[Tabla2].[Edad].[Edad]" sourceCaption="Edad" count="16">
          <ranges>
            <range startItem="0">
              <i n="[Tabla2].[Edad].&amp;[16]" c="16"/>
              <i n="[Tabla2].[Edad].&amp;[17]" c="17"/>
              <i n="[Tabla2].[Edad].&amp;[18]" c="18"/>
              <i n="[Tabla2].[Edad].&amp;[19]" c="19"/>
              <i n="[Tabla2].[Edad].&amp;[20]" c="20"/>
              <i n="[Tabla2].[Edad].&amp;[21]" c="21"/>
              <i n="[Tabla2].[Edad].&amp;[23]" c="23"/>
              <i n="[Tabla2].[Edad].&amp;[24]" c="24"/>
              <i n="[Tabla2].[Edad].&amp;[25]" c="25"/>
              <i n="[Tabla2].[Edad].&amp;[26]" c="26"/>
              <i n="[Tabla2].[Edad].&amp;[27]" c="27"/>
              <i n="[Tabla2].[Edad].&amp;[31]" c="31"/>
              <i n="[Tabla2].[Edad].&amp;[33]" c="33"/>
              <i n="[Tabla2].[Edad].&amp;[34]" c="34"/>
              <i n="[Tabla2].[Edad].&amp;[36]" c="36"/>
              <i n="[Tabla2].[Edad].&amp;[38]" c="38"/>
            </range>
          </ranges>
        </level>
      </levels>
      <selections count="1">
        <selection n="[Tabla2].[Edad].[All]"/>
      </selections>
    </olap>
  </data>
  <extLst>
    <x:ext xmlns:x15="http://schemas.microsoft.com/office/spreadsheetml/2010/11/main" uri="{03082B11-2C62-411c-B77F-237D8FCFBE4C}">
      <x15:slicerCachePivotTables>
        <pivotTable tabId="4294967295" name="PivotChartTable9"/>
        <pivotTable tabId="4294967295" name="PivotChartTable8"/>
        <pivotTable tabId="4294967295" name="PivotChartTable7"/>
        <pivotTable tabId="4294967295" name="PivotChartTable6"/>
        <pivotTable tabId="4294967295" name="PivotChartTable5"/>
        <pivotTable tabId="4294967295" name="PivotChartTable4"/>
        <pivotTable tabId="4294967295" name="PivotChartTable11"/>
        <pivotTable tabId="4294967295" name="PivotChartTable10"/>
      </x15:slicerCachePivotTables>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n que localidad vive?" xr10:uid="{5C7ADB1C-1CD0-4022-94F4-04FB483F32DB}" cache="SegmentaciónDeDatos_¿En_que_localidad_vive?" caption="¿En que localidad vive?" level="1" rowHeight="241300"/>
  <slicer name="Edad" xr10:uid="{9C46E05C-4938-4C28-B8C3-30181631FAFD}" cache="SegmentaciónDeDatos_Edad" caption="Edad" level="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C49" totalsRowShown="0">
  <autoFilter ref="A1:BC49" xr:uid="{00000000-0009-0000-0100-000001000000}"/>
  <tableColumns count="55">
    <tableColumn id="1" xr3:uid="{00000000-0010-0000-0000-000001000000}" name="ID" dataDxfId="59"/>
    <tableColumn id="2" xr3:uid="{00000000-0010-0000-0000-000002000000}" name="Hora de inicio" dataDxfId="58"/>
    <tableColumn id="3" xr3:uid="{00000000-0010-0000-0000-000003000000}" name="Hora de finalización" dataDxfId="57"/>
    <tableColumn id="4" xr3:uid="{00000000-0010-0000-0000-000004000000}" name="Correo electrónico" dataDxfId="56"/>
    <tableColumn id="5" xr3:uid="{00000000-0010-0000-0000-000005000000}" name="Nombre" dataDxfId="55"/>
    <tableColumn id="6" xr3:uid="{00000000-0010-0000-0000-000006000000}" name="Total de puntos" dataDxfId="54"/>
    <tableColumn id="7" xr3:uid="{00000000-0010-0000-0000-000007000000}" name="Comentarios del cuestionario" dataDxfId="53"/>
    <tableColumn id="8" xr3:uid="{00000000-0010-0000-0000-000008000000}" name="Correo Electrónico institucional" dataDxfId="52"/>
    <tableColumn id="9" xr3:uid="{00000000-0010-0000-0000-000009000000}" name="Puntos: Correo Electrónico institucional" dataDxfId="51"/>
    <tableColumn id="10" xr3:uid="{00000000-0010-0000-0000-00000A000000}" name="Comentarios: Correo Electrónico institucional" dataDxfId="50"/>
    <tableColumn id="11" xr3:uid="{00000000-0010-0000-0000-00000B000000}" name="Edad" dataDxfId="49"/>
    <tableColumn id="12" xr3:uid="{00000000-0010-0000-0000-00000C000000}" name="Puntos: Edad" dataDxfId="48"/>
    <tableColumn id="13" xr3:uid="{00000000-0010-0000-0000-00000D000000}" name="Comentarios: Edad" dataDxfId="47"/>
    <tableColumn id="14" xr3:uid="{00000000-0010-0000-0000-00000E000000}" name="¿En que localidad vive?" dataDxfId="46"/>
    <tableColumn id="15" xr3:uid="{00000000-0010-0000-0000-00000F000000}" name="Puntos: ¿En que localidad vive?" dataDxfId="45"/>
    <tableColumn id="16" xr3:uid="{00000000-0010-0000-0000-000010000000}" name="Comentarios: ¿En que localidad vive?" dataDxfId="44"/>
    <tableColumn id="17" xr3:uid="{00000000-0010-0000-0000-000011000000}" name="¿Que carrera estudia?" dataDxfId="43"/>
    <tableColumn id="18" xr3:uid="{00000000-0010-0000-0000-000012000000}" name="Puntos: ¿Que carrera estudia?" dataDxfId="42"/>
    <tableColumn id="19" xr3:uid="{00000000-0010-0000-0000-000013000000}" name="Comentarios: ¿Que carrera estudia?" dataDxfId="41"/>
    <tableColumn id="20" xr3:uid="{00000000-0010-0000-0000-000014000000}" name="¿Cuantos productos PET compra a la semana en promedio?" dataDxfId="40"/>
    <tableColumn id="21" xr3:uid="{00000000-0010-0000-0000-000015000000}" name="Puntos: ¿Cuantos productos PET compra a la semana en promedio?" dataDxfId="39"/>
    <tableColumn id="22" xr3:uid="{00000000-0010-0000-0000-000016000000}" name="Comentarios: ¿Cuantos productos PET compra a la semana en promedio?" dataDxfId="38"/>
    <tableColumn id="23" xr3:uid="{00000000-0010-0000-0000-000017000000}" name="¿De que tamaño son los productos PET que mas consume?" dataDxfId="37"/>
    <tableColumn id="24" xr3:uid="{00000000-0010-0000-0000-000018000000}" name="Puntos: ¿De que tamaño son los productos PET que mas consume?" dataDxfId="36"/>
    <tableColumn id="25" xr3:uid="{00000000-0010-0000-0000-000019000000}" name="Comentarios: ¿De que tamaño son los productos PET que mas consume?" dataDxfId="35"/>
    <tableColumn id="26" xr3:uid="{00000000-0010-0000-0000-00001A000000}" name="¿Cuando le venden el material PET le ofrecen estrategias para disponerlo?" dataDxfId="34"/>
    <tableColumn id="27" xr3:uid="{00000000-0010-0000-0000-00001B000000}" name="Puntos: ¿Cuando le venden el material PET le ofrecen estrategias para disponerlo?" dataDxfId="33"/>
    <tableColumn id="28" xr3:uid="{00000000-0010-0000-0000-00001C000000}" name="Comentarios: ¿Cuando le venden el material PET le ofrecen estrategias para disponerlo?" dataDxfId="32"/>
    <tableColumn id="29" xr3:uid="{00000000-0010-0000-0000-00001D000000}" name="¿Puede reconocer fácilmente el material PET?" dataDxfId="31"/>
    <tableColumn id="30" xr3:uid="{00000000-0010-0000-0000-00001E000000}" name="Puntos: ¿Puede reconocer fácilmente el material PET?" dataDxfId="30"/>
    <tableColumn id="31" xr3:uid="{00000000-0010-0000-0000-00001F000000}" name="Comentarios: ¿Puede reconocer fácilmente el material PET?" dataDxfId="29"/>
    <tableColumn id="32" xr3:uid="{00000000-0010-0000-0000-000020000000}" name="¿Sabe si el PET que consume proviene de material reciclado?" dataDxfId="28"/>
    <tableColumn id="33" xr3:uid="{00000000-0010-0000-0000-000021000000}" name="Puntos: ¿Sabe si el PET que consume proviene de material reciclado?" dataDxfId="27"/>
    <tableColumn id="34" xr3:uid="{00000000-0010-0000-0000-000022000000}" name="Comentarios: ¿Sabe si el PET que consume proviene de material reciclado?" dataDxfId="26"/>
    <tableColumn id="35" xr3:uid="{00000000-0010-0000-0000-000023000000}" name="¿Dispone el material PET? (si es así indique como lo hace)" dataDxfId="25"/>
    <tableColumn id="36" xr3:uid="{00000000-0010-0000-0000-000024000000}" name="Puntos: ¿Dispone el material PET? (si es así indique como lo hace)" dataDxfId="24"/>
    <tableColumn id="37" xr3:uid="{00000000-0010-0000-0000-000025000000}" name="Comentarios: ¿Dispone el material PET? (si es así indique como lo hace)" dataDxfId="23"/>
    <tableColumn id="38" xr3:uid="{00000000-0010-0000-0000-000026000000}" name="¿Conoce estrategias de reciclaje PET?" dataDxfId="22"/>
    <tableColumn id="39" xr3:uid="{00000000-0010-0000-0000-000027000000}" name="Puntos: ¿Conoce estrategias de reciclaje PET?" dataDxfId="21"/>
    <tableColumn id="40" xr3:uid="{00000000-0010-0000-0000-000028000000}" name="Comentarios: ¿Conoce estrategias de reciclaje PET?" dataDxfId="20"/>
    <tableColumn id="41" xr3:uid="{00000000-0010-0000-0000-000029000000}" name="¿Se preocuopa por desechar adecuadamente sus desechos tipo PET?" dataDxfId="19"/>
    <tableColumn id="42" xr3:uid="{00000000-0010-0000-0000-00002A000000}" name="Puntos: ¿Se preocuopa por desechar adecuadamente sus desechos tipo PET?" dataDxfId="18"/>
    <tableColumn id="43" xr3:uid="{00000000-0010-0000-0000-00002B000000}" name="Comentarios: ¿Se preocuopa por desechar adecuadamente sus desechos tipo PET?" dataDxfId="17"/>
    <tableColumn id="44" xr3:uid="{00000000-0010-0000-0000-00002C000000}" name="¿Qué hace para reutilizar el material plástico?" dataDxfId="16"/>
    <tableColumn id="45" xr3:uid="{00000000-0010-0000-0000-00002D000000}" name="Puntos: ¿Qué hace para reutilizar el material plástico?" dataDxfId="15"/>
    <tableColumn id="46" xr3:uid="{00000000-0010-0000-0000-00002E000000}" name="Comentarios: ¿Qué hace para reutilizar el material plástico?" dataDxfId="14"/>
    <tableColumn id="47" xr3:uid="{00000000-0010-0000-0000-00002F000000}" name="¿Que tipos de materiales suele reciclar?" dataDxfId="13"/>
    <tableColumn id="48" xr3:uid="{00000000-0010-0000-0000-000030000000}" name="Puntos: ¿Que tipos de materiales suele reciclar?" dataDxfId="12"/>
    <tableColumn id="49" xr3:uid="{00000000-0010-0000-0000-000031000000}" name="Comentarios: ¿Que tipos de materiales suele reciclar?" dataDxfId="11"/>
    <tableColumn id="50" xr3:uid="{00000000-0010-0000-0000-000032000000}" name="¿Que usos se les da al material PET reciclado?" dataDxfId="10"/>
    <tableColumn id="51" xr3:uid="{00000000-0010-0000-0000-000033000000}" name="Puntos: ¿Que usos se les da al material PET reciclado?" dataDxfId="9"/>
    <tableColumn id="52" xr3:uid="{00000000-0010-0000-0000-000034000000}" name="Comentarios: ¿Que usos se les da al material PET reciclado?" dataDxfId="8"/>
    <tableColumn id="53" xr3:uid="{00000000-0010-0000-0000-000035000000}" name="¿Cual opina usted que seria una estrategia adecuada para que el consumidor genere acciones en pro del reciclaje?" dataDxfId="7"/>
    <tableColumn id="54" xr3:uid="{00000000-0010-0000-0000-000036000000}" name="Puntos: ¿Cual opina usted que seria una estrategia adecuada para que el consumidor genere acciones en pro del reciclaje?" dataDxfId="6"/>
    <tableColumn id="55" xr3:uid="{00000000-0010-0000-0000-000037000000}" name="Comentarios: ¿Cual opina usted que seria una estrategia adecuada para que el consumidor genere acciones en pro del reciclaje?"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EECCCF2-A56C-4E52-BC89-C421C5B75D39}" name="Tabla2" displayName="Tabla2" ref="A1:V49" totalsRowShown="0">
  <autoFilter ref="A1:V49" xr:uid="{22FDA002-256F-4196-BA3D-D3B2DD4B5635}"/>
  <tableColumns count="22">
    <tableColumn id="1" xr3:uid="{DE4FC2C1-BA18-424C-B839-76F5CB13BA9F}" name="ID"/>
    <tableColumn id="2" xr3:uid="{4181AE09-81DD-4372-A2F7-BFFA1D8D8582}" name="Hora de inicio" dataDxfId="4"/>
    <tableColumn id="3" xr3:uid="{EF850B30-940B-4B41-9E5C-9B2FBB73462F}" name="Hora de finalización" dataDxfId="3"/>
    <tableColumn id="4" xr3:uid="{F1E1821D-1869-47CA-827D-49FAF6CAC284}" name="Correo electrónico"/>
    <tableColumn id="5" xr3:uid="{F2C832EC-7CE6-427F-B973-00E7A927435F}" name="Nombre"/>
    <tableColumn id="6" xr3:uid="{A0B6EAE2-469A-4439-9D24-95E483C042B4}" name="Correo Electrónico institucional"/>
    <tableColumn id="7" xr3:uid="{4B095621-662B-4AF0-B4A9-2FDA8BE1427F}" name="Edad" dataDxfId="2"/>
    <tableColumn id="8" xr3:uid="{0946161A-E14D-4D44-ADA1-6F87952956B4}" name="¿En que localidad vive?"/>
    <tableColumn id="9" xr3:uid="{8C9A87C8-5A52-4C05-B216-81EAF7B407F6}" name="¿Que carrera estudia?"/>
    <tableColumn id="22" xr3:uid="{337ED9F4-63C5-4456-BE19-D2A8B15444B4}" name="Carrea Real" dataDxfId="1">
      <calculatedColumnFormula>VLOOKUP(Tabla2[[#This Row],[¿Que carrera estudia?]],Carreras!$A$2:$B$27,2,FALSE)</calculatedColumnFormula>
    </tableColumn>
    <tableColumn id="10" xr3:uid="{54B8EA42-9EC3-4805-A401-BF6D19581D09}" name="¿Cuantos productos PET compra a la semana en promedio?" dataDxfId="0"/>
    <tableColumn id="11" xr3:uid="{A87B9EF6-B0E1-4345-AF10-48272A7BB0EE}" name="¿De que tamaño son los productos PET que mas consume?"/>
    <tableColumn id="12" xr3:uid="{1AEEAD43-20E2-411F-B54C-DD38CC3EB606}" name="¿Cuando le venden el material PET le ofrecen estrategias para disponerlo?"/>
    <tableColumn id="13" xr3:uid="{9F0AF6A9-44C3-4C0D-8E6B-D0CA6B52F1E6}" name="¿Puede reconocer fácilmente el material PET?"/>
    <tableColumn id="14" xr3:uid="{514530CA-100A-4EFB-A609-F54E692907F4}" name="¿Sabe si el PET que consume proviene de material reciclado?"/>
    <tableColumn id="15" xr3:uid="{03A2C77C-0DFA-4B6F-8644-7BE54A50D744}" name="¿Dispone el material PET? (si es así indique como lo hace)"/>
    <tableColumn id="16" xr3:uid="{C529A7CD-E1DA-4B0D-91E7-D12FFF5516AC}" name="¿Conoce estrategias de reciclaje PET?"/>
    <tableColumn id="17" xr3:uid="{D5B00D4F-CE97-4E7D-A76D-E70DAAC64946}" name="¿Se preocuopa por desechar adecuadamente sus desechos tipo PET?"/>
    <tableColumn id="18" xr3:uid="{DFC1421D-EC1E-4863-99F4-EF6D4DCBCC44}" name="¿Qué hace para reutilizar el material plástico?"/>
    <tableColumn id="19" xr3:uid="{D0A5EF06-FAED-4127-B631-D43308794744}" name="¿Que tipos de materiales suele reciclar?"/>
    <tableColumn id="20" xr3:uid="{06E953DB-AFDA-4FFF-B6C1-B8CF8E9C9C25}" name="¿Que usos se les da al material PET reciclado?"/>
    <tableColumn id="21" xr3:uid="{AE402022-1ECC-4357-BFA2-A8492F1FAE7E}" name="¿Cual opina usted que seria una estrategia adecuada para que el consumidor genere acciones en pro del reciclaj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19.xml"/><Relationship Id="rId3" Type="http://schemas.openxmlformats.org/officeDocument/2006/relationships/pivotTable" Target="../pivotTables/pivotTable14.xml"/><Relationship Id="rId7" Type="http://schemas.openxmlformats.org/officeDocument/2006/relationships/pivotTable" Target="../pivotTables/pivotTable18.xml"/><Relationship Id="rId2" Type="http://schemas.openxmlformats.org/officeDocument/2006/relationships/pivotTable" Target="../pivotTables/pivotTable13.xml"/><Relationship Id="rId1" Type="http://schemas.openxmlformats.org/officeDocument/2006/relationships/pivotTable" Target="../pivotTables/pivotTable12.xml"/><Relationship Id="rId6" Type="http://schemas.openxmlformats.org/officeDocument/2006/relationships/pivotTable" Target="../pivotTables/pivotTable17.xml"/><Relationship Id="rId5" Type="http://schemas.openxmlformats.org/officeDocument/2006/relationships/pivotTable" Target="../pivotTables/pivotTable16.xml"/><Relationship Id="rId4" Type="http://schemas.openxmlformats.org/officeDocument/2006/relationships/pivotTable" Target="../pivotTables/pivotTable15.xml"/><Relationship Id="rId9" Type="http://schemas.openxmlformats.org/officeDocument/2006/relationships/pivotTable" Target="../pivotTables/pivot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9"/>
  <sheetViews>
    <sheetView topLeftCell="AU28" workbookViewId="0">
      <selection sqref="A1:BC49"/>
    </sheetView>
  </sheetViews>
  <sheetFormatPr defaultColWidth="9.140625" defaultRowHeight="15"/>
  <cols>
    <col min="1" max="55" width="20" bestFit="1" customWidth="1"/>
  </cols>
  <sheetData>
    <row r="1" spans="1:5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row>
    <row r="2" spans="1:55">
      <c r="A2">
        <v>1</v>
      </c>
      <c r="B2" s="1">
        <v>44483.816041666701</v>
      </c>
      <c r="C2" s="1">
        <v>44483.821504629603</v>
      </c>
      <c r="D2" t="s">
        <v>55</v>
      </c>
      <c r="E2" t="s">
        <v>56</v>
      </c>
      <c r="K2" s="2" t="s">
        <v>57</v>
      </c>
      <c r="N2" t="s">
        <v>58</v>
      </c>
      <c r="Q2" t="s">
        <v>59</v>
      </c>
      <c r="T2" s="2" t="s">
        <v>60</v>
      </c>
      <c r="W2" t="s">
        <v>61</v>
      </c>
      <c r="Z2" t="s">
        <v>62</v>
      </c>
      <c r="AC2" t="s">
        <v>62</v>
      </c>
      <c r="AF2" t="s">
        <v>62</v>
      </c>
      <c r="AI2" t="s">
        <v>63</v>
      </c>
      <c r="AL2" t="s">
        <v>64</v>
      </c>
      <c r="AO2" t="s">
        <v>62</v>
      </c>
      <c r="AR2" t="s">
        <v>65</v>
      </c>
      <c r="AU2" t="s">
        <v>66</v>
      </c>
      <c r="AX2" t="s">
        <v>67</v>
      </c>
      <c r="BA2" t="s">
        <v>68</v>
      </c>
    </row>
    <row r="3" spans="1:55">
      <c r="A3">
        <v>2</v>
      </c>
      <c r="B3" s="1">
        <v>44492.4422106481</v>
      </c>
      <c r="C3" s="1">
        <v>44492.444479166697</v>
      </c>
      <c r="D3" t="s">
        <v>69</v>
      </c>
      <c r="E3" t="s">
        <v>70</v>
      </c>
      <c r="K3" s="2" t="s">
        <v>71</v>
      </c>
      <c r="N3" t="s">
        <v>72</v>
      </c>
      <c r="Q3" t="s">
        <v>73</v>
      </c>
      <c r="T3" s="2" t="s">
        <v>74</v>
      </c>
      <c r="W3" t="s">
        <v>75</v>
      </c>
      <c r="Z3" t="s">
        <v>62</v>
      </c>
      <c r="AC3" t="s">
        <v>64</v>
      </c>
      <c r="AF3" t="s">
        <v>64</v>
      </c>
      <c r="AI3" t="s">
        <v>62</v>
      </c>
      <c r="AL3" t="s">
        <v>62</v>
      </c>
      <c r="AO3" t="s">
        <v>62</v>
      </c>
      <c r="AR3" t="s">
        <v>76</v>
      </c>
      <c r="AU3" t="s">
        <v>77</v>
      </c>
      <c r="AX3" t="s">
        <v>78</v>
      </c>
    </row>
    <row r="4" spans="1:55">
      <c r="A4">
        <v>3</v>
      </c>
      <c r="B4" s="1">
        <v>44492.443668981497</v>
      </c>
      <c r="C4" s="1">
        <v>44492.4480092593</v>
      </c>
      <c r="D4" t="s">
        <v>79</v>
      </c>
      <c r="E4" t="s">
        <v>80</v>
      </c>
      <c r="K4" s="2" t="s">
        <v>71</v>
      </c>
      <c r="N4" t="s">
        <v>81</v>
      </c>
      <c r="Q4" t="s">
        <v>82</v>
      </c>
      <c r="T4" t="s">
        <v>83</v>
      </c>
      <c r="W4" t="s">
        <v>84</v>
      </c>
      <c r="Z4" t="s">
        <v>62</v>
      </c>
      <c r="AC4" t="s">
        <v>64</v>
      </c>
      <c r="AF4" t="s">
        <v>62</v>
      </c>
      <c r="AI4" t="s">
        <v>62</v>
      </c>
      <c r="AL4" t="s">
        <v>62</v>
      </c>
      <c r="AO4" t="s">
        <v>64</v>
      </c>
      <c r="AR4" t="s">
        <v>85</v>
      </c>
      <c r="AU4" t="s">
        <v>86</v>
      </c>
      <c r="AX4" t="s">
        <v>87</v>
      </c>
      <c r="BA4" t="s">
        <v>88</v>
      </c>
    </row>
    <row r="5" spans="1:55">
      <c r="A5">
        <v>4</v>
      </c>
      <c r="B5" s="1">
        <v>44492.447951388902</v>
      </c>
      <c r="C5" s="1">
        <v>44492.454918981501</v>
      </c>
      <c r="D5" t="s">
        <v>89</v>
      </c>
      <c r="E5" t="s">
        <v>90</v>
      </c>
      <c r="K5" s="2" t="s">
        <v>71</v>
      </c>
      <c r="N5" t="s">
        <v>58</v>
      </c>
      <c r="Q5" t="s">
        <v>91</v>
      </c>
      <c r="T5" s="2" t="s">
        <v>92</v>
      </c>
      <c r="W5" t="s">
        <v>84</v>
      </c>
      <c r="Z5" t="s">
        <v>62</v>
      </c>
      <c r="AC5" t="s">
        <v>64</v>
      </c>
      <c r="AF5" t="s">
        <v>62</v>
      </c>
      <c r="AI5" t="s">
        <v>93</v>
      </c>
      <c r="AL5" t="s">
        <v>62</v>
      </c>
      <c r="AO5" t="s">
        <v>64</v>
      </c>
      <c r="AR5" t="s">
        <v>94</v>
      </c>
      <c r="AU5" t="s">
        <v>95</v>
      </c>
      <c r="AX5" t="s">
        <v>96</v>
      </c>
      <c r="BA5" t="s">
        <v>97</v>
      </c>
    </row>
    <row r="6" spans="1:55">
      <c r="A6">
        <v>5</v>
      </c>
      <c r="B6" s="1">
        <v>44492.453969907401</v>
      </c>
      <c r="C6" s="1">
        <v>44492.457337963002</v>
      </c>
      <c r="D6" t="s">
        <v>98</v>
      </c>
      <c r="E6" t="s">
        <v>99</v>
      </c>
      <c r="K6" s="2" t="s">
        <v>100</v>
      </c>
      <c r="N6" t="s">
        <v>101</v>
      </c>
      <c r="Q6" t="s">
        <v>102</v>
      </c>
      <c r="T6" t="s">
        <v>103</v>
      </c>
      <c r="W6" t="s">
        <v>84</v>
      </c>
      <c r="Z6" t="s">
        <v>62</v>
      </c>
      <c r="AC6" t="s">
        <v>62</v>
      </c>
      <c r="AF6" t="s">
        <v>62</v>
      </c>
      <c r="AI6" t="s">
        <v>62</v>
      </c>
      <c r="AL6" t="s">
        <v>62</v>
      </c>
      <c r="AO6" t="s">
        <v>64</v>
      </c>
      <c r="AR6" t="s">
        <v>104</v>
      </c>
      <c r="AU6" t="s">
        <v>105</v>
      </c>
      <c r="AX6" t="s">
        <v>78</v>
      </c>
      <c r="BA6" t="s">
        <v>106</v>
      </c>
    </row>
    <row r="7" spans="1:55">
      <c r="A7">
        <v>6</v>
      </c>
      <c r="B7" s="1">
        <v>44492.477152777799</v>
      </c>
      <c r="C7" s="1">
        <v>44492.480717592603</v>
      </c>
      <c r="D7" t="s">
        <v>107</v>
      </c>
      <c r="E7" t="s">
        <v>108</v>
      </c>
      <c r="K7" s="2" t="s">
        <v>57</v>
      </c>
      <c r="N7" t="s">
        <v>109</v>
      </c>
      <c r="Q7" t="s">
        <v>110</v>
      </c>
      <c r="T7" s="2" t="s">
        <v>92</v>
      </c>
      <c r="W7" t="s">
        <v>84</v>
      </c>
      <c r="Z7" t="s">
        <v>62</v>
      </c>
      <c r="AC7" t="s">
        <v>64</v>
      </c>
      <c r="AF7" t="s">
        <v>62</v>
      </c>
      <c r="AI7" t="s">
        <v>62</v>
      </c>
      <c r="AL7" t="s">
        <v>64</v>
      </c>
      <c r="AO7" t="s">
        <v>64</v>
      </c>
      <c r="AR7" t="s">
        <v>111</v>
      </c>
      <c r="AU7" t="s">
        <v>112</v>
      </c>
      <c r="AX7" t="s">
        <v>113</v>
      </c>
      <c r="BA7" t="s">
        <v>114</v>
      </c>
    </row>
    <row r="8" spans="1:55">
      <c r="A8">
        <v>7</v>
      </c>
      <c r="B8" s="1">
        <v>44492.596909722197</v>
      </c>
      <c r="C8" s="1">
        <v>44492.599618055603</v>
      </c>
      <c r="D8" t="s">
        <v>115</v>
      </c>
      <c r="E8" t="s">
        <v>116</v>
      </c>
      <c r="K8" s="2" t="s">
        <v>117</v>
      </c>
      <c r="N8" t="s">
        <v>58</v>
      </c>
      <c r="Q8" t="s">
        <v>102</v>
      </c>
      <c r="T8" s="2" t="s">
        <v>92</v>
      </c>
      <c r="W8" t="s">
        <v>118</v>
      </c>
      <c r="Z8" t="s">
        <v>62</v>
      </c>
      <c r="AC8" t="s">
        <v>64</v>
      </c>
      <c r="AF8" t="s">
        <v>62</v>
      </c>
      <c r="AI8" t="s">
        <v>62</v>
      </c>
      <c r="AL8" t="s">
        <v>64</v>
      </c>
      <c r="AO8" t="s">
        <v>64</v>
      </c>
      <c r="AR8" t="s">
        <v>119</v>
      </c>
      <c r="AU8" t="s">
        <v>120</v>
      </c>
      <c r="AX8" t="s">
        <v>78</v>
      </c>
    </row>
    <row r="9" spans="1:55">
      <c r="A9">
        <v>8</v>
      </c>
      <c r="B9" s="1">
        <v>44492.642986111103</v>
      </c>
      <c r="C9" s="1">
        <v>44492.684525463003</v>
      </c>
      <c r="D9" t="s">
        <v>121</v>
      </c>
      <c r="E9" t="s">
        <v>122</v>
      </c>
      <c r="K9" s="2" t="s">
        <v>71</v>
      </c>
      <c r="N9" t="s">
        <v>58</v>
      </c>
      <c r="Q9" t="s">
        <v>123</v>
      </c>
      <c r="T9" s="2" t="s">
        <v>124</v>
      </c>
      <c r="W9" t="s">
        <v>75</v>
      </c>
      <c r="Z9" t="s">
        <v>62</v>
      </c>
      <c r="AC9" t="s">
        <v>64</v>
      </c>
      <c r="AF9" t="s">
        <v>62</v>
      </c>
      <c r="AI9" t="s">
        <v>125</v>
      </c>
      <c r="AL9" t="s">
        <v>62</v>
      </c>
      <c r="AO9" t="s">
        <v>62</v>
      </c>
      <c r="AR9" t="s">
        <v>126</v>
      </c>
      <c r="AU9" t="s">
        <v>127</v>
      </c>
      <c r="AX9" t="s">
        <v>96</v>
      </c>
    </row>
    <row r="10" spans="1:55">
      <c r="A10">
        <v>9</v>
      </c>
      <c r="B10" s="1">
        <v>44492.9552430556</v>
      </c>
      <c r="C10" s="1">
        <v>44492.961226851803</v>
      </c>
      <c r="D10" t="s">
        <v>128</v>
      </c>
      <c r="E10" t="s">
        <v>129</v>
      </c>
      <c r="K10" s="2" t="s">
        <v>130</v>
      </c>
      <c r="N10" t="s">
        <v>58</v>
      </c>
      <c r="Q10" t="s">
        <v>123</v>
      </c>
      <c r="T10" s="2" t="s">
        <v>131</v>
      </c>
      <c r="W10" t="s">
        <v>84</v>
      </c>
      <c r="Z10" t="s">
        <v>62</v>
      </c>
      <c r="AC10" t="s">
        <v>64</v>
      </c>
      <c r="AF10" t="s">
        <v>64</v>
      </c>
      <c r="AI10" t="s">
        <v>62</v>
      </c>
      <c r="AL10" t="s">
        <v>64</v>
      </c>
      <c r="AO10" t="s">
        <v>64</v>
      </c>
      <c r="AR10" t="s">
        <v>132</v>
      </c>
      <c r="AU10" t="s">
        <v>133</v>
      </c>
      <c r="AX10" t="s">
        <v>134</v>
      </c>
      <c r="BA10" t="s">
        <v>135</v>
      </c>
    </row>
    <row r="11" spans="1:55">
      <c r="A11">
        <v>10</v>
      </c>
      <c r="B11" s="1">
        <v>44492.968460648102</v>
      </c>
      <c r="C11" s="1">
        <v>44492.970914351798</v>
      </c>
      <c r="D11" t="s">
        <v>136</v>
      </c>
      <c r="E11" t="s">
        <v>137</v>
      </c>
      <c r="K11" s="2" t="s">
        <v>100</v>
      </c>
      <c r="N11" t="s">
        <v>109</v>
      </c>
      <c r="Q11" t="s">
        <v>138</v>
      </c>
      <c r="T11" s="2" t="s">
        <v>124</v>
      </c>
      <c r="W11" t="s">
        <v>61</v>
      </c>
      <c r="Z11" t="s">
        <v>62</v>
      </c>
      <c r="AC11" t="s">
        <v>64</v>
      </c>
      <c r="AF11" t="s">
        <v>64</v>
      </c>
      <c r="AI11" t="s">
        <v>62</v>
      </c>
      <c r="AL11" t="s">
        <v>64</v>
      </c>
      <c r="AO11" t="s">
        <v>64</v>
      </c>
      <c r="AR11" t="s">
        <v>139</v>
      </c>
      <c r="AU11" t="s">
        <v>140</v>
      </c>
      <c r="AX11" t="s">
        <v>113</v>
      </c>
      <c r="BA11" t="s">
        <v>141</v>
      </c>
    </row>
    <row r="12" spans="1:55">
      <c r="A12">
        <v>11</v>
      </c>
      <c r="B12" s="1">
        <v>44493.736909722204</v>
      </c>
      <c r="C12" s="1">
        <v>44493.741562499999</v>
      </c>
      <c r="D12" t="s">
        <v>142</v>
      </c>
      <c r="E12" t="s">
        <v>143</v>
      </c>
      <c r="K12" s="2" t="s">
        <v>144</v>
      </c>
      <c r="N12" t="s">
        <v>145</v>
      </c>
      <c r="Q12" t="s">
        <v>146</v>
      </c>
      <c r="T12" s="2" t="s">
        <v>131</v>
      </c>
      <c r="W12" t="s">
        <v>118</v>
      </c>
      <c r="Z12" t="s">
        <v>62</v>
      </c>
      <c r="AC12" t="s">
        <v>64</v>
      </c>
      <c r="AF12" t="s">
        <v>62</v>
      </c>
      <c r="AI12" t="s">
        <v>147</v>
      </c>
      <c r="AL12" t="s">
        <v>64</v>
      </c>
      <c r="AO12" t="s">
        <v>64</v>
      </c>
      <c r="AR12" t="s">
        <v>148</v>
      </c>
      <c r="AU12" t="s">
        <v>149</v>
      </c>
      <c r="AX12" t="s">
        <v>134</v>
      </c>
    </row>
    <row r="13" spans="1:55">
      <c r="A13">
        <v>12</v>
      </c>
      <c r="B13" s="1">
        <v>44493.831932870402</v>
      </c>
      <c r="C13" s="1">
        <v>44493.833368055602</v>
      </c>
      <c r="D13" t="s">
        <v>150</v>
      </c>
      <c r="E13" t="s">
        <v>151</v>
      </c>
      <c r="K13" s="2" t="s">
        <v>117</v>
      </c>
      <c r="N13" t="s">
        <v>152</v>
      </c>
      <c r="Q13" t="s">
        <v>153</v>
      </c>
      <c r="T13" t="s">
        <v>154</v>
      </c>
      <c r="W13" t="s">
        <v>118</v>
      </c>
      <c r="Z13" t="s">
        <v>62</v>
      </c>
      <c r="AC13" t="s">
        <v>62</v>
      </c>
      <c r="AF13" t="s">
        <v>62</v>
      </c>
      <c r="AI13" t="s">
        <v>62</v>
      </c>
      <c r="AL13" t="s">
        <v>62</v>
      </c>
      <c r="AO13" t="s">
        <v>64</v>
      </c>
      <c r="AR13" t="s">
        <v>155</v>
      </c>
      <c r="AU13" t="s">
        <v>77</v>
      </c>
      <c r="AX13" t="s">
        <v>96</v>
      </c>
      <c r="BA13" t="s">
        <v>156</v>
      </c>
    </row>
    <row r="14" spans="1:55">
      <c r="A14">
        <v>13</v>
      </c>
      <c r="B14" s="1">
        <v>44494.335428240702</v>
      </c>
      <c r="C14" s="1">
        <v>44494.338437500002</v>
      </c>
      <c r="D14" t="s">
        <v>157</v>
      </c>
      <c r="E14" t="s">
        <v>158</v>
      </c>
      <c r="K14" s="2" t="s">
        <v>144</v>
      </c>
      <c r="N14" t="s">
        <v>145</v>
      </c>
      <c r="Q14" t="s">
        <v>159</v>
      </c>
      <c r="T14" s="2" t="s">
        <v>74</v>
      </c>
      <c r="W14" t="s">
        <v>84</v>
      </c>
      <c r="Z14" t="s">
        <v>62</v>
      </c>
      <c r="AC14" t="s">
        <v>62</v>
      </c>
      <c r="AF14" t="s">
        <v>62</v>
      </c>
      <c r="AI14" t="s">
        <v>62</v>
      </c>
      <c r="AL14" t="s">
        <v>62</v>
      </c>
      <c r="AO14" t="s">
        <v>64</v>
      </c>
      <c r="AR14" t="s">
        <v>160</v>
      </c>
      <c r="AU14" t="s">
        <v>161</v>
      </c>
      <c r="AX14" t="s">
        <v>96</v>
      </c>
      <c r="BA14" t="s">
        <v>162</v>
      </c>
    </row>
    <row r="15" spans="1:55">
      <c r="A15">
        <v>14</v>
      </c>
      <c r="B15" s="1">
        <v>44494.967592592599</v>
      </c>
      <c r="C15" s="1">
        <v>44494.968854166698</v>
      </c>
      <c r="D15" t="s">
        <v>163</v>
      </c>
      <c r="E15" t="s">
        <v>164</v>
      </c>
      <c r="K15" s="2" t="s">
        <v>165</v>
      </c>
      <c r="N15" t="s">
        <v>58</v>
      </c>
      <c r="Q15" t="s">
        <v>166</v>
      </c>
      <c r="T15" s="2" t="s">
        <v>131</v>
      </c>
      <c r="W15" t="s">
        <v>84</v>
      </c>
      <c r="Z15" t="s">
        <v>62</v>
      </c>
      <c r="AC15" t="s">
        <v>62</v>
      </c>
      <c r="AF15" t="s">
        <v>62</v>
      </c>
      <c r="AI15" t="s">
        <v>62</v>
      </c>
      <c r="AL15" t="s">
        <v>62</v>
      </c>
      <c r="AO15" t="s">
        <v>62</v>
      </c>
      <c r="AR15" t="s">
        <v>167</v>
      </c>
      <c r="AU15" t="s">
        <v>112</v>
      </c>
      <c r="AX15" t="s">
        <v>96</v>
      </c>
      <c r="BA15" t="s">
        <v>168</v>
      </c>
    </row>
    <row r="16" spans="1:55">
      <c r="A16">
        <v>15</v>
      </c>
      <c r="B16" s="1">
        <v>44496.523784722202</v>
      </c>
      <c r="C16" s="1">
        <v>44496.525590277801</v>
      </c>
      <c r="D16" t="s">
        <v>169</v>
      </c>
      <c r="E16" t="s">
        <v>170</v>
      </c>
      <c r="K16" s="2" t="s">
        <v>171</v>
      </c>
      <c r="N16" t="s">
        <v>172</v>
      </c>
      <c r="Q16" t="s">
        <v>110</v>
      </c>
      <c r="T16" t="s">
        <v>173</v>
      </c>
      <c r="W16" t="s">
        <v>75</v>
      </c>
      <c r="Z16" t="s">
        <v>62</v>
      </c>
      <c r="AC16" t="s">
        <v>64</v>
      </c>
      <c r="AF16" t="s">
        <v>62</v>
      </c>
      <c r="AI16" t="s">
        <v>62</v>
      </c>
      <c r="AL16" t="s">
        <v>62</v>
      </c>
      <c r="AO16" t="s">
        <v>64</v>
      </c>
      <c r="AR16" t="s">
        <v>174</v>
      </c>
      <c r="AU16" t="s">
        <v>175</v>
      </c>
      <c r="AX16" t="s">
        <v>78</v>
      </c>
    </row>
    <row r="17" spans="1:53">
      <c r="A17">
        <v>16</v>
      </c>
      <c r="B17" s="1">
        <v>44496.523055555597</v>
      </c>
      <c r="C17" s="1">
        <v>44496.526238425897</v>
      </c>
      <c r="D17" t="s">
        <v>176</v>
      </c>
      <c r="E17" t="s">
        <v>177</v>
      </c>
      <c r="K17" s="2" t="s">
        <v>144</v>
      </c>
      <c r="N17" t="s">
        <v>178</v>
      </c>
      <c r="Q17" t="s">
        <v>179</v>
      </c>
      <c r="T17" s="2" t="s">
        <v>74</v>
      </c>
      <c r="W17" t="s">
        <v>61</v>
      </c>
      <c r="Z17" t="s">
        <v>62</v>
      </c>
      <c r="AC17" t="s">
        <v>64</v>
      </c>
      <c r="AF17" t="s">
        <v>62</v>
      </c>
      <c r="AI17" t="s">
        <v>180</v>
      </c>
      <c r="AL17" t="s">
        <v>62</v>
      </c>
      <c r="AO17" t="s">
        <v>64</v>
      </c>
      <c r="AR17" t="s">
        <v>181</v>
      </c>
      <c r="AU17" t="s">
        <v>182</v>
      </c>
      <c r="AX17" t="s">
        <v>96</v>
      </c>
      <c r="BA17" t="s">
        <v>183</v>
      </c>
    </row>
    <row r="18" spans="1:53">
      <c r="A18">
        <v>17</v>
      </c>
      <c r="B18" s="1">
        <v>44496.525578703702</v>
      </c>
      <c r="C18" s="1">
        <v>44496.527071759301</v>
      </c>
      <c r="D18" t="s">
        <v>184</v>
      </c>
      <c r="E18" t="s">
        <v>185</v>
      </c>
      <c r="K18" s="2" t="s">
        <v>71</v>
      </c>
      <c r="N18" t="s">
        <v>101</v>
      </c>
      <c r="Q18" t="s">
        <v>186</v>
      </c>
      <c r="T18" s="2" t="s">
        <v>74</v>
      </c>
      <c r="W18" t="s">
        <v>84</v>
      </c>
      <c r="Z18" t="s">
        <v>62</v>
      </c>
      <c r="AC18" t="s">
        <v>62</v>
      </c>
      <c r="AF18" t="s">
        <v>62</v>
      </c>
      <c r="AI18" t="s">
        <v>187</v>
      </c>
      <c r="AL18" t="s">
        <v>62</v>
      </c>
      <c r="AO18" t="s">
        <v>64</v>
      </c>
      <c r="AR18" t="s">
        <v>188</v>
      </c>
      <c r="AU18" t="s">
        <v>189</v>
      </c>
      <c r="AX18" t="s">
        <v>190</v>
      </c>
      <c r="BA18" t="s">
        <v>191</v>
      </c>
    </row>
    <row r="19" spans="1:53">
      <c r="A19">
        <v>18</v>
      </c>
      <c r="B19" s="1">
        <v>44496.528171296297</v>
      </c>
      <c r="C19" s="1">
        <v>44496.529872685198</v>
      </c>
      <c r="D19" t="s">
        <v>192</v>
      </c>
      <c r="E19" t="s">
        <v>193</v>
      </c>
      <c r="K19" s="2" t="s">
        <v>71</v>
      </c>
      <c r="N19" t="s">
        <v>194</v>
      </c>
      <c r="Q19" t="s">
        <v>195</v>
      </c>
      <c r="T19" s="2" t="s">
        <v>196</v>
      </c>
      <c r="W19" t="s">
        <v>84</v>
      </c>
      <c r="Z19" t="s">
        <v>62</v>
      </c>
      <c r="AC19" t="s">
        <v>64</v>
      </c>
      <c r="AF19" t="s">
        <v>62</v>
      </c>
      <c r="AI19" s="2" t="s">
        <v>197</v>
      </c>
      <c r="AL19" t="s">
        <v>62</v>
      </c>
      <c r="AO19" t="s">
        <v>64</v>
      </c>
      <c r="AR19" t="s">
        <v>198</v>
      </c>
      <c r="AU19" t="s">
        <v>199</v>
      </c>
      <c r="AX19" t="s">
        <v>200</v>
      </c>
      <c r="BA19" t="s">
        <v>201</v>
      </c>
    </row>
    <row r="20" spans="1:53">
      <c r="A20">
        <v>19</v>
      </c>
      <c r="B20" s="1">
        <v>44497.591192129599</v>
      </c>
      <c r="C20" s="1">
        <v>44497.594710648104</v>
      </c>
      <c r="D20" t="s">
        <v>202</v>
      </c>
      <c r="E20" t="s">
        <v>203</v>
      </c>
      <c r="K20" s="2" t="s">
        <v>204</v>
      </c>
      <c r="N20" t="s">
        <v>205</v>
      </c>
      <c r="Q20" t="s">
        <v>206</v>
      </c>
      <c r="T20" s="2" t="s">
        <v>196</v>
      </c>
      <c r="W20" t="s">
        <v>84</v>
      </c>
      <c r="Z20" t="s">
        <v>62</v>
      </c>
      <c r="AC20" t="s">
        <v>64</v>
      </c>
      <c r="AF20" t="s">
        <v>62</v>
      </c>
      <c r="AI20" t="s">
        <v>62</v>
      </c>
      <c r="AL20" t="s">
        <v>64</v>
      </c>
      <c r="AO20" t="s">
        <v>62</v>
      </c>
      <c r="AR20" t="s">
        <v>207</v>
      </c>
      <c r="AU20" t="s">
        <v>208</v>
      </c>
      <c r="AX20" t="s">
        <v>78</v>
      </c>
      <c r="BA20" t="s">
        <v>209</v>
      </c>
    </row>
    <row r="21" spans="1:53">
      <c r="A21">
        <v>20</v>
      </c>
      <c r="B21" s="1">
        <v>44497.5952314815</v>
      </c>
      <c r="C21" s="1">
        <v>44497.5968055556</v>
      </c>
      <c r="D21" t="s">
        <v>210</v>
      </c>
      <c r="E21" t="s">
        <v>211</v>
      </c>
      <c r="K21" s="2" t="s">
        <v>71</v>
      </c>
      <c r="N21" t="s">
        <v>212</v>
      </c>
      <c r="Q21" t="s">
        <v>213</v>
      </c>
      <c r="T21" s="2" t="s">
        <v>124</v>
      </c>
      <c r="W21" t="s">
        <v>118</v>
      </c>
      <c r="Z21" t="s">
        <v>62</v>
      </c>
      <c r="AC21" t="s">
        <v>64</v>
      </c>
      <c r="AF21" t="s">
        <v>64</v>
      </c>
      <c r="AI21" t="s">
        <v>214</v>
      </c>
      <c r="AL21" t="s">
        <v>62</v>
      </c>
      <c r="AO21" t="s">
        <v>64</v>
      </c>
      <c r="AR21" t="s">
        <v>215</v>
      </c>
      <c r="AU21" t="s">
        <v>216</v>
      </c>
      <c r="AX21" t="s">
        <v>78</v>
      </c>
      <c r="BA21" t="s">
        <v>217</v>
      </c>
    </row>
    <row r="22" spans="1:53">
      <c r="A22">
        <v>21</v>
      </c>
      <c r="B22" s="1">
        <v>44497.597893518498</v>
      </c>
      <c r="C22" s="1">
        <v>44497.599097222199</v>
      </c>
      <c r="D22" t="s">
        <v>218</v>
      </c>
      <c r="E22" t="s">
        <v>219</v>
      </c>
      <c r="K22" s="2" t="s">
        <v>117</v>
      </c>
      <c r="N22" t="s">
        <v>220</v>
      </c>
      <c r="Q22" t="s">
        <v>221</v>
      </c>
      <c r="T22" s="2" t="s">
        <v>131</v>
      </c>
      <c r="W22" t="s">
        <v>75</v>
      </c>
      <c r="Z22" t="s">
        <v>62</v>
      </c>
      <c r="AC22" t="s">
        <v>64</v>
      </c>
      <c r="AF22" t="s">
        <v>62</v>
      </c>
      <c r="AI22" t="s">
        <v>222</v>
      </c>
      <c r="AL22" t="s">
        <v>64</v>
      </c>
      <c r="AO22" t="s">
        <v>64</v>
      </c>
      <c r="AR22" t="s">
        <v>223</v>
      </c>
      <c r="AU22" t="s">
        <v>224</v>
      </c>
      <c r="AX22" t="s">
        <v>78</v>
      </c>
    </row>
    <row r="23" spans="1:53">
      <c r="A23">
        <v>22</v>
      </c>
      <c r="B23" s="1">
        <v>44498.4457638889</v>
      </c>
      <c r="C23" s="1">
        <v>44498.447164351797</v>
      </c>
      <c r="D23" t="s">
        <v>225</v>
      </c>
      <c r="E23" t="s">
        <v>226</v>
      </c>
      <c r="K23" s="2" t="s">
        <v>227</v>
      </c>
      <c r="N23" t="s">
        <v>228</v>
      </c>
      <c r="Q23" t="s">
        <v>229</v>
      </c>
      <c r="T23" s="2" t="s">
        <v>131</v>
      </c>
      <c r="W23" t="s">
        <v>230</v>
      </c>
      <c r="Z23" t="s">
        <v>62</v>
      </c>
      <c r="AC23" t="s">
        <v>64</v>
      </c>
      <c r="AF23" t="s">
        <v>62</v>
      </c>
      <c r="AI23" t="s">
        <v>231</v>
      </c>
      <c r="AL23" t="s">
        <v>62</v>
      </c>
      <c r="AO23" t="s">
        <v>64</v>
      </c>
      <c r="AR23" t="s">
        <v>232</v>
      </c>
      <c r="AU23" t="s">
        <v>216</v>
      </c>
      <c r="AX23" t="s">
        <v>78</v>
      </c>
      <c r="BA23" t="s">
        <v>233</v>
      </c>
    </row>
    <row r="24" spans="1:53">
      <c r="A24">
        <v>23</v>
      </c>
      <c r="B24" s="1">
        <v>44498.4457175926</v>
      </c>
      <c r="C24" s="1">
        <v>44498.448657407404</v>
      </c>
      <c r="D24" t="s">
        <v>234</v>
      </c>
      <c r="E24" t="s">
        <v>235</v>
      </c>
      <c r="K24" s="2" t="s">
        <v>236</v>
      </c>
      <c r="N24" t="s">
        <v>237</v>
      </c>
      <c r="Q24" t="s">
        <v>238</v>
      </c>
      <c r="T24" s="2" t="s">
        <v>74</v>
      </c>
      <c r="W24" t="s">
        <v>75</v>
      </c>
      <c r="Z24" t="s">
        <v>62</v>
      </c>
      <c r="AC24" t="s">
        <v>64</v>
      </c>
      <c r="AF24" t="s">
        <v>62</v>
      </c>
      <c r="AI24" t="s">
        <v>239</v>
      </c>
      <c r="AL24" t="s">
        <v>64</v>
      </c>
      <c r="AO24" t="s">
        <v>64</v>
      </c>
      <c r="AR24" t="s">
        <v>240</v>
      </c>
      <c r="AU24" t="s">
        <v>241</v>
      </c>
      <c r="AX24" t="s">
        <v>113</v>
      </c>
    </row>
    <row r="25" spans="1:53">
      <c r="A25">
        <v>24</v>
      </c>
      <c r="B25" s="1">
        <v>44498.451944444401</v>
      </c>
      <c r="C25" s="1">
        <v>44498.459074074097</v>
      </c>
      <c r="D25" t="s">
        <v>242</v>
      </c>
      <c r="E25" t="s">
        <v>243</v>
      </c>
      <c r="K25" s="2" t="s">
        <v>244</v>
      </c>
      <c r="N25" t="s">
        <v>237</v>
      </c>
      <c r="Q25" t="s">
        <v>245</v>
      </c>
      <c r="T25" s="2" t="s">
        <v>131</v>
      </c>
      <c r="W25" t="s">
        <v>246</v>
      </c>
      <c r="Z25" t="s">
        <v>64</v>
      </c>
      <c r="AC25" t="s">
        <v>62</v>
      </c>
      <c r="AF25" t="s">
        <v>62</v>
      </c>
      <c r="AI25" t="s">
        <v>62</v>
      </c>
      <c r="AL25" t="s">
        <v>62</v>
      </c>
      <c r="AO25" t="s">
        <v>64</v>
      </c>
      <c r="AR25" t="s">
        <v>247</v>
      </c>
      <c r="AU25" t="s">
        <v>241</v>
      </c>
      <c r="AX25" t="s">
        <v>78</v>
      </c>
      <c r="BA25" s="2" t="s">
        <v>248</v>
      </c>
    </row>
    <row r="26" spans="1:53">
      <c r="A26">
        <v>25</v>
      </c>
      <c r="B26" s="1">
        <v>44498.4543865741</v>
      </c>
      <c r="C26" s="1">
        <v>44498.462384259299</v>
      </c>
      <c r="D26" t="s">
        <v>249</v>
      </c>
      <c r="E26" t="s">
        <v>250</v>
      </c>
      <c r="K26" s="2" t="s">
        <v>251</v>
      </c>
      <c r="N26" t="s">
        <v>252</v>
      </c>
      <c r="Q26" t="s">
        <v>253</v>
      </c>
      <c r="T26" s="2" t="s">
        <v>144</v>
      </c>
      <c r="W26" t="s">
        <v>75</v>
      </c>
      <c r="Z26" t="s">
        <v>64</v>
      </c>
      <c r="AC26" t="s">
        <v>62</v>
      </c>
      <c r="AF26" t="s">
        <v>62</v>
      </c>
      <c r="AI26" t="s">
        <v>254</v>
      </c>
      <c r="AL26" t="s">
        <v>62</v>
      </c>
      <c r="AO26" t="s">
        <v>64</v>
      </c>
      <c r="AR26" t="s">
        <v>255</v>
      </c>
      <c r="AU26" t="s">
        <v>256</v>
      </c>
      <c r="AX26" t="s">
        <v>257</v>
      </c>
      <c r="BA26" t="s">
        <v>258</v>
      </c>
    </row>
    <row r="27" spans="1:53">
      <c r="A27">
        <v>26</v>
      </c>
      <c r="B27" s="1">
        <v>44498.448206018496</v>
      </c>
      <c r="C27" s="1">
        <v>44498.462754629603</v>
      </c>
      <c r="D27" t="s">
        <v>259</v>
      </c>
      <c r="E27" t="s">
        <v>260</v>
      </c>
      <c r="K27" s="2" t="s">
        <v>261</v>
      </c>
      <c r="N27" t="s">
        <v>262</v>
      </c>
      <c r="Q27" t="s">
        <v>263</v>
      </c>
      <c r="T27" s="2" t="s">
        <v>131</v>
      </c>
      <c r="W27" t="s">
        <v>75</v>
      </c>
      <c r="Z27" t="s">
        <v>62</v>
      </c>
      <c r="AC27" t="s">
        <v>62</v>
      </c>
      <c r="AF27" t="s">
        <v>62</v>
      </c>
      <c r="AI27" t="s">
        <v>264</v>
      </c>
      <c r="AL27" t="s">
        <v>62</v>
      </c>
      <c r="AO27" t="s">
        <v>64</v>
      </c>
      <c r="AR27" t="s">
        <v>265</v>
      </c>
      <c r="AU27" t="s">
        <v>266</v>
      </c>
      <c r="AX27" t="s">
        <v>190</v>
      </c>
      <c r="BA27" t="s">
        <v>267</v>
      </c>
    </row>
    <row r="28" spans="1:53">
      <c r="A28">
        <v>27</v>
      </c>
      <c r="B28" s="1">
        <v>44498.484340277799</v>
      </c>
      <c r="C28" s="1">
        <v>44498.487060185202</v>
      </c>
      <c r="D28" t="s">
        <v>268</v>
      </c>
      <c r="H28" t="s">
        <v>269</v>
      </c>
      <c r="K28" s="2" t="s">
        <v>117</v>
      </c>
      <c r="N28" t="s">
        <v>262</v>
      </c>
      <c r="Q28" t="s">
        <v>270</v>
      </c>
      <c r="T28" s="2" t="s">
        <v>196</v>
      </c>
      <c r="W28" t="s">
        <v>75</v>
      </c>
      <c r="Z28" t="s">
        <v>62</v>
      </c>
      <c r="AC28" t="s">
        <v>62</v>
      </c>
      <c r="AF28" t="s">
        <v>64</v>
      </c>
      <c r="AI28" t="s">
        <v>125</v>
      </c>
      <c r="AL28" t="s">
        <v>64</v>
      </c>
      <c r="AO28" t="s">
        <v>64</v>
      </c>
      <c r="AR28" t="s">
        <v>125</v>
      </c>
      <c r="AU28" t="s">
        <v>105</v>
      </c>
      <c r="AX28" t="s">
        <v>134</v>
      </c>
    </row>
    <row r="29" spans="1:53">
      <c r="A29">
        <v>28</v>
      </c>
      <c r="B29" s="1">
        <v>44498.487314814804</v>
      </c>
      <c r="C29" s="1">
        <v>44498.490381944401</v>
      </c>
      <c r="D29" t="s">
        <v>268</v>
      </c>
      <c r="H29" t="s">
        <v>271</v>
      </c>
      <c r="K29" s="2" t="s">
        <v>117</v>
      </c>
      <c r="N29" t="s">
        <v>272</v>
      </c>
      <c r="Q29" t="s">
        <v>273</v>
      </c>
      <c r="T29" s="2" t="s">
        <v>274</v>
      </c>
      <c r="W29" t="s">
        <v>61</v>
      </c>
      <c r="Z29" t="s">
        <v>64</v>
      </c>
      <c r="AC29" t="s">
        <v>64</v>
      </c>
      <c r="AF29" t="s">
        <v>64</v>
      </c>
      <c r="AI29" t="s">
        <v>275</v>
      </c>
      <c r="AL29" t="s">
        <v>64</v>
      </c>
      <c r="AO29" t="s">
        <v>64</v>
      </c>
      <c r="AR29" t="s">
        <v>276</v>
      </c>
      <c r="AU29" t="s">
        <v>161</v>
      </c>
      <c r="AX29" t="s">
        <v>96</v>
      </c>
    </row>
    <row r="30" spans="1:53">
      <c r="A30">
        <v>29</v>
      </c>
      <c r="B30" s="1">
        <v>44498.4905208333</v>
      </c>
      <c r="C30" s="1">
        <v>44498.492696759298</v>
      </c>
      <c r="D30" t="s">
        <v>268</v>
      </c>
      <c r="H30" t="s">
        <v>277</v>
      </c>
      <c r="K30" s="2" t="s">
        <v>130</v>
      </c>
      <c r="N30" t="s">
        <v>272</v>
      </c>
      <c r="Q30" t="s">
        <v>278</v>
      </c>
      <c r="T30" s="2" t="s">
        <v>60</v>
      </c>
      <c r="W30" t="s">
        <v>230</v>
      </c>
      <c r="Z30" t="s">
        <v>62</v>
      </c>
      <c r="AC30" t="s">
        <v>64</v>
      </c>
      <c r="AF30" t="s">
        <v>64</v>
      </c>
      <c r="AI30" t="s">
        <v>279</v>
      </c>
      <c r="AL30" t="s">
        <v>62</v>
      </c>
      <c r="AO30" t="s">
        <v>62</v>
      </c>
      <c r="AR30" t="s">
        <v>280</v>
      </c>
      <c r="AU30" t="s">
        <v>281</v>
      </c>
      <c r="AX30" t="s">
        <v>134</v>
      </c>
      <c r="BA30" t="s">
        <v>282</v>
      </c>
    </row>
    <row r="31" spans="1:53">
      <c r="A31">
        <v>30</v>
      </c>
      <c r="B31" s="1">
        <v>44498.492835648103</v>
      </c>
      <c r="C31" s="1">
        <v>44498.494629629597</v>
      </c>
      <c r="D31" t="s">
        <v>268</v>
      </c>
      <c r="H31" t="s">
        <v>283</v>
      </c>
      <c r="K31" s="2" t="s">
        <v>100</v>
      </c>
      <c r="N31" t="s">
        <v>284</v>
      </c>
      <c r="Q31" t="s">
        <v>73</v>
      </c>
      <c r="T31" s="2" t="s">
        <v>92</v>
      </c>
      <c r="W31" t="s">
        <v>61</v>
      </c>
      <c r="Z31" t="s">
        <v>62</v>
      </c>
      <c r="AC31" t="s">
        <v>64</v>
      </c>
      <c r="AF31" t="s">
        <v>62</v>
      </c>
      <c r="AI31" t="s">
        <v>125</v>
      </c>
      <c r="AL31" t="s">
        <v>62</v>
      </c>
      <c r="AO31" t="s">
        <v>64</v>
      </c>
      <c r="AR31" t="s">
        <v>285</v>
      </c>
      <c r="AU31" t="s">
        <v>286</v>
      </c>
      <c r="AX31" t="s">
        <v>134</v>
      </c>
      <c r="BA31" t="s">
        <v>287</v>
      </c>
    </row>
    <row r="32" spans="1:53">
      <c r="A32">
        <v>31</v>
      </c>
      <c r="B32" s="1">
        <v>44498.495011574101</v>
      </c>
      <c r="C32" s="1">
        <v>44498.498483796298</v>
      </c>
      <c r="D32" t="s">
        <v>268</v>
      </c>
      <c r="H32" t="s">
        <v>288</v>
      </c>
      <c r="K32" s="2" t="s">
        <v>130</v>
      </c>
      <c r="N32" t="s">
        <v>81</v>
      </c>
      <c r="Q32" t="s">
        <v>289</v>
      </c>
      <c r="T32" s="2" t="s">
        <v>124</v>
      </c>
      <c r="W32" t="s">
        <v>118</v>
      </c>
      <c r="Z32" t="s">
        <v>62</v>
      </c>
      <c r="AC32" t="s">
        <v>62</v>
      </c>
      <c r="AF32" t="s">
        <v>62</v>
      </c>
      <c r="AI32" t="s">
        <v>62</v>
      </c>
      <c r="AL32" t="s">
        <v>64</v>
      </c>
      <c r="AO32" t="s">
        <v>64</v>
      </c>
      <c r="AR32" t="s">
        <v>290</v>
      </c>
      <c r="AU32" t="s">
        <v>291</v>
      </c>
      <c r="AX32" t="s">
        <v>200</v>
      </c>
      <c r="BA32" t="s">
        <v>292</v>
      </c>
    </row>
    <row r="33" spans="1:53">
      <c r="A33">
        <v>32</v>
      </c>
      <c r="B33" s="1">
        <v>44498.498530092598</v>
      </c>
      <c r="C33" s="1">
        <v>44498.500949074099</v>
      </c>
      <c r="D33" t="s">
        <v>268</v>
      </c>
      <c r="H33" t="s">
        <v>293</v>
      </c>
      <c r="K33" s="2" t="s">
        <v>130</v>
      </c>
      <c r="N33" t="s">
        <v>294</v>
      </c>
      <c r="Q33" t="s">
        <v>289</v>
      </c>
      <c r="T33" s="2" t="s">
        <v>196</v>
      </c>
      <c r="W33" t="s">
        <v>84</v>
      </c>
      <c r="Z33" t="s">
        <v>62</v>
      </c>
      <c r="AC33" t="s">
        <v>64</v>
      </c>
      <c r="AF33" t="s">
        <v>62</v>
      </c>
      <c r="AI33" t="s">
        <v>62</v>
      </c>
      <c r="AL33" t="s">
        <v>64</v>
      </c>
      <c r="AO33" t="s">
        <v>64</v>
      </c>
      <c r="AR33" t="s">
        <v>295</v>
      </c>
      <c r="AU33" t="s">
        <v>296</v>
      </c>
      <c r="AX33" t="s">
        <v>297</v>
      </c>
      <c r="BA33" t="s">
        <v>298</v>
      </c>
    </row>
    <row r="34" spans="1:53">
      <c r="A34">
        <v>33</v>
      </c>
      <c r="B34" s="1">
        <v>44498.501504629603</v>
      </c>
      <c r="C34" s="1">
        <v>44498.504120370402</v>
      </c>
      <c r="D34" t="s">
        <v>268</v>
      </c>
      <c r="H34" t="s">
        <v>299</v>
      </c>
      <c r="K34" s="2" t="s">
        <v>204</v>
      </c>
      <c r="N34" t="s">
        <v>300</v>
      </c>
      <c r="Q34" t="s">
        <v>301</v>
      </c>
      <c r="T34" s="2" t="s">
        <v>302</v>
      </c>
      <c r="W34" t="s">
        <v>84</v>
      </c>
      <c r="Z34" t="s">
        <v>62</v>
      </c>
      <c r="AC34" t="s">
        <v>64</v>
      </c>
      <c r="AF34" t="s">
        <v>64</v>
      </c>
      <c r="AI34" t="s">
        <v>125</v>
      </c>
      <c r="AL34" t="s">
        <v>64</v>
      </c>
      <c r="AO34" t="s">
        <v>64</v>
      </c>
      <c r="AR34" t="s">
        <v>303</v>
      </c>
      <c r="AU34" t="s">
        <v>77</v>
      </c>
      <c r="AX34" t="s">
        <v>96</v>
      </c>
      <c r="BA34" t="s">
        <v>304</v>
      </c>
    </row>
    <row r="35" spans="1:53">
      <c r="A35">
        <v>34</v>
      </c>
      <c r="B35" s="1">
        <v>44498.504293981503</v>
      </c>
      <c r="C35" s="1">
        <v>44498.507210648102</v>
      </c>
      <c r="D35" t="s">
        <v>268</v>
      </c>
      <c r="H35" t="s">
        <v>305</v>
      </c>
      <c r="K35" s="2" t="s">
        <v>100</v>
      </c>
      <c r="N35" t="s">
        <v>306</v>
      </c>
      <c r="Q35" t="s">
        <v>278</v>
      </c>
      <c r="T35" s="2" t="s">
        <v>131</v>
      </c>
      <c r="W35" t="s">
        <v>61</v>
      </c>
      <c r="Z35" t="s">
        <v>62</v>
      </c>
      <c r="AC35" t="s">
        <v>64</v>
      </c>
      <c r="AF35" t="s">
        <v>62</v>
      </c>
      <c r="AI35" t="s">
        <v>307</v>
      </c>
      <c r="AL35" t="s">
        <v>64</v>
      </c>
      <c r="AO35" t="s">
        <v>64</v>
      </c>
      <c r="AR35" t="s">
        <v>308</v>
      </c>
      <c r="AU35" t="s">
        <v>112</v>
      </c>
      <c r="AX35" t="s">
        <v>96</v>
      </c>
      <c r="BA35" t="s">
        <v>309</v>
      </c>
    </row>
    <row r="36" spans="1:53">
      <c r="A36">
        <v>35</v>
      </c>
      <c r="B36" s="1">
        <v>44498.507800925901</v>
      </c>
      <c r="C36" s="1">
        <v>44498.510462963</v>
      </c>
      <c r="D36" t="s">
        <v>268</v>
      </c>
      <c r="H36" t="s">
        <v>310</v>
      </c>
      <c r="K36" s="2" t="s">
        <v>130</v>
      </c>
      <c r="N36" t="s">
        <v>252</v>
      </c>
      <c r="Q36" t="s">
        <v>289</v>
      </c>
      <c r="T36" s="2" t="s">
        <v>311</v>
      </c>
      <c r="W36" t="s">
        <v>230</v>
      </c>
      <c r="Z36" t="s">
        <v>62</v>
      </c>
      <c r="AC36" t="s">
        <v>64</v>
      </c>
      <c r="AF36" t="s">
        <v>62</v>
      </c>
      <c r="AI36" t="s">
        <v>62</v>
      </c>
      <c r="AL36" t="s">
        <v>64</v>
      </c>
      <c r="AO36" t="s">
        <v>64</v>
      </c>
      <c r="AR36" t="s">
        <v>312</v>
      </c>
      <c r="AU36" t="s">
        <v>112</v>
      </c>
      <c r="AX36" t="s">
        <v>96</v>
      </c>
      <c r="BA36" t="s">
        <v>313</v>
      </c>
    </row>
    <row r="37" spans="1:53">
      <c r="A37">
        <v>36</v>
      </c>
      <c r="B37" s="1">
        <v>44498.511770833298</v>
      </c>
      <c r="C37" s="1">
        <v>44498.513634259303</v>
      </c>
      <c r="D37" t="s">
        <v>268</v>
      </c>
      <c r="H37" t="s">
        <v>314</v>
      </c>
      <c r="K37" s="2" t="s">
        <v>117</v>
      </c>
      <c r="N37" t="s">
        <v>315</v>
      </c>
      <c r="Q37" t="s">
        <v>316</v>
      </c>
      <c r="T37" s="2" t="s">
        <v>124</v>
      </c>
      <c r="W37" t="s">
        <v>317</v>
      </c>
      <c r="Z37" t="s">
        <v>62</v>
      </c>
      <c r="AC37" t="s">
        <v>64</v>
      </c>
      <c r="AF37" t="s">
        <v>62</v>
      </c>
      <c r="AI37" t="s">
        <v>125</v>
      </c>
      <c r="AL37" t="s">
        <v>62</v>
      </c>
      <c r="AO37" t="s">
        <v>64</v>
      </c>
      <c r="AR37" t="s">
        <v>318</v>
      </c>
      <c r="AU37" t="s">
        <v>319</v>
      </c>
      <c r="AX37" t="s">
        <v>134</v>
      </c>
      <c r="BA37" t="s">
        <v>320</v>
      </c>
    </row>
    <row r="38" spans="1:53">
      <c r="A38">
        <v>37</v>
      </c>
      <c r="B38" s="1">
        <v>44498.513668981497</v>
      </c>
      <c r="C38" s="1">
        <v>44498.516643518502</v>
      </c>
      <c r="D38" t="s">
        <v>268</v>
      </c>
      <c r="H38" t="s">
        <v>321</v>
      </c>
      <c r="K38" s="2" t="s">
        <v>100</v>
      </c>
      <c r="N38" t="s">
        <v>58</v>
      </c>
      <c r="Q38" t="s">
        <v>289</v>
      </c>
      <c r="T38" t="s">
        <v>322</v>
      </c>
      <c r="W38" t="s">
        <v>317</v>
      </c>
      <c r="Z38" t="s">
        <v>62</v>
      </c>
      <c r="AC38" t="s">
        <v>62</v>
      </c>
      <c r="AF38" t="s">
        <v>62</v>
      </c>
      <c r="AI38" t="s">
        <v>323</v>
      </c>
      <c r="AL38" t="s">
        <v>62</v>
      </c>
      <c r="AO38" t="s">
        <v>62</v>
      </c>
      <c r="AR38" t="s">
        <v>324</v>
      </c>
      <c r="AU38" t="s">
        <v>325</v>
      </c>
      <c r="AX38" t="s">
        <v>96</v>
      </c>
      <c r="BA38" t="s">
        <v>326</v>
      </c>
    </row>
    <row r="39" spans="1:53">
      <c r="A39">
        <v>38</v>
      </c>
      <c r="B39" s="1">
        <v>44498.517048611102</v>
      </c>
      <c r="C39" s="1">
        <v>44498.520243055602</v>
      </c>
      <c r="D39" t="s">
        <v>268</v>
      </c>
      <c r="H39" t="s">
        <v>327</v>
      </c>
      <c r="K39" s="2" t="s">
        <v>71</v>
      </c>
      <c r="N39" t="s">
        <v>328</v>
      </c>
      <c r="Q39" t="s">
        <v>289</v>
      </c>
      <c r="T39" s="2" t="s">
        <v>74</v>
      </c>
      <c r="W39" t="s">
        <v>84</v>
      </c>
      <c r="Z39" t="s">
        <v>62</v>
      </c>
      <c r="AC39" t="s">
        <v>62</v>
      </c>
      <c r="AF39" t="s">
        <v>64</v>
      </c>
      <c r="AI39" t="s">
        <v>329</v>
      </c>
      <c r="AL39" t="s">
        <v>64</v>
      </c>
      <c r="AO39" t="s">
        <v>64</v>
      </c>
      <c r="AR39" t="s">
        <v>330</v>
      </c>
      <c r="AU39" t="s">
        <v>120</v>
      </c>
      <c r="AX39" t="s">
        <v>134</v>
      </c>
      <c r="BA39" t="s">
        <v>331</v>
      </c>
    </row>
    <row r="40" spans="1:53">
      <c r="A40">
        <v>39</v>
      </c>
      <c r="B40" s="1">
        <v>44498.520324074103</v>
      </c>
      <c r="C40" s="1">
        <v>44498.5230787037</v>
      </c>
      <c r="D40" t="s">
        <v>268</v>
      </c>
      <c r="H40" t="s">
        <v>332</v>
      </c>
      <c r="K40" s="2" t="s">
        <v>117</v>
      </c>
      <c r="N40" t="s">
        <v>333</v>
      </c>
      <c r="Q40" t="s">
        <v>289</v>
      </c>
      <c r="T40" s="2" t="s">
        <v>60</v>
      </c>
      <c r="W40" t="s">
        <v>61</v>
      </c>
      <c r="Z40" t="s">
        <v>62</v>
      </c>
      <c r="AC40" t="s">
        <v>62</v>
      </c>
      <c r="AF40" t="s">
        <v>62</v>
      </c>
      <c r="AI40" t="s">
        <v>125</v>
      </c>
      <c r="AL40" t="s">
        <v>62</v>
      </c>
      <c r="AO40" t="s">
        <v>62</v>
      </c>
      <c r="AR40" t="s">
        <v>334</v>
      </c>
      <c r="AU40" t="s">
        <v>105</v>
      </c>
      <c r="AX40" t="s">
        <v>78</v>
      </c>
      <c r="BA40" t="s">
        <v>335</v>
      </c>
    </row>
    <row r="41" spans="1:53">
      <c r="A41">
        <v>40</v>
      </c>
      <c r="B41" s="1">
        <v>44498.526608796303</v>
      </c>
      <c r="C41" s="1">
        <v>44498.531354166698</v>
      </c>
      <c r="D41" t="s">
        <v>268</v>
      </c>
      <c r="H41" t="s">
        <v>336</v>
      </c>
      <c r="K41" s="2" t="s">
        <v>117</v>
      </c>
      <c r="N41" t="s">
        <v>337</v>
      </c>
      <c r="Q41" t="s">
        <v>289</v>
      </c>
      <c r="T41" s="2" t="s">
        <v>131</v>
      </c>
      <c r="W41" t="s">
        <v>61</v>
      </c>
      <c r="Z41" t="s">
        <v>62</v>
      </c>
      <c r="AC41" t="s">
        <v>64</v>
      </c>
      <c r="AF41" t="s">
        <v>64</v>
      </c>
      <c r="AI41" t="s">
        <v>338</v>
      </c>
      <c r="AL41" t="s">
        <v>64</v>
      </c>
      <c r="AO41" t="s">
        <v>64</v>
      </c>
      <c r="AR41" t="s">
        <v>339</v>
      </c>
      <c r="AU41" t="s">
        <v>95</v>
      </c>
      <c r="AX41" t="s">
        <v>67</v>
      </c>
      <c r="BA41" t="s">
        <v>340</v>
      </c>
    </row>
    <row r="42" spans="1:53">
      <c r="A42">
        <v>41</v>
      </c>
      <c r="B42" s="1">
        <v>44498.644004629597</v>
      </c>
      <c r="C42" s="1">
        <v>44498.646238425899</v>
      </c>
      <c r="D42" t="s">
        <v>268</v>
      </c>
      <c r="H42" t="s">
        <v>341</v>
      </c>
      <c r="K42" s="2" t="s">
        <v>57</v>
      </c>
      <c r="N42" t="s">
        <v>333</v>
      </c>
      <c r="Q42" t="s">
        <v>342</v>
      </c>
      <c r="T42" s="2" t="s">
        <v>131</v>
      </c>
      <c r="W42" t="s">
        <v>118</v>
      </c>
      <c r="Z42" t="s">
        <v>62</v>
      </c>
      <c r="AC42" t="s">
        <v>64</v>
      </c>
      <c r="AF42" t="s">
        <v>62</v>
      </c>
      <c r="AI42" t="s">
        <v>343</v>
      </c>
      <c r="AL42" t="s">
        <v>62</v>
      </c>
      <c r="AO42" t="s">
        <v>64</v>
      </c>
      <c r="AR42" t="s">
        <v>344</v>
      </c>
      <c r="AU42" t="s">
        <v>345</v>
      </c>
      <c r="AX42" t="s">
        <v>113</v>
      </c>
    </row>
    <row r="43" spans="1:53">
      <c r="A43">
        <v>42</v>
      </c>
      <c r="B43" s="1">
        <v>44499.718530092599</v>
      </c>
      <c r="C43" s="1">
        <v>44499.720115740703</v>
      </c>
      <c r="D43" t="s">
        <v>268</v>
      </c>
      <c r="H43" t="s">
        <v>346</v>
      </c>
      <c r="K43" s="2" t="s">
        <v>347</v>
      </c>
      <c r="N43" t="s">
        <v>348</v>
      </c>
      <c r="Q43" t="s">
        <v>289</v>
      </c>
      <c r="T43" s="2" t="s">
        <v>131</v>
      </c>
      <c r="W43" t="s">
        <v>118</v>
      </c>
      <c r="Z43" t="s">
        <v>62</v>
      </c>
      <c r="AC43" t="s">
        <v>64</v>
      </c>
      <c r="AF43" t="s">
        <v>62</v>
      </c>
      <c r="AI43" t="s">
        <v>62</v>
      </c>
      <c r="AL43" t="s">
        <v>64</v>
      </c>
      <c r="AO43" t="s">
        <v>64</v>
      </c>
      <c r="AR43" t="s">
        <v>349</v>
      </c>
      <c r="AU43" t="s">
        <v>77</v>
      </c>
      <c r="AX43" t="s">
        <v>78</v>
      </c>
      <c r="BA43" t="s">
        <v>350</v>
      </c>
    </row>
    <row r="44" spans="1:53">
      <c r="A44">
        <v>43</v>
      </c>
      <c r="B44" s="1">
        <v>44499.722881944399</v>
      </c>
      <c r="C44" s="1">
        <v>44499.725671296299</v>
      </c>
      <c r="D44" t="s">
        <v>268</v>
      </c>
      <c r="H44" t="s">
        <v>351</v>
      </c>
      <c r="K44" s="2" t="s">
        <v>117</v>
      </c>
      <c r="N44" t="s">
        <v>237</v>
      </c>
      <c r="Q44" t="s">
        <v>316</v>
      </c>
      <c r="T44" s="2" t="s">
        <v>74</v>
      </c>
      <c r="W44" t="s">
        <v>118</v>
      </c>
      <c r="Z44" t="s">
        <v>62</v>
      </c>
      <c r="AC44" t="s">
        <v>62</v>
      </c>
      <c r="AF44" t="s">
        <v>62</v>
      </c>
      <c r="AI44" s="2" t="s">
        <v>352</v>
      </c>
      <c r="AL44" t="s">
        <v>62</v>
      </c>
      <c r="AO44" t="s">
        <v>62</v>
      </c>
      <c r="AR44" t="s">
        <v>353</v>
      </c>
      <c r="AU44" t="s">
        <v>112</v>
      </c>
      <c r="AX44" t="s">
        <v>96</v>
      </c>
      <c r="BA44" t="s">
        <v>354</v>
      </c>
    </row>
    <row r="45" spans="1:53">
      <c r="A45">
        <v>44</v>
      </c>
      <c r="B45" s="1">
        <v>44499.724872685198</v>
      </c>
      <c r="C45" s="1">
        <v>44499.730138888903</v>
      </c>
      <c r="D45" t="s">
        <v>268</v>
      </c>
      <c r="H45" t="s">
        <v>355</v>
      </c>
      <c r="K45" s="2" t="s">
        <v>165</v>
      </c>
      <c r="N45" t="s">
        <v>272</v>
      </c>
      <c r="Q45" t="s">
        <v>316</v>
      </c>
      <c r="T45" t="s">
        <v>356</v>
      </c>
      <c r="W45" t="s">
        <v>230</v>
      </c>
      <c r="Z45" t="s">
        <v>62</v>
      </c>
      <c r="AC45" t="s">
        <v>62</v>
      </c>
      <c r="AF45" t="s">
        <v>64</v>
      </c>
      <c r="AI45" t="s">
        <v>357</v>
      </c>
      <c r="AL45" t="s">
        <v>62</v>
      </c>
      <c r="AO45" t="s">
        <v>64</v>
      </c>
      <c r="AR45" t="s">
        <v>358</v>
      </c>
      <c r="AU45" t="s">
        <v>359</v>
      </c>
      <c r="AX45" t="s">
        <v>360</v>
      </c>
      <c r="BA45" t="s">
        <v>361</v>
      </c>
    </row>
    <row r="46" spans="1:53">
      <c r="A46">
        <v>45</v>
      </c>
      <c r="B46" s="1">
        <v>44499.749722222201</v>
      </c>
      <c r="C46" s="1">
        <v>44499.758425925902</v>
      </c>
      <c r="D46" t="s">
        <v>268</v>
      </c>
      <c r="H46" t="s">
        <v>362</v>
      </c>
      <c r="K46" s="2" t="s">
        <v>117</v>
      </c>
      <c r="N46" t="s">
        <v>58</v>
      </c>
      <c r="Q46" t="s">
        <v>363</v>
      </c>
      <c r="T46" s="2" t="s">
        <v>131</v>
      </c>
      <c r="W46" t="s">
        <v>84</v>
      </c>
      <c r="Z46" t="s">
        <v>62</v>
      </c>
      <c r="AC46" t="s">
        <v>64</v>
      </c>
      <c r="AF46" t="s">
        <v>62</v>
      </c>
      <c r="AI46" t="s">
        <v>62</v>
      </c>
      <c r="AL46" t="s">
        <v>64</v>
      </c>
      <c r="AO46" t="s">
        <v>64</v>
      </c>
      <c r="AR46" t="s">
        <v>330</v>
      </c>
      <c r="AU46" t="s">
        <v>208</v>
      </c>
      <c r="AX46" t="s">
        <v>134</v>
      </c>
    </row>
    <row r="47" spans="1:53">
      <c r="A47">
        <v>46</v>
      </c>
      <c r="B47" s="1">
        <v>44499.761365740698</v>
      </c>
      <c r="C47" s="1">
        <v>44499.765648148103</v>
      </c>
      <c r="D47" t="s">
        <v>268</v>
      </c>
      <c r="H47" t="s">
        <v>364</v>
      </c>
      <c r="K47" s="2" t="s">
        <v>130</v>
      </c>
      <c r="N47" t="s">
        <v>365</v>
      </c>
      <c r="Q47" t="s">
        <v>366</v>
      </c>
      <c r="T47" s="2" t="s">
        <v>196</v>
      </c>
      <c r="W47" t="s">
        <v>84</v>
      </c>
      <c r="Z47" t="s">
        <v>62</v>
      </c>
      <c r="AC47" t="s">
        <v>62</v>
      </c>
      <c r="AF47" t="s">
        <v>64</v>
      </c>
      <c r="AI47" t="s">
        <v>62</v>
      </c>
      <c r="AL47" t="s">
        <v>62</v>
      </c>
      <c r="AO47" t="s">
        <v>64</v>
      </c>
      <c r="AR47" t="s">
        <v>367</v>
      </c>
      <c r="AU47" t="s">
        <v>149</v>
      </c>
      <c r="AX47" t="s">
        <v>96</v>
      </c>
      <c r="BA47" t="s">
        <v>368</v>
      </c>
    </row>
    <row r="48" spans="1:53">
      <c r="A48">
        <v>47</v>
      </c>
      <c r="B48" s="1">
        <v>44499.765104166698</v>
      </c>
      <c r="C48" s="1">
        <v>44499.788472222201</v>
      </c>
      <c r="D48" t="s">
        <v>268</v>
      </c>
      <c r="H48" t="s">
        <v>369</v>
      </c>
      <c r="K48" s="2" t="s">
        <v>370</v>
      </c>
      <c r="N48" t="s">
        <v>371</v>
      </c>
      <c r="Q48" t="s">
        <v>372</v>
      </c>
      <c r="T48" s="2" t="s">
        <v>60</v>
      </c>
      <c r="W48" t="s">
        <v>230</v>
      </c>
      <c r="Z48" t="s">
        <v>62</v>
      </c>
      <c r="AC48" t="s">
        <v>64</v>
      </c>
      <c r="AF48" t="s">
        <v>62</v>
      </c>
      <c r="AI48" t="s">
        <v>125</v>
      </c>
      <c r="AL48" t="s">
        <v>64</v>
      </c>
      <c r="AO48" t="s">
        <v>64</v>
      </c>
      <c r="AR48" t="s">
        <v>373</v>
      </c>
      <c r="AU48" t="s">
        <v>149</v>
      </c>
      <c r="AX48" t="s">
        <v>134</v>
      </c>
    </row>
    <row r="49" spans="1:53">
      <c r="A49">
        <v>48</v>
      </c>
      <c r="B49" s="1">
        <v>44499.8336921296</v>
      </c>
      <c r="C49" s="1">
        <v>44499.837314814802</v>
      </c>
      <c r="D49" t="s">
        <v>268</v>
      </c>
      <c r="H49" t="s">
        <v>374</v>
      </c>
      <c r="K49" s="2" t="s">
        <v>57</v>
      </c>
      <c r="N49" t="s">
        <v>101</v>
      </c>
      <c r="Q49" t="s">
        <v>375</v>
      </c>
      <c r="T49" s="2" t="s">
        <v>74</v>
      </c>
      <c r="W49" t="s">
        <v>118</v>
      </c>
      <c r="Z49" t="s">
        <v>62</v>
      </c>
      <c r="AC49" t="s">
        <v>64</v>
      </c>
      <c r="AF49" t="s">
        <v>64</v>
      </c>
      <c r="AI49" t="s">
        <v>62</v>
      </c>
      <c r="AL49" t="s">
        <v>62</v>
      </c>
      <c r="AO49" t="s">
        <v>64</v>
      </c>
      <c r="AR49" t="s">
        <v>376</v>
      </c>
      <c r="AU49" t="s">
        <v>208</v>
      </c>
      <c r="AX49" t="s">
        <v>96</v>
      </c>
      <c r="BA49" t="s">
        <v>377</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F5DC4-AF70-4745-B0CE-8BD245FF8AA4}">
  <dimension ref="A1:V49"/>
  <sheetViews>
    <sheetView tabSelected="1" topLeftCell="U1" workbookViewId="0">
      <selection activeCell="J4" sqref="J4"/>
    </sheetView>
  </sheetViews>
  <sheetFormatPr defaultColWidth="11.42578125" defaultRowHeight="15"/>
  <cols>
    <col min="2" max="2" width="15.7109375" style="3" bestFit="1" customWidth="1"/>
    <col min="3" max="3" width="20.5703125" style="3" customWidth="1"/>
    <col min="4" max="4" width="19.5703125" customWidth="1"/>
    <col min="6" max="6" width="30.85546875" customWidth="1"/>
    <col min="7" max="7" width="11.42578125" style="4"/>
    <col min="8" max="8" width="23.7109375" customWidth="1"/>
    <col min="9" max="9" width="22.42578125" customWidth="1"/>
    <col min="10" max="10" width="54.7109375" customWidth="1"/>
    <col min="11" max="11" width="54.28515625" customWidth="1"/>
    <col min="12" max="12" width="68.5703125" customWidth="1"/>
    <col min="13" max="13" width="43.7109375" customWidth="1"/>
    <col min="14" max="14" width="56.7109375" customWidth="1"/>
    <col min="15" max="15" width="53.85546875" customWidth="1"/>
    <col min="16" max="16" width="36" customWidth="1"/>
    <col min="17" max="17" width="63.28515625" customWidth="1"/>
    <col min="18" max="18" width="43.42578125" customWidth="1"/>
    <col min="19" max="19" width="38.42578125" customWidth="1"/>
    <col min="20" max="20" width="43.140625" customWidth="1"/>
    <col min="21" max="21" width="73.42578125" customWidth="1"/>
    <col min="30" max="30" width="76.140625" customWidth="1"/>
  </cols>
  <sheetData>
    <row r="1" spans="1:22">
      <c r="A1" t="s">
        <v>0</v>
      </c>
      <c r="B1" s="3" t="s">
        <v>1</v>
      </c>
      <c r="C1" s="3" t="s">
        <v>2</v>
      </c>
      <c r="D1" t="s">
        <v>3</v>
      </c>
      <c r="E1" t="s">
        <v>4</v>
      </c>
      <c r="F1" t="s">
        <v>7</v>
      </c>
      <c r="G1" s="4" t="s">
        <v>10</v>
      </c>
      <c r="H1" t="s">
        <v>13</v>
      </c>
      <c r="I1" t="s">
        <v>16</v>
      </c>
      <c r="J1" t="s">
        <v>378</v>
      </c>
      <c r="K1" t="s">
        <v>19</v>
      </c>
      <c r="L1" t="s">
        <v>22</v>
      </c>
      <c r="M1" t="s">
        <v>25</v>
      </c>
      <c r="N1" t="s">
        <v>28</v>
      </c>
      <c r="O1" t="s">
        <v>31</v>
      </c>
      <c r="P1" t="s">
        <v>34</v>
      </c>
      <c r="Q1" t="s">
        <v>37</v>
      </c>
      <c r="R1" t="s">
        <v>40</v>
      </c>
      <c r="S1" t="s">
        <v>43</v>
      </c>
      <c r="T1" t="s">
        <v>46</v>
      </c>
      <c r="U1" t="s">
        <v>49</v>
      </c>
      <c r="V1" t="s">
        <v>52</v>
      </c>
    </row>
    <row r="2" spans="1:22">
      <c r="A2">
        <v>1</v>
      </c>
      <c r="B2" s="3">
        <v>44483.816041666701</v>
      </c>
      <c r="C2" s="3">
        <v>44483.821504629603</v>
      </c>
      <c r="D2" t="s">
        <v>55</v>
      </c>
      <c r="E2" t="s">
        <v>56</v>
      </c>
      <c r="G2" s="4">
        <v>26</v>
      </c>
      <c r="H2" t="s">
        <v>58</v>
      </c>
      <c r="I2" t="s">
        <v>59</v>
      </c>
      <c r="J2" t="str">
        <f>VLOOKUP(Tabla2[[#This Row],[¿Que carrera estudia?]],Carreras!$A$2:$B$27,2,FALSE)</f>
        <v>Ingenieria de Sistemas</v>
      </c>
      <c r="K2">
        <v>5</v>
      </c>
      <c r="L2" t="s">
        <v>61</v>
      </c>
      <c r="M2" t="s">
        <v>62</v>
      </c>
      <c r="N2" t="s">
        <v>62</v>
      </c>
      <c r="O2" t="s">
        <v>62</v>
      </c>
      <c r="P2" t="s">
        <v>63</v>
      </c>
      <c r="Q2" t="s">
        <v>64</v>
      </c>
      <c r="R2" t="s">
        <v>62</v>
      </c>
      <c r="S2" t="s">
        <v>65</v>
      </c>
      <c r="T2" t="s">
        <v>66</v>
      </c>
      <c r="U2" t="s">
        <v>67</v>
      </c>
      <c r="V2" t="s">
        <v>68</v>
      </c>
    </row>
    <row r="3" spans="1:22">
      <c r="A3">
        <v>2</v>
      </c>
      <c r="B3" s="3">
        <v>44492.4422106481</v>
      </c>
      <c r="C3" s="3">
        <v>44492.444479166697</v>
      </c>
      <c r="D3" t="s">
        <v>69</v>
      </c>
      <c r="E3" t="s">
        <v>70</v>
      </c>
      <c r="G3">
        <v>20</v>
      </c>
      <c r="H3" t="s">
        <v>72</v>
      </c>
      <c r="I3" t="s">
        <v>73</v>
      </c>
      <c r="J3" t="str">
        <f>VLOOKUP(Tabla2[[#This Row],[¿Que carrera estudia?]],Carreras!$A$2:$B$27,2,FALSE)</f>
        <v>Negocios internacionales</v>
      </c>
      <c r="K3">
        <v>1</v>
      </c>
      <c r="L3" t="s">
        <v>75</v>
      </c>
      <c r="M3" t="s">
        <v>62</v>
      </c>
      <c r="N3" t="s">
        <v>64</v>
      </c>
      <c r="O3" t="s">
        <v>64</v>
      </c>
      <c r="P3" t="s">
        <v>62</v>
      </c>
      <c r="Q3" t="s">
        <v>62</v>
      </c>
      <c r="R3" t="s">
        <v>62</v>
      </c>
      <c r="S3" t="s">
        <v>76</v>
      </c>
      <c r="T3" t="s">
        <v>77</v>
      </c>
      <c r="U3" t="s">
        <v>78</v>
      </c>
    </row>
    <row r="4" spans="1:22">
      <c r="A4">
        <v>3</v>
      </c>
      <c r="B4" s="3">
        <v>44492.443668981497</v>
      </c>
      <c r="C4" s="3">
        <v>44492.4480092593</v>
      </c>
      <c r="D4" t="s">
        <v>79</v>
      </c>
      <c r="E4" t="s">
        <v>80</v>
      </c>
      <c r="G4">
        <v>20</v>
      </c>
      <c r="H4" t="s">
        <v>109</v>
      </c>
      <c r="I4" t="s">
        <v>82</v>
      </c>
      <c r="J4" t="str">
        <f>VLOOKUP(Tabla2[[#This Row],[¿Que carrera estudia?]],Carreras!$A$2:$B$27,2,FALSE)</f>
        <v>Ingeniería Química</v>
      </c>
      <c r="K4">
        <v>2</v>
      </c>
      <c r="L4" t="s">
        <v>84</v>
      </c>
      <c r="M4" t="s">
        <v>62</v>
      </c>
      <c r="N4" t="s">
        <v>64</v>
      </c>
      <c r="O4" t="s">
        <v>62</v>
      </c>
      <c r="P4" t="s">
        <v>62</v>
      </c>
      <c r="Q4" t="s">
        <v>62</v>
      </c>
      <c r="R4" t="s">
        <v>64</v>
      </c>
      <c r="S4" t="s">
        <v>85</v>
      </c>
      <c r="T4" t="s">
        <v>86</v>
      </c>
      <c r="U4" t="s">
        <v>87</v>
      </c>
      <c r="V4" t="s">
        <v>88</v>
      </c>
    </row>
    <row r="5" spans="1:22">
      <c r="A5">
        <v>4</v>
      </c>
      <c r="B5" s="3">
        <v>44492.447951388902</v>
      </c>
      <c r="C5" s="3">
        <v>44492.454918981501</v>
      </c>
      <c r="D5" t="s">
        <v>89</v>
      </c>
      <c r="E5" t="s">
        <v>90</v>
      </c>
      <c r="G5">
        <v>20</v>
      </c>
      <c r="H5" t="s">
        <v>58</v>
      </c>
      <c r="I5" t="s">
        <v>91</v>
      </c>
      <c r="J5" t="str">
        <f>VLOOKUP(Tabla2[[#This Row],[¿Que carrera estudia?]],Carreras!$A$2:$B$27,2,FALSE)</f>
        <v>Ingenieria de Sistemas</v>
      </c>
      <c r="K5">
        <v>3</v>
      </c>
      <c r="L5" t="s">
        <v>84</v>
      </c>
      <c r="M5" t="s">
        <v>62</v>
      </c>
      <c r="N5" t="s">
        <v>64</v>
      </c>
      <c r="O5" t="s">
        <v>62</v>
      </c>
      <c r="P5" t="s">
        <v>93</v>
      </c>
      <c r="Q5" t="s">
        <v>62</v>
      </c>
      <c r="R5" t="s">
        <v>64</v>
      </c>
      <c r="S5" t="s">
        <v>94</v>
      </c>
      <c r="T5" t="s">
        <v>95</v>
      </c>
      <c r="U5" t="s">
        <v>96</v>
      </c>
      <c r="V5" t="s">
        <v>97</v>
      </c>
    </row>
    <row r="6" spans="1:22">
      <c r="A6">
        <v>5</v>
      </c>
      <c r="B6" s="3">
        <v>44492.453969907401</v>
      </c>
      <c r="C6" s="3">
        <v>44492.457337963002</v>
      </c>
      <c r="D6" t="s">
        <v>98</v>
      </c>
      <c r="E6" t="s">
        <v>99</v>
      </c>
      <c r="G6">
        <v>17</v>
      </c>
      <c r="H6" t="s">
        <v>101</v>
      </c>
      <c r="I6" t="s">
        <v>102</v>
      </c>
      <c r="J6" t="str">
        <f>VLOOKUP(Tabla2[[#This Row],[¿Que carrera estudia?]],Carreras!$A$2:$B$27,2,FALSE)</f>
        <v>Ingenieria de Sistemas</v>
      </c>
      <c r="K6">
        <v>15</v>
      </c>
      <c r="L6" t="s">
        <v>84</v>
      </c>
      <c r="M6" t="s">
        <v>62</v>
      </c>
      <c r="N6" t="s">
        <v>62</v>
      </c>
      <c r="O6" t="s">
        <v>62</v>
      </c>
      <c r="P6" t="s">
        <v>62</v>
      </c>
      <c r="Q6" t="s">
        <v>62</v>
      </c>
      <c r="R6" t="s">
        <v>64</v>
      </c>
      <c r="S6" t="s">
        <v>104</v>
      </c>
      <c r="T6" t="s">
        <v>105</v>
      </c>
      <c r="U6" t="s">
        <v>78</v>
      </c>
      <c r="V6" t="s">
        <v>106</v>
      </c>
    </row>
    <row r="7" spans="1:22">
      <c r="A7">
        <v>6</v>
      </c>
      <c r="B7" s="3">
        <v>44492.477152777799</v>
      </c>
      <c r="C7" s="3">
        <v>44492.480717592603</v>
      </c>
      <c r="D7" t="s">
        <v>107</v>
      </c>
      <c r="E7" t="s">
        <v>108</v>
      </c>
      <c r="G7">
        <v>26</v>
      </c>
      <c r="H7" t="s">
        <v>109</v>
      </c>
      <c r="I7" t="s">
        <v>110</v>
      </c>
      <c r="J7" t="str">
        <f>VLOOKUP(Tabla2[[#This Row],[¿Que carrera estudia?]],Carreras!$A$2:$B$27,2,FALSE)</f>
        <v>Ingeniería Química</v>
      </c>
      <c r="K7">
        <v>3</v>
      </c>
      <c r="L7" t="s">
        <v>84</v>
      </c>
      <c r="M7" t="s">
        <v>62</v>
      </c>
      <c r="N7" t="s">
        <v>64</v>
      </c>
      <c r="O7" t="s">
        <v>62</v>
      </c>
      <c r="P7" t="s">
        <v>62</v>
      </c>
      <c r="Q7" t="s">
        <v>64</v>
      </c>
      <c r="R7" t="s">
        <v>64</v>
      </c>
      <c r="S7" t="s">
        <v>111</v>
      </c>
      <c r="T7" t="s">
        <v>112</v>
      </c>
      <c r="U7" t="s">
        <v>113</v>
      </c>
      <c r="V7" t="s">
        <v>114</v>
      </c>
    </row>
    <row r="8" spans="1:22">
      <c r="A8">
        <v>7</v>
      </c>
      <c r="B8" s="3">
        <v>44492.596909722197</v>
      </c>
      <c r="C8" s="3">
        <v>44492.599618055603</v>
      </c>
      <c r="D8" t="s">
        <v>115</v>
      </c>
      <c r="E8" t="s">
        <v>116</v>
      </c>
      <c r="G8">
        <v>19</v>
      </c>
      <c r="H8" t="s">
        <v>58</v>
      </c>
      <c r="I8" t="s">
        <v>102</v>
      </c>
      <c r="J8" t="str">
        <f>VLOOKUP(Tabla2[[#This Row],[¿Que carrera estudia?]],Carreras!$A$2:$B$27,2,FALSE)</f>
        <v>Ingenieria de Sistemas</v>
      </c>
      <c r="K8">
        <v>3</v>
      </c>
      <c r="L8" t="s">
        <v>118</v>
      </c>
      <c r="M8" t="s">
        <v>62</v>
      </c>
      <c r="N8" t="s">
        <v>64</v>
      </c>
      <c r="O8" t="s">
        <v>62</v>
      </c>
      <c r="P8" t="s">
        <v>62</v>
      </c>
      <c r="Q8" t="s">
        <v>64</v>
      </c>
      <c r="R8" t="s">
        <v>64</v>
      </c>
      <c r="S8" t="s">
        <v>119</v>
      </c>
      <c r="T8" t="s">
        <v>120</v>
      </c>
      <c r="U8" t="s">
        <v>78</v>
      </c>
    </row>
    <row r="9" spans="1:22">
      <c r="A9">
        <v>8</v>
      </c>
      <c r="B9" s="3">
        <v>44492.642986111103</v>
      </c>
      <c r="C9" s="3">
        <v>44492.684525463003</v>
      </c>
      <c r="D9" t="s">
        <v>121</v>
      </c>
      <c r="E9" t="s">
        <v>122</v>
      </c>
      <c r="G9">
        <v>20</v>
      </c>
      <c r="H9" t="s">
        <v>58</v>
      </c>
      <c r="I9" t="s">
        <v>123</v>
      </c>
      <c r="J9" t="str">
        <f>VLOOKUP(Tabla2[[#This Row],[¿Que carrera estudia?]],Carreras!$A$2:$B$27,2,FALSE)</f>
        <v>Ingenieria de Sistemas</v>
      </c>
      <c r="K9">
        <v>4</v>
      </c>
      <c r="L9" t="s">
        <v>75</v>
      </c>
      <c r="M9" t="s">
        <v>62</v>
      </c>
      <c r="N9" t="s">
        <v>64</v>
      </c>
      <c r="O9" t="s">
        <v>62</v>
      </c>
      <c r="P9" t="s">
        <v>125</v>
      </c>
      <c r="Q9" t="s">
        <v>62</v>
      </c>
      <c r="R9" t="s">
        <v>62</v>
      </c>
      <c r="S9" t="s">
        <v>126</v>
      </c>
      <c r="T9" t="s">
        <v>127</v>
      </c>
      <c r="U9" t="s">
        <v>96</v>
      </c>
    </row>
    <row r="10" spans="1:22">
      <c r="A10">
        <v>9</v>
      </c>
      <c r="B10" s="3">
        <v>44492.9552430556</v>
      </c>
      <c r="C10" s="3">
        <v>44492.961226851803</v>
      </c>
      <c r="D10" t="s">
        <v>128</v>
      </c>
      <c r="E10" t="s">
        <v>129</v>
      </c>
      <c r="G10">
        <v>18</v>
      </c>
      <c r="H10" t="s">
        <v>58</v>
      </c>
      <c r="I10" t="s">
        <v>123</v>
      </c>
      <c r="J10" t="str">
        <f>VLOOKUP(Tabla2[[#This Row],[¿Que carrera estudia?]],Carreras!$A$2:$B$27,2,FALSE)</f>
        <v>Ingenieria de Sistemas</v>
      </c>
      <c r="K10">
        <v>2</v>
      </c>
      <c r="L10" t="s">
        <v>84</v>
      </c>
      <c r="M10" t="s">
        <v>62</v>
      </c>
      <c r="N10" t="s">
        <v>64</v>
      </c>
      <c r="O10" t="s">
        <v>64</v>
      </c>
      <c r="P10" t="s">
        <v>62</v>
      </c>
      <c r="Q10" t="s">
        <v>64</v>
      </c>
      <c r="R10" t="s">
        <v>64</v>
      </c>
      <c r="S10" t="s">
        <v>132</v>
      </c>
      <c r="T10" t="s">
        <v>133</v>
      </c>
      <c r="U10" t="s">
        <v>134</v>
      </c>
      <c r="V10" t="s">
        <v>135</v>
      </c>
    </row>
    <row r="11" spans="1:22">
      <c r="A11">
        <v>10</v>
      </c>
      <c r="B11" s="3">
        <v>44492.968460648102</v>
      </c>
      <c r="C11" s="3">
        <v>44492.970914351798</v>
      </c>
      <c r="D11" t="s">
        <v>136</v>
      </c>
      <c r="E11" t="s">
        <v>137</v>
      </c>
      <c r="G11">
        <v>17</v>
      </c>
      <c r="H11" t="s">
        <v>109</v>
      </c>
      <c r="I11" t="s">
        <v>138</v>
      </c>
      <c r="J11" t="str">
        <f>VLOOKUP(Tabla2[[#This Row],[¿Que carrera estudia?]],Carreras!$A$2:$B$27,2,FALSE)</f>
        <v>Ingenieria Mecatronica</v>
      </c>
      <c r="K11">
        <v>4</v>
      </c>
      <c r="L11" t="s">
        <v>61</v>
      </c>
      <c r="M11" t="s">
        <v>62</v>
      </c>
      <c r="N11" t="s">
        <v>64</v>
      </c>
      <c r="O11" t="s">
        <v>64</v>
      </c>
      <c r="P11" t="s">
        <v>62</v>
      </c>
      <c r="Q11" t="s">
        <v>64</v>
      </c>
      <c r="R11" t="s">
        <v>64</v>
      </c>
      <c r="S11" t="s">
        <v>139</v>
      </c>
      <c r="T11" t="s">
        <v>140</v>
      </c>
      <c r="U11" t="s">
        <v>113</v>
      </c>
      <c r="V11" t="s">
        <v>141</v>
      </c>
    </row>
    <row r="12" spans="1:22">
      <c r="A12">
        <v>11</v>
      </c>
      <c r="B12" s="3">
        <v>44493.736909722204</v>
      </c>
      <c r="C12" s="3">
        <v>44493.741562499999</v>
      </c>
      <c r="D12" t="s">
        <v>142</v>
      </c>
      <c r="E12" t="s">
        <v>143</v>
      </c>
      <c r="G12">
        <v>21</v>
      </c>
      <c r="H12" t="s">
        <v>145</v>
      </c>
      <c r="I12" t="s">
        <v>146</v>
      </c>
      <c r="J12" t="str">
        <f>VLOOKUP(Tabla2[[#This Row],[¿Que carrera estudia?]],Carreras!$A$2:$B$27,2,FALSE)</f>
        <v>Lenguas Modernas</v>
      </c>
      <c r="K12">
        <v>2</v>
      </c>
      <c r="L12" t="s">
        <v>118</v>
      </c>
      <c r="M12" t="s">
        <v>62</v>
      </c>
      <c r="N12" t="s">
        <v>64</v>
      </c>
      <c r="O12" t="s">
        <v>62</v>
      </c>
      <c r="P12" t="s">
        <v>147</v>
      </c>
      <c r="Q12" t="s">
        <v>64</v>
      </c>
      <c r="R12" t="s">
        <v>64</v>
      </c>
      <c r="S12" t="s">
        <v>148</v>
      </c>
      <c r="T12" t="s">
        <v>149</v>
      </c>
      <c r="U12" t="s">
        <v>134</v>
      </c>
    </row>
    <row r="13" spans="1:22">
      <c r="A13">
        <v>12</v>
      </c>
      <c r="B13" s="3">
        <v>44493.831932870402</v>
      </c>
      <c r="C13" s="3">
        <v>44493.833368055602</v>
      </c>
      <c r="D13" t="s">
        <v>150</v>
      </c>
      <c r="E13" t="s">
        <v>151</v>
      </c>
      <c r="G13">
        <v>19</v>
      </c>
      <c r="H13" t="s">
        <v>152</v>
      </c>
      <c r="I13" t="s">
        <v>153</v>
      </c>
      <c r="J13" t="str">
        <f>VLOOKUP(Tabla2[[#This Row],[¿Que carrera estudia?]],Carreras!$A$2:$B$27,2,FALSE)</f>
        <v>Ingenieria Mecatronica</v>
      </c>
      <c r="K13">
        <v>10</v>
      </c>
      <c r="L13" t="s">
        <v>118</v>
      </c>
      <c r="M13" t="s">
        <v>62</v>
      </c>
      <c r="N13" t="s">
        <v>62</v>
      </c>
      <c r="O13" t="s">
        <v>62</v>
      </c>
      <c r="P13" t="s">
        <v>62</v>
      </c>
      <c r="Q13" t="s">
        <v>62</v>
      </c>
      <c r="R13" t="s">
        <v>64</v>
      </c>
      <c r="S13" t="s">
        <v>155</v>
      </c>
      <c r="T13" t="s">
        <v>77</v>
      </c>
      <c r="U13" t="s">
        <v>96</v>
      </c>
      <c r="V13" t="s">
        <v>156</v>
      </c>
    </row>
    <row r="14" spans="1:22">
      <c r="A14">
        <v>13</v>
      </c>
      <c r="B14" s="3">
        <v>44494.335428240702</v>
      </c>
      <c r="C14" s="3">
        <v>44494.338437500002</v>
      </c>
      <c r="D14" t="s">
        <v>157</v>
      </c>
      <c r="E14" t="s">
        <v>158</v>
      </c>
      <c r="G14">
        <v>21</v>
      </c>
      <c r="H14" t="s">
        <v>145</v>
      </c>
      <c r="I14" t="s">
        <v>159</v>
      </c>
      <c r="J14" t="str">
        <f>VLOOKUP(Tabla2[[#This Row],[¿Que carrera estudia?]],Carreras!$A$2:$B$27,2,FALSE)</f>
        <v>Mercadeo y Estrategia Comercial</v>
      </c>
      <c r="K14">
        <v>1</v>
      </c>
      <c r="L14" t="s">
        <v>84</v>
      </c>
      <c r="M14" t="s">
        <v>62</v>
      </c>
      <c r="N14" t="s">
        <v>62</v>
      </c>
      <c r="O14" t="s">
        <v>62</v>
      </c>
      <c r="P14" t="s">
        <v>62</v>
      </c>
      <c r="Q14" t="s">
        <v>62</v>
      </c>
      <c r="R14" t="s">
        <v>64</v>
      </c>
      <c r="S14" t="s">
        <v>160</v>
      </c>
      <c r="T14" t="s">
        <v>161</v>
      </c>
      <c r="U14" t="s">
        <v>96</v>
      </c>
      <c r="V14" t="s">
        <v>162</v>
      </c>
    </row>
    <row r="15" spans="1:22">
      <c r="A15">
        <v>14</v>
      </c>
      <c r="B15" s="3">
        <v>44494.967592592599</v>
      </c>
      <c r="C15" s="3">
        <v>44494.968854166698</v>
      </c>
      <c r="D15" t="s">
        <v>163</v>
      </c>
      <c r="E15" t="s">
        <v>164</v>
      </c>
      <c r="G15">
        <v>24</v>
      </c>
      <c r="H15" t="s">
        <v>58</v>
      </c>
      <c r="I15" t="s">
        <v>166</v>
      </c>
      <c r="J15" t="str">
        <f>VLOOKUP(Tabla2[[#This Row],[¿Que carrera estudia?]],Carreras!$A$2:$B$27,2,FALSE)</f>
        <v>Negocios internacionales</v>
      </c>
      <c r="K15">
        <v>2</v>
      </c>
      <c r="L15" t="s">
        <v>84</v>
      </c>
      <c r="M15" t="s">
        <v>62</v>
      </c>
      <c r="N15" t="s">
        <v>62</v>
      </c>
      <c r="O15" t="s">
        <v>62</v>
      </c>
      <c r="P15" t="s">
        <v>62</v>
      </c>
      <c r="Q15" t="s">
        <v>62</v>
      </c>
      <c r="R15" t="s">
        <v>62</v>
      </c>
      <c r="S15" t="s">
        <v>167</v>
      </c>
      <c r="T15" t="s">
        <v>112</v>
      </c>
      <c r="U15" t="s">
        <v>96</v>
      </c>
      <c r="V15" t="s">
        <v>168</v>
      </c>
    </row>
    <row r="16" spans="1:22">
      <c r="A16">
        <v>15</v>
      </c>
      <c r="B16" s="3">
        <v>44496.523784722202</v>
      </c>
      <c r="C16" s="3">
        <v>44496.525590277801</v>
      </c>
      <c r="D16" t="s">
        <v>169</v>
      </c>
      <c r="E16" t="s">
        <v>170</v>
      </c>
      <c r="G16">
        <v>25</v>
      </c>
      <c r="H16" t="s">
        <v>172</v>
      </c>
      <c r="I16" t="s">
        <v>110</v>
      </c>
      <c r="J16" t="str">
        <f>VLOOKUP(Tabla2[[#This Row],[¿Que carrera estudia?]],Carreras!$A$2:$B$27,2,FALSE)</f>
        <v>Ingeniería Química</v>
      </c>
      <c r="K16">
        <v>5</v>
      </c>
      <c r="L16" t="s">
        <v>75</v>
      </c>
      <c r="M16" t="s">
        <v>62</v>
      </c>
      <c r="N16" t="s">
        <v>64</v>
      </c>
      <c r="O16" t="s">
        <v>62</v>
      </c>
      <c r="P16" t="s">
        <v>62</v>
      </c>
      <c r="Q16" t="s">
        <v>62</v>
      </c>
      <c r="R16" t="s">
        <v>64</v>
      </c>
      <c r="S16" t="s">
        <v>174</v>
      </c>
      <c r="T16" t="s">
        <v>175</v>
      </c>
      <c r="U16" t="s">
        <v>78</v>
      </c>
    </row>
    <row r="17" spans="1:22">
      <c r="A17">
        <v>16</v>
      </c>
      <c r="B17" s="3">
        <v>44496.523055555597</v>
      </c>
      <c r="C17" s="3">
        <v>44496.526238425897</v>
      </c>
      <c r="D17" t="s">
        <v>176</v>
      </c>
      <c r="E17" t="s">
        <v>177</v>
      </c>
      <c r="G17">
        <v>21</v>
      </c>
      <c r="H17" t="s">
        <v>178</v>
      </c>
      <c r="I17" t="s">
        <v>179</v>
      </c>
      <c r="J17" t="str">
        <f>VLOOKUP(Tabla2[[#This Row],[¿Que carrera estudia?]],Carreras!$A$2:$B$27,2,FALSE)</f>
        <v>Ingeniería Química</v>
      </c>
      <c r="K17">
        <v>1</v>
      </c>
      <c r="L17" t="s">
        <v>61</v>
      </c>
      <c r="M17" t="s">
        <v>62</v>
      </c>
      <c r="N17" t="s">
        <v>64</v>
      </c>
      <c r="O17" t="s">
        <v>62</v>
      </c>
      <c r="P17" t="s">
        <v>180</v>
      </c>
      <c r="Q17" t="s">
        <v>62</v>
      </c>
      <c r="R17" t="s">
        <v>64</v>
      </c>
      <c r="S17" t="s">
        <v>181</v>
      </c>
      <c r="T17" t="s">
        <v>182</v>
      </c>
      <c r="U17" t="s">
        <v>96</v>
      </c>
      <c r="V17" t="s">
        <v>183</v>
      </c>
    </row>
    <row r="18" spans="1:22">
      <c r="A18">
        <v>17</v>
      </c>
      <c r="B18" s="3">
        <v>44496.525578703702</v>
      </c>
      <c r="C18" s="3">
        <v>44496.527071759301</v>
      </c>
      <c r="D18" t="s">
        <v>184</v>
      </c>
      <c r="E18" t="s">
        <v>185</v>
      </c>
      <c r="G18">
        <v>20</v>
      </c>
      <c r="H18" t="s">
        <v>101</v>
      </c>
      <c r="I18" t="s">
        <v>186</v>
      </c>
      <c r="J18" t="str">
        <f>VLOOKUP(Tabla2[[#This Row],[¿Que carrera estudia?]],Carreras!$A$2:$B$27,2,FALSE)</f>
        <v>Ingeniería Química</v>
      </c>
      <c r="K18">
        <v>1</v>
      </c>
      <c r="L18" t="s">
        <v>84</v>
      </c>
      <c r="M18" t="s">
        <v>62</v>
      </c>
      <c r="N18" t="s">
        <v>62</v>
      </c>
      <c r="O18" t="s">
        <v>62</v>
      </c>
      <c r="P18" t="s">
        <v>187</v>
      </c>
      <c r="Q18" t="s">
        <v>62</v>
      </c>
      <c r="R18" t="s">
        <v>64</v>
      </c>
      <c r="S18" t="s">
        <v>188</v>
      </c>
      <c r="T18" t="s">
        <v>189</v>
      </c>
      <c r="U18" t="s">
        <v>190</v>
      </c>
      <c r="V18" t="s">
        <v>191</v>
      </c>
    </row>
    <row r="19" spans="1:22">
      <c r="A19">
        <v>18</v>
      </c>
      <c r="B19" s="3">
        <v>44496.528171296297</v>
      </c>
      <c r="C19" s="3">
        <v>44496.529872685198</v>
      </c>
      <c r="D19" t="s">
        <v>192</v>
      </c>
      <c r="E19" t="s">
        <v>193</v>
      </c>
      <c r="G19">
        <v>20</v>
      </c>
      <c r="H19" t="s">
        <v>194</v>
      </c>
      <c r="I19" t="s">
        <v>195</v>
      </c>
      <c r="J19" t="str">
        <f>VLOOKUP(Tabla2[[#This Row],[¿Que carrera estudia?]],Carreras!$A$2:$B$27,2,FALSE)</f>
        <v>Ingeniería Química</v>
      </c>
      <c r="K19">
        <v>0</v>
      </c>
      <c r="L19" t="s">
        <v>84</v>
      </c>
      <c r="M19" t="s">
        <v>62</v>
      </c>
      <c r="N19" t="s">
        <v>64</v>
      </c>
      <c r="O19" t="s">
        <v>62</v>
      </c>
      <c r="P19" t="s">
        <v>197</v>
      </c>
      <c r="Q19" t="s">
        <v>62</v>
      </c>
      <c r="R19" t="s">
        <v>64</v>
      </c>
      <c r="S19" t="s">
        <v>198</v>
      </c>
      <c r="T19" t="s">
        <v>199</v>
      </c>
      <c r="U19" t="s">
        <v>200</v>
      </c>
      <c r="V19" t="s">
        <v>201</v>
      </c>
    </row>
    <row r="20" spans="1:22">
      <c r="A20">
        <v>19</v>
      </c>
      <c r="B20" s="3">
        <v>44497.591192129599</v>
      </c>
      <c r="C20" s="3">
        <v>44497.594710648104</v>
      </c>
      <c r="D20" t="s">
        <v>202</v>
      </c>
      <c r="E20" t="s">
        <v>203</v>
      </c>
      <c r="G20">
        <v>27</v>
      </c>
      <c r="H20" t="s">
        <v>205</v>
      </c>
      <c r="I20" t="s">
        <v>206</v>
      </c>
      <c r="J20" t="str">
        <f>VLOOKUP(Tabla2[[#This Row],[¿Que carrera estudia?]],Carreras!$A$2:$B$27,2,FALSE)</f>
        <v>Ingenieria de Sistemas</v>
      </c>
      <c r="K20">
        <v>0</v>
      </c>
      <c r="L20" t="s">
        <v>84</v>
      </c>
      <c r="M20" t="s">
        <v>62</v>
      </c>
      <c r="N20" t="s">
        <v>64</v>
      </c>
      <c r="O20" t="s">
        <v>62</v>
      </c>
      <c r="P20" t="s">
        <v>62</v>
      </c>
      <c r="Q20" t="s">
        <v>64</v>
      </c>
      <c r="R20" t="s">
        <v>62</v>
      </c>
      <c r="S20" t="s">
        <v>207</v>
      </c>
      <c r="T20" t="s">
        <v>208</v>
      </c>
      <c r="U20" t="s">
        <v>78</v>
      </c>
      <c r="V20" t="s">
        <v>209</v>
      </c>
    </row>
    <row r="21" spans="1:22">
      <c r="A21">
        <v>20</v>
      </c>
      <c r="B21" s="3">
        <v>44497.5952314815</v>
      </c>
      <c r="C21" s="3">
        <v>44497.5968055556</v>
      </c>
      <c r="D21" t="s">
        <v>210</v>
      </c>
      <c r="E21" t="s">
        <v>211</v>
      </c>
      <c r="G21">
        <v>20</v>
      </c>
      <c r="H21" t="s">
        <v>212</v>
      </c>
      <c r="I21" t="s">
        <v>213</v>
      </c>
      <c r="J21" t="str">
        <f>VLOOKUP(Tabla2[[#This Row],[¿Que carrera estudia?]],Carreras!$A$2:$B$27,2,FALSE)</f>
        <v>Ingenieria Ambiental</v>
      </c>
      <c r="K21">
        <v>4</v>
      </c>
      <c r="L21" t="s">
        <v>118</v>
      </c>
      <c r="M21" t="s">
        <v>62</v>
      </c>
      <c r="N21" t="s">
        <v>64</v>
      </c>
      <c r="O21" t="s">
        <v>64</v>
      </c>
      <c r="P21" t="s">
        <v>214</v>
      </c>
      <c r="Q21" t="s">
        <v>62</v>
      </c>
      <c r="R21" t="s">
        <v>64</v>
      </c>
      <c r="S21" t="s">
        <v>215</v>
      </c>
      <c r="T21" t="s">
        <v>216</v>
      </c>
      <c r="U21" t="s">
        <v>78</v>
      </c>
      <c r="V21" t="s">
        <v>217</v>
      </c>
    </row>
    <row r="22" spans="1:22">
      <c r="A22">
        <v>21</v>
      </c>
      <c r="B22" s="3">
        <v>44497.597893518498</v>
      </c>
      <c r="C22" s="3">
        <v>44497.599097222199</v>
      </c>
      <c r="D22" t="s">
        <v>218</v>
      </c>
      <c r="E22" t="s">
        <v>219</v>
      </c>
      <c r="G22">
        <v>19</v>
      </c>
      <c r="H22" t="s">
        <v>220</v>
      </c>
      <c r="I22" t="s">
        <v>221</v>
      </c>
      <c r="J22" t="str">
        <f>VLOOKUP(Tabla2[[#This Row],[¿Que carrera estudia?]],Carreras!$A$2:$B$27,2,FALSE)</f>
        <v>Ingenieria Mecatronica</v>
      </c>
      <c r="K22">
        <v>2</v>
      </c>
      <c r="L22" t="s">
        <v>75</v>
      </c>
      <c r="M22" t="s">
        <v>62</v>
      </c>
      <c r="N22" t="s">
        <v>64</v>
      </c>
      <c r="O22" t="s">
        <v>62</v>
      </c>
      <c r="P22" t="s">
        <v>222</v>
      </c>
      <c r="Q22" t="s">
        <v>64</v>
      </c>
      <c r="R22" t="s">
        <v>64</v>
      </c>
      <c r="S22" t="s">
        <v>223</v>
      </c>
      <c r="T22" t="s">
        <v>224</v>
      </c>
      <c r="U22" t="s">
        <v>78</v>
      </c>
    </row>
    <row r="23" spans="1:22">
      <c r="A23">
        <v>22</v>
      </c>
      <c r="B23" s="3">
        <v>44498.4457638889</v>
      </c>
      <c r="C23" s="3">
        <v>44498.447164351797</v>
      </c>
      <c r="D23" t="s">
        <v>225</v>
      </c>
      <c r="E23" t="s">
        <v>226</v>
      </c>
      <c r="G23">
        <v>33</v>
      </c>
      <c r="H23" t="s">
        <v>228</v>
      </c>
      <c r="I23" t="s">
        <v>229</v>
      </c>
      <c r="J23" t="str">
        <f>VLOOKUP(Tabla2[[#This Row],[¿Que carrera estudia?]],Carreras!$A$2:$B$27,2,FALSE)</f>
        <v>Psicologia</v>
      </c>
      <c r="K23">
        <v>2</v>
      </c>
      <c r="L23" t="s">
        <v>230</v>
      </c>
      <c r="M23" t="s">
        <v>62</v>
      </c>
      <c r="N23" t="s">
        <v>64</v>
      </c>
      <c r="O23" t="s">
        <v>62</v>
      </c>
      <c r="P23" t="s">
        <v>231</v>
      </c>
      <c r="Q23" t="s">
        <v>62</v>
      </c>
      <c r="R23" t="s">
        <v>64</v>
      </c>
      <c r="S23" t="s">
        <v>232</v>
      </c>
      <c r="T23" t="s">
        <v>216</v>
      </c>
      <c r="U23" t="s">
        <v>78</v>
      </c>
      <c r="V23" t="s">
        <v>233</v>
      </c>
    </row>
    <row r="24" spans="1:22">
      <c r="A24">
        <v>23</v>
      </c>
      <c r="B24" s="3">
        <v>44498.4457175926</v>
      </c>
      <c r="C24" s="3">
        <v>44498.448657407404</v>
      </c>
      <c r="D24" t="s">
        <v>234</v>
      </c>
      <c r="E24" t="s">
        <v>235</v>
      </c>
      <c r="G24">
        <v>34</v>
      </c>
      <c r="H24" t="s">
        <v>237</v>
      </c>
      <c r="I24" t="s">
        <v>238</v>
      </c>
      <c r="J24" t="str">
        <f>VLOOKUP(Tabla2[[#This Row],[¿Que carrera estudia?]],Carreras!$A$2:$B$27,2,FALSE)</f>
        <v>Diseño Gráfico</v>
      </c>
      <c r="K24">
        <v>1</v>
      </c>
      <c r="L24" t="s">
        <v>75</v>
      </c>
      <c r="M24" t="s">
        <v>62</v>
      </c>
      <c r="N24" t="s">
        <v>64</v>
      </c>
      <c r="O24" t="s">
        <v>62</v>
      </c>
      <c r="P24" t="s">
        <v>239</v>
      </c>
      <c r="Q24" t="s">
        <v>64</v>
      </c>
      <c r="R24" t="s">
        <v>64</v>
      </c>
      <c r="S24" t="s">
        <v>240</v>
      </c>
      <c r="T24" t="s">
        <v>241</v>
      </c>
      <c r="U24" t="s">
        <v>113</v>
      </c>
    </row>
    <row r="25" spans="1:22">
      <c r="A25">
        <v>24</v>
      </c>
      <c r="B25" s="3">
        <v>44498.451944444401</v>
      </c>
      <c r="C25" s="3">
        <v>44498.459074074097</v>
      </c>
      <c r="D25" t="s">
        <v>242</v>
      </c>
      <c r="E25" t="s">
        <v>243</v>
      </c>
      <c r="G25">
        <v>38</v>
      </c>
      <c r="H25" t="s">
        <v>237</v>
      </c>
      <c r="I25" t="s">
        <v>245</v>
      </c>
      <c r="J25" t="str">
        <f>VLOOKUP(Tabla2[[#This Row],[¿Que carrera estudia?]],Carreras!$A$2:$B$27,2,FALSE)</f>
        <v>Especielización en Gerencia de Mercadeo</v>
      </c>
      <c r="K25">
        <v>2</v>
      </c>
      <c r="L25" t="s">
        <v>246</v>
      </c>
      <c r="M25" t="s">
        <v>64</v>
      </c>
      <c r="N25" t="s">
        <v>62</v>
      </c>
      <c r="O25" t="s">
        <v>62</v>
      </c>
      <c r="P25" t="s">
        <v>62</v>
      </c>
      <c r="Q25" t="s">
        <v>62</v>
      </c>
      <c r="R25" t="s">
        <v>64</v>
      </c>
      <c r="S25" t="s">
        <v>247</v>
      </c>
      <c r="T25" t="s">
        <v>241</v>
      </c>
      <c r="U25" t="s">
        <v>78</v>
      </c>
      <c r="V25" t="s">
        <v>248</v>
      </c>
    </row>
    <row r="26" spans="1:22">
      <c r="A26">
        <v>25</v>
      </c>
      <c r="B26" s="3">
        <v>44498.4543865741</v>
      </c>
      <c r="C26" s="3">
        <v>44498.462384259299</v>
      </c>
      <c r="D26" t="s">
        <v>249</v>
      </c>
      <c r="E26" t="s">
        <v>250</v>
      </c>
      <c r="G26">
        <v>31</v>
      </c>
      <c r="H26" t="s">
        <v>252</v>
      </c>
      <c r="I26" t="s">
        <v>253</v>
      </c>
      <c r="J26" t="str">
        <f>VLOOKUP(Tabla2[[#This Row],[¿Que carrera estudia?]],Carreras!$A$2:$B$27,2,FALSE)</f>
        <v>Esp. en administración de empresas</v>
      </c>
      <c r="K26">
        <v>21</v>
      </c>
      <c r="L26" t="s">
        <v>75</v>
      </c>
      <c r="M26" t="s">
        <v>64</v>
      </c>
      <c r="N26" t="s">
        <v>62</v>
      </c>
      <c r="O26" t="s">
        <v>62</v>
      </c>
      <c r="P26" t="s">
        <v>254</v>
      </c>
      <c r="Q26" t="s">
        <v>62</v>
      </c>
      <c r="R26" t="s">
        <v>64</v>
      </c>
      <c r="S26" t="s">
        <v>255</v>
      </c>
      <c r="T26" t="s">
        <v>256</v>
      </c>
      <c r="U26" t="s">
        <v>257</v>
      </c>
      <c r="V26" t="s">
        <v>258</v>
      </c>
    </row>
    <row r="27" spans="1:22">
      <c r="A27">
        <v>26</v>
      </c>
      <c r="B27" s="3">
        <v>44498.448206018496</v>
      </c>
      <c r="C27" s="3">
        <v>44498.462754629603</v>
      </c>
      <c r="D27" t="s">
        <v>259</v>
      </c>
      <c r="E27" t="s">
        <v>260</v>
      </c>
      <c r="G27">
        <v>36</v>
      </c>
      <c r="H27" t="s">
        <v>262</v>
      </c>
      <c r="I27" t="s">
        <v>263</v>
      </c>
      <c r="J27" t="str">
        <f>VLOOKUP(Tabla2[[#This Row],[¿Que carrera estudia?]],Carreras!$A$2:$B$27,2,FALSE)</f>
        <v>Comunicación Social</v>
      </c>
      <c r="K27">
        <v>2</v>
      </c>
      <c r="L27" t="s">
        <v>75</v>
      </c>
      <c r="M27" t="s">
        <v>62</v>
      </c>
      <c r="N27" t="s">
        <v>62</v>
      </c>
      <c r="O27" t="s">
        <v>62</v>
      </c>
      <c r="P27" t="s">
        <v>264</v>
      </c>
      <c r="Q27" t="s">
        <v>62</v>
      </c>
      <c r="R27" t="s">
        <v>64</v>
      </c>
      <c r="S27" t="s">
        <v>265</v>
      </c>
      <c r="T27" t="s">
        <v>266</v>
      </c>
      <c r="U27" t="s">
        <v>190</v>
      </c>
      <c r="V27" t="s">
        <v>267</v>
      </c>
    </row>
    <row r="28" spans="1:22">
      <c r="A28">
        <v>27</v>
      </c>
      <c r="B28" s="3">
        <v>44498.484340277799</v>
      </c>
      <c r="C28" s="3">
        <v>44498.487060185202</v>
      </c>
      <c r="D28" t="s">
        <v>268</v>
      </c>
      <c r="F28" t="s">
        <v>269</v>
      </c>
      <c r="G28">
        <v>19</v>
      </c>
      <c r="H28" t="s">
        <v>262</v>
      </c>
      <c r="I28" t="s">
        <v>270</v>
      </c>
      <c r="J28" t="str">
        <f>VLOOKUP(Tabla2[[#This Row],[¿Que carrera estudia?]],Carreras!$A$2:$B$27,2,FALSE)</f>
        <v>Administracion de Empresas</v>
      </c>
      <c r="K28">
        <v>0</v>
      </c>
      <c r="L28" t="s">
        <v>75</v>
      </c>
      <c r="M28" t="s">
        <v>62</v>
      </c>
      <c r="N28" t="s">
        <v>62</v>
      </c>
      <c r="O28" t="s">
        <v>64</v>
      </c>
      <c r="P28" t="s">
        <v>125</v>
      </c>
      <c r="Q28" t="s">
        <v>64</v>
      </c>
      <c r="R28" t="s">
        <v>64</v>
      </c>
      <c r="S28" t="s">
        <v>125</v>
      </c>
      <c r="T28" t="s">
        <v>105</v>
      </c>
      <c r="U28" t="s">
        <v>134</v>
      </c>
    </row>
    <row r="29" spans="1:22">
      <c r="A29">
        <v>28</v>
      </c>
      <c r="B29" s="3">
        <v>44498.487314814804</v>
      </c>
      <c r="C29" s="3">
        <v>44498.490381944401</v>
      </c>
      <c r="D29" t="s">
        <v>268</v>
      </c>
      <c r="F29" t="s">
        <v>271</v>
      </c>
      <c r="G29">
        <v>19</v>
      </c>
      <c r="H29" t="s">
        <v>194</v>
      </c>
      <c r="I29" t="s">
        <v>273</v>
      </c>
      <c r="J29" t="str">
        <f>VLOOKUP(Tabla2[[#This Row],[¿Que carrera estudia?]],Carreras!$A$2:$B$27,2,FALSE)</f>
        <v>Negocios internacionales</v>
      </c>
      <c r="K29">
        <v>6</v>
      </c>
      <c r="L29" t="s">
        <v>61</v>
      </c>
      <c r="M29" t="s">
        <v>64</v>
      </c>
      <c r="N29" t="s">
        <v>64</v>
      </c>
      <c r="O29" t="s">
        <v>64</v>
      </c>
      <c r="P29" t="s">
        <v>275</v>
      </c>
      <c r="Q29" t="s">
        <v>64</v>
      </c>
      <c r="R29" t="s">
        <v>64</v>
      </c>
      <c r="S29" t="s">
        <v>276</v>
      </c>
      <c r="T29" t="s">
        <v>161</v>
      </c>
      <c r="U29" t="s">
        <v>96</v>
      </c>
    </row>
    <row r="30" spans="1:22">
      <c r="A30">
        <v>29</v>
      </c>
      <c r="B30" s="3">
        <v>44498.4905208333</v>
      </c>
      <c r="C30" s="3">
        <v>44498.492696759298</v>
      </c>
      <c r="D30" t="s">
        <v>268</v>
      </c>
      <c r="F30" t="s">
        <v>277</v>
      </c>
      <c r="G30">
        <v>18</v>
      </c>
      <c r="H30" t="s">
        <v>194</v>
      </c>
      <c r="I30" t="s">
        <v>278</v>
      </c>
      <c r="J30" t="str">
        <f>VLOOKUP(Tabla2[[#This Row],[¿Que carrera estudia?]],Carreras!$A$2:$B$27,2,FALSE)</f>
        <v>Negocios internacionales</v>
      </c>
      <c r="K30">
        <v>5</v>
      </c>
      <c r="L30" t="s">
        <v>230</v>
      </c>
      <c r="M30" t="s">
        <v>62</v>
      </c>
      <c r="N30" t="s">
        <v>64</v>
      </c>
      <c r="O30" t="s">
        <v>64</v>
      </c>
      <c r="P30" t="s">
        <v>279</v>
      </c>
      <c r="Q30" t="s">
        <v>62</v>
      </c>
      <c r="R30" t="s">
        <v>62</v>
      </c>
      <c r="S30" t="s">
        <v>280</v>
      </c>
      <c r="T30" t="s">
        <v>281</v>
      </c>
      <c r="U30" t="s">
        <v>134</v>
      </c>
      <c r="V30" t="s">
        <v>282</v>
      </c>
    </row>
    <row r="31" spans="1:22">
      <c r="A31">
        <v>30</v>
      </c>
      <c r="B31" s="3">
        <v>44498.492835648103</v>
      </c>
      <c r="C31" s="3">
        <v>44498.494629629597</v>
      </c>
      <c r="D31" t="s">
        <v>268</v>
      </c>
      <c r="F31" t="s">
        <v>283</v>
      </c>
      <c r="G31">
        <v>17</v>
      </c>
      <c r="H31" t="s">
        <v>284</v>
      </c>
      <c r="I31" t="s">
        <v>73</v>
      </c>
      <c r="J31" t="str">
        <f>VLOOKUP(Tabla2[[#This Row],[¿Que carrera estudia?]],Carreras!$A$2:$B$27,2,FALSE)</f>
        <v>Negocios internacionales</v>
      </c>
      <c r="K31">
        <v>3</v>
      </c>
      <c r="L31" t="s">
        <v>61</v>
      </c>
      <c r="M31" t="s">
        <v>62</v>
      </c>
      <c r="N31" t="s">
        <v>64</v>
      </c>
      <c r="O31" t="s">
        <v>62</v>
      </c>
      <c r="P31" t="s">
        <v>125</v>
      </c>
      <c r="Q31" t="s">
        <v>62</v>
      </c>
      <c r="R31" t="s">
        <v>64</v>
      </c>
      <c r="S31" t="s">
        <v>285</v>
      </c>
      <c r="T31" t="s">
        <v>286</v>
      </c>
      <c r="U31" t="s">
        <v>134</v>
      </c>
      <c r="V31" t="s">
        <v>287</v>
      </c>
    </row>
    <row r="32" spans="1:22">
      <c r="A32">
        <v>31</v>
      </c>
      <c r="B32" s="3">
        <v>44498.495011574101</v>
      </c>
      <c r="C32" s="3">
        <v>44498.498483796298</v>
      </c>
      <c r="D32" t="s">
        <v>268</v>
      </c>
      <c r="F32" t="s">
        <v>288</v>
      </c>
      <c r="G32">
        <v>18</v>
      </c>
      <c r="H32" t="s">
        <v>109</v>
      </c>
      <c r="I32" t="s">
        <v>289</v>
      </c>
      <c r="J32" t="str">
        <f>VLOOKUP(Tabla2[[#This Row],[¿Que carrera estudia?]],Carreras!$A$2:$B$27,2,FALSE)</f>
        <v>Lenguas Modernas</v>
      </c>
      <c r="K32">
        <v>4</v>
      </c>
      <c r="L32" t="s">
        <v>118</v>
      </c>
      <c r="M32" t="s">
        <v>62</v>
      </c>
      <c r="N32" t="s">
        <v>62</v>
      </c>
      <c r="O32" t="s">
        <v>62</v>
      </c>
      <c r="P32" t="s">
        <v>62</v>
      </c>
      <c r="Q32" t="s">
        <v>64</v>
      </c>
      <c r="R32" t="s">
        <v>64</v>
      </c>
      <c r="S32" t="s">
        <v>290</v>
      </c>
      <c r="T32" t="s">
        <v>291</v>
      </c>
      <c r="U32" t="s">
        <v>200</v>
      </c>
      <c r="V32" t="s">
        <v>292</v>
      </c>
    </row>
    <row r="33" spans="1:22">
      <c r="A33">
        <v>32</v>
      </c>
      <c r="B33" s="3">
        <v>44498.498530092598</v>
      </c>
      <c r="C33" s="3">
        <v>44498.500949074099</v>
      </c>
      <c r="D33" t="s">
        <v>268</v>
      </c>
      <c r="F33" t="s">
        <v>293</v>
      </c>
      <c r="G33">
        <v>18</v>
      </c>
      <c r="H33" t="s">
        <v>294</v>
      </c>
      <c r="I33" t="s">
        <v>289</v>
      </c>
      <c r="J33" t="str">
        <f>VLOOKUP(Tabla2[[#This Row],[¿Que carrera estudia?]],Carreras!$A$2:$B$27,2,FALSE)</f>
        <v>Lenguas Modernas</v>
      </c>
      <c r="K33">
        <v>0</v>
      </c>
      <c r="L33" t="s">
        <v>84</v>
      </c>
      <c r="M33" t="s">
        <v>62</v>
      </c>
      <c r="N33" t="s">
        <v>64</v>
      </c>
      <c r="O33" t="s">
        <v>62</v>
      </c>
      <c r="P33" t="s">
        <v>62</v>
      </c>
      <c r="Q33" t="s">
        <v>64</v>
      </c>
      <c r="R33" t="s">
        <v>64</v>
      </c>
      <c r="S33" t="s">
        <v>295</v>
      </c>
      <c r="T33" t="s">
        <v>296</v>
      </c>
      <c r="U33" t="s">
        <v>297</v>
      </c>
      <c r="V33" t="s">
        <v>298</v>
      </c>
    </row>
    <row r="34" spans="1:22">
      <c r="A34">
        <v>33</v>
      </c>
      <c r="B34" s="3">
        <v>44498.501504629603</v>
      </c>
      <c r="C34" s="3">
        <v>44498.504120370402</v>
      </c>
      <c r="D34" t="s">
        <v>268</v>
      </c>
      <c r="F34" t="s">
        <v>299</v>
      </c>
      <c r="G34">
        <v>27</v>
      </c>
      <c r="H34" t="s">
        <v>194</v>
      </c>
      <c r="I34" t="s">
        <v>301</v>
      </c>
      <c r="J34" t="str">
        <f>VLOOKUP(Tabla2[[#This Row],[¿Que carrera estudia?]],Carreras!$A$2:$B$27,2,FALSE)</f>
        <v>Funcionario</v>
      </c>
      <c r="K34">
        <v>30</v>
      </c>
      <c r="L34" t="s">
        <v>84</v>
      </c>
      <c r="M34" t="s">
        <v>62</v>
      </c>
      <c r="N34" t="s">
        <v>64</v>
      </c>
      <c r="O34" t="s">
        <v>64</v>
      </c>
      <c r="P34" t="s">
        <v>125</v>
      </c>
      <c r="Q34" t="s">
        <v>64</v>
      </c>
      <c r="R34" t="s">
        <v>64</v>
      </c>
      <c r="S34" t="s">
        <v>303</v>
      </c>
      <c r="T34" t="s">
        <v>77</v>
      </c>
      <c r="U34" t="s">
        <v>96</v>
      </c>
      <c r="V34" t="s">
        <v>304</v>
      </c>
    </row>
    <row r="35" spans="1:22">
      <c r="A35">
        <v>34</v>
      </c>
      <c r="B35" s="3">
        <v>44498.504293981503</v>
      </c>
      <c r="C35" s="3">
        <v>44498.507210648102</v>
      </c>
      <c r="D35" t="s">
        <v>268</v>
      </c>
      <c r="F35" t="s">
        <v>305</v>
      </c>
      <c r="G35">
        <v>17</v>
      </c>
      <c r="H35" t="s">
        <v>284</v>
      </c>
      <c r="I35" t="s">
        <v>278</v>
      </c>
      <c r="J35" t="str">
        <f>VLOOKUP(Tabla2[[#This Row],[¿Que carrera estudia?]],Carreras!$A$2:$B$27,2,FALSE)</f>
        <v>Negocios internacionales</v>
      </c>
      <c r="K35">
        <v>2</v>
      </c>
      <c r="L35" t="s">
        <v>61</v>
      </c>
      <c r="M35" t="s">
        <v>62</v>
      </c>
      <c r="N35" t="s">
        <v>64</v>
      </c>
      <c r="O35" t="s">
        <v>62</v>
      </c>
      <c r="P35" t="s">
        <v>307</v>
      </c>
      <c r="Q35" t="s">
        <v>64</v>
      </c>
      <c r="R35" t="s">
        <v>64</v>
      </c>
      <c r="S35" t="s">
        <v>308</v>
      </c>
      <c r="T35" t="s">
        <v>112</v>
      </c>
      <c r="U35" t="s">
        <v>96</v>
      </c>
      <c r="V35" t="s">
        <v>309</v>
      </c>
    </row>
    <row r="36" spans="1:22">
      <c r="A36">
        <v>35</v>
      </c>
      <c r="B36" s="3">
        <v>44498.507800925901</v>
      </c>
      <c r="C36" s="3">
        <v>44498.510462963</v>
      </c>
      <c r="D36" t="s">
        <v>268</v>
      </c>
      <c r="F36" t="s">
        <v>310</v>
      </c>
      <c r="G36">
        <v>18</v>
      </c>
      <c r="H36" t="s">
        <v>252</v>
      </c>
      <c r="I36" t="s">
        <v>289</v>
      </c>
      <c r="J36" t="str">
        <f>VLOOKUP(Tabla2[[#This Row],[¿Que carrera estudia?]],Carreras!$A$2:$B$27,2,FALSE)</f>
        <v>Lenguas Modernas</v>
      </c>
      <c r="K36">
        <v>8</v>
      </c>
      <c r="L36" t="s">
        <v>230</v>
      </c>
      <c r="M36" t="s">
        <v>62</v>
      </c>
      <c r="N36" t="s">
        <v>64</v>
      </c>
      <c r="O36" t="s">
        <v>62</v>
      </c>
      <c r="P36" t="s">
        <v>62</v>
      </c>
      <c r="Q36" t="s">
        <v>64</v>
      </c>
      <c r="R36" t="s">
        <v>64</v>
      </c>
      <c r="S36" t="s">
        <v>312</v>
      </c>
      <c r="T36" t="s">
        <v>112</v>
      </c>
      <c r="U36" t="s">
        <v>96</v>
      </c>
      <c r="V36" t="s">
        <v>313</v>
      </c>
    </row>
    <row r="37" spans="1:22">
      <c r="A37">
        <v>36</v>
      </c>
      <c r="B37" s="3">
        <v>44498.511770833298</v>
      </c>
      <c r="C37" s="3">
        <v>44498.513634259303</v>
      </c>
      <c r="D37" t="s">
        <v>268</v>
      </c>
      <c r="F37" t="s">
        <v>314</v>
      </c>
      <c r="G37">
        <v>19</v>
      </c>
      <c r="H37" t="s">
        <v>315</v>
      </c>
      <c r="I37" t="s">
        <v>316</v>
      </c>
      <c r="J37" t="str">
        <f>VLOOKUP(Tabla2[[#This Row],[¿Que carrera estudia?]],Carreras!$A$2:$B$27,2,FALSE)</f>
        <v>Lenguas Modernas</v>
      </c>
      <c r="K37">
        <v>4</v>
      </c>
      <c r="L37" t="s">
        <v>317</v>
      </c>
      <c r="M37" t="s">
        <v>62</v>
      </c>
      <c r="N37" t="s">
        <v>64</v>
      </c>
      <c r="O37" t="s">
        <v>62</v>
      </c>
      <c r="P37" t="s">
        <v>125</v>
      </c>
      <c r="Q37" t="s">
        <v>62</v>
      </c>
      <c r="R37" t="s">
        <v>64</v>
      </c>
      <c r="S37" t="s">
        <v>318</v>
      </c>
      <c r="T37" t="s">
        <v>319</v>
      </c>
      <c r="U37" t="s">
        <v>134</v>
      </c>
      <c r="V37" t="s">
        <v>320</v>
      </c>
    </row>
    <row r="38" spans="1:22">
      <c r="A38">
        <v>37</v>
      </c>
      <c r="B38" s="3">
        <v>44498.513668981497</v>
      </c>
      <c r="C38" s="3">
        <v>44498.516643518502</v>
      </c>
      <c r="D38" t="s">
        <v>268</v>
      </c>
      <c r="F38" t="s">
        <v>321</v>
      </c>
      <c r="G38">
        <v>17</v>
      </c>
      <c r="H38" t="s">
        <v>58</v>
      </c>
      <c r="I38" t="s">
        <v>289</v>
      </c>
      <c r="J38" t="str">
        <f>VLOOKUP(Tabla2[[#This Row],[¿Que carrera estudia?]],Carreras!$A$2:$B$27,2,FALSE)</f>
        <v>Lenguas Modernas</v>
      </c>
      <c r="K38">
        <v>1</v>
      </c>
      <c r="L38" t="s">
        <v>317</v>
      </c>
      <c r="M38" t="s">
        <v>62</v>
      </c>
      <c r="N38" t="s">
        <v>62</v>
      </c>
      <c r="O38" t="s">
        <v>62</v>
      </c>
      <c r="P38" t="s">
        <v>323</v>
      </c>
      <c r="Q38" t="s">
        <v>62</v>
      </c>
      <c r="R38" t="s">
        <v>62</v>
      </c>
      <c r="S38" t="s">
        <v>324</v>
      </c>
      <c r="T38" t="s">
        <v>325</v>
      </c>
      <c r="U38" t="s">
        <v>96</v>
      </c>
      <c r="V38" t="s">
        <v>326</v>
      </c>
    </row>
    <row r="39" spans="1:22">
      <c r="A39">
        <v>38</v>
      </c>
      <c r="B39" s="3">
        <v>44498.517048611102</v>
      </c>
      <c r="C39" s="3">
        <v>44498.520243055602</v>
      </c>
      <c r="D39" t="s">
        <v>268</v>
      </c>
      <c r="F39" t="s">
        <v>327</v>
      </c>
      <c r="G39">
        <v>20</v>
      </c>
      <c r="H39" t="s">
        <v>328</v>
      </c>
      <c r="I39" t="s">
        <v>289</v>
      </c>
      <c r="J39" t="str">
        <f>VLOOKUP(Tabla2[[#This Row],[¿Que carrera estudia?]],Carreras!$A$2:$B$27,2,FALSE)</f>
        <v>Lenguas Modernas</v>
      </c>
      <c r="K39">
        <v>1</v>
      </c>
      <c r="L39" t="s">
        <v>84</v>
      </c>
      <c r="M39" t="s">
        <v>62</v>
      </c>
      <c r="N39" t="s">
        <v>62</v>
      </c>
      <c r="O39" t="s">
        <v>64</v>
      </c>
      <c r="P39" t="s">
        <v>329</v>
      </c>
      <c r="Q39" t="s">
        <v>64</v>
      </c>
      <c r="R39" t="s">
        <v>64</v>
      </c>
      <c r="S39" t="s">
        <v>330</v>
      </c>
      <c r="T39" t="s">
        <v>120</v>
      </c>
      <c r="U39" t="s">
        <v>134</v>
      </c>
      <c r="V39" t="s">
        <v>331</v>
      </c>
    </row>
    <row r="40" spans="1:22">
      <c r="A40">
        <v>39</v>
      </c>
      <c r="B40" s="3">
        <v>44498.520324074103</v>
      </c>
      <c r="C40" s="3">
        <v>44498.5230787037</v>
      </c>
      <c r="D40" t="s">
        <v>268</v>
      </c>
      <c r="F40" t="s">
        <v>332</v>
      </c>
      <c r="G40">
        <v>19</v>
      </c>
      <c r="H40" t="s">
        <v>333</v>
      </c>
      <c r="I40" t="s">
        <v>289</v>
      </c>
      <c r="J40" t="str">
        <f>VLOOKUP(Tabla2[[#This Row],[¿Que carrera estudia?]],Carreras!$A$2:$B$27,2,FALSE)</f>
        <v>Lenguas Modernas</v>
      </c>
      <c r="K40">
        <v>5</v>
      </c>
      <c r="L40" t="s">
        <v>61</v>
      </c>
      <c r="M40" t="s">
        <v>62</v>
      </c>
      <c r="N40" t="s">
        <v>62</v>
      </c>
      <c r="O40" t="s">
        <v>62</v>
      </c>
      <c r="P40" t="s">
        <v>125</v>
      </c>
      <c r="Q40" t="s">
        <v>62</v>
      </c>
      <c r="R40" t="s">
        <v>62</v>
      </c>
      <c r="S40" t="s">
        <v>334</v>
      </c>
      <c r="T40" t="s">
        <v>105</v>
      </c>
      <c r="U40" t="s">
        <v>78</v>
      </c>
      <c r="V40" t="s">
        <v>335</v>
      </c>
    </row>
    <row r="41" spans="1:22">
      <c r="A41">
        <v>40</v>
      </c>
      <c r="B41" s="3">
        <v>44498.526608796303</v>
      </c>
      <c r="C41" s="3">
        <v>44498.531354166698</v>
      </c>
      <c r="D41" t="s">
        <v>268</v>
      </c>
      <c r="F41" t="s">
        <v>336</v>
      </c>
      <c r="G41">
        <v>19</v>
      </c>
      <c r="H41" t="s">
        <v>337</v>
      </c>
      <c r="I41" t="s">
        <v>289</v>
      </c>
      <c r="J41" t="str">
        <f>VLOOKUP(Tabla2[[#This Row],[¿Que carrera estudia?]],Carreras!$A$2:$B$27,2,FALSE)</f>
        <v>Lenguas Modernas</v>
      </c>
      <c r="K41">
        <v>2</v>
      </c>
      <c r="L41" t="s">
        <v>61</v>
      </c>
      <c r="M41" t="s">
        <v>62</v>
      </c>
      <c r="N41" t="s">
        <v>64</v>
      </c>
      <c r="O41" t="s">
        <v>64</v>
      </c>
      <c r="P41" t="s">
        <v>338</v>
      </c>
      <c r="Q41" t="s">
        <v>64</v>
      </c>
      <c r="R41" t="s">
        <v>64</v>
      </c>
      <c r="S41" t="s">
        <v>339</v>
      </c>
      <c r="T41" t="s">
        <v>95</v>
      </c>
      <c r="U41" t="s">
        <v>67</v>
      </c>
      <c r="V41" t="s">
        <v>340</v>
      </c>
    </row>
    <row r="42" spans="1:22">
      <c r="A42">
        <v>41</v>
      </c>
      <c r="B42" s="3">
        <v>44498.644004629597</v>
      </c>
      <c r="C42" s="3">
        <v>44498.646238425899</v>
      </c>
      <c r="D42" t="s">
        <v>268</v>
      </c>
      <c r="F42" t="s">
        <v>341</v>
      </c>
      <c r="G42">
        <v>26</v>
      </c>
      <c r="H42" t="s">
        <v>333</v>
      </c>
      <c r="I42" t="s">
        <v>342</v>
      </c>
      <c r="J42" t="str">
        <f>VLOOKUP(Tabla2[[#This Row],[¿Que carrera estudia?]],Carreras!$A$2:$B$27,2,FALSE)</f>
        <v>Mercadeo y Publicidad</v>
      </c>
      <c r="K42">
        <v>2</v>
      </c>
      <c r="L42" t="s">
        <v>118</v>
      </c>
      <c r="M42" t="s">
        <v>62</v>
      </c>
      <c r="N42" t="s">
        <v>64</v>
      </c>
      <c r="O42" t="s">
        <v>62</v>
      </c>
      <c r="P42" t="s">
        <v>343</v>
      </c>
      <c r="Q42" t="s">
        <v>62</v>
      </c>
      <c r="R42" t="s">
        <v>64</v>
      </c>
      <c r="S42" t="s">
        <v>344</v>
      </c>
      <c r="T42" t="s">
        <v>345</v>
      </c>
      <c r="U42" t="s">
        <v>113</v>
      </c>
    </row>
    <row r="43" spans="1:22">
      <c r="A43">
        <v>42</v>
      </c>
      <c r="B43" s="3">
        <v>44499.718530092599</v>
      </c>
      <c r="C43" s="3">
        <v>44499.720115740703</v>
      </c>
      <c r="D43" t="s">
        <v>268</v>
      </c>
      <c r="F43" t="s">
        <v>346</v>
      </c>
      <c r="G43">
        <v>16</v>
      </c>
      <c r="H43" t="s">
        <v>348</v>
      </c>
      <c r="I43" t="s">
        <v>289</v>
      </c>
      <c r="J43" t="str">
        <f>VLOOKUP(Tabla2[[#This Row],[¿Que carrera estudia?]],Carreras!$A$2:$B$27,2,FALSE)</f>
        <v>Lenguas Modernas</v>
      </c>
      <c r="K43">
        <v>2</v>
      </c>
      <c r="L43" t="s">
        <v>118</v>
      </c>
      <c r="M43" t="s">
        <v>62</v>
      </c>
      <c r="N43" t="s">
        <v>64</v>
      </c>
      <c r="O43" t="s">
        <v>62</v>
      </c>
      <c r="P43" t="s">
        <v>62</v>
      </c>
      <c r="Q43" t="s">
        <v>64</v>
      </c>
      <c r="R43" t="s">
        <v>64</v>
      </c>
      <c r="S43" t="s">
        <v>349</v>
      </c>
      <c r="T43" t="s">
        <v>77</v>
      </c>
      <c r="U43" t="s">
        <v>78</v>
      </c>
      <c r="V43" t="s">
        <v>350</v>
      </c>
    </row>
    <row r="44" spans="1:22">
      <c r="A44">
        <v>43</v>
      </c>
      <c r="B44" s="3">
        <v>44499.722881944399</v>
      </c>
      <c r="C44" s="3">
        <v>44499.725671296299</v>
      </c>
      <c r="D44" t="s">
        <v>268</v>
      </c>
      <c r="F44" t="s">
        <v>351</v>
      </c>
      <c r="G44">
        <v>19</v>
      </c>
      <c r="H44" t="s">
        <v>237</v>
      </c>
      <c r="I44" t="s">
        <v>316</v>
      </c>
      <c r="J44" t="str">
        <f>VLOOKUP(Tabla2[[#This Row],[¿Que carrera estudia?]],Carreras!$A$2:$B$27,2,FALSE)</f>
        <v>Lenguas Modernas</v>
      </c>
      <c r="K44">
        <v>1</v>
      </c>
      <c r="L44" t="s">
        <v>118</v>
      </c>
      <c r="M44" t="s">
        <v>62</v>
      </c>
      <c r="N44" t="s">
        <v>62</v>
      </c>
      <c r="O44" t="s">
        <v>62</v>
      </c>
      <c r="P44" t="s">
        <v>352</v>
      </c>
      <c r="Q44" t="s">
        <v>62</v>
      </c>
      <c r="R44" t="s">
        <v>62</v>
      </c>
      <c r="S44" t="s">
        <v>353</v>
      </c>
      <c r="T44" t="s">
        <v>112</v>
      </c>
      <c r="U44" t="s">
        <v>96</v>
      </c>
      <c r="V44" t="s">
        <v>354</v>
      </c>
    </row>
    <row r="45" spans="1:22">
      <c r="A45">
        <v>44</v>
      </c>
      <c r="B45" s="3">
        <v>44499.724872685198</v>
      </c>
      <c r="C45" s="3">
        <v>44499.730138888903</v>
      </c>
      <c r="D45" t="s">
        <v>268</v>
      </c>
      <c r="F45" t="s">
        <v>355</v>
      </c>
      <c r="G45">
        <v>24</v>
      </c>
      <c r="H45" t="s">
        <v>194</v>
      </c>
      <c r="I45" t="s">
        <v>316</v>
      </c>
      <c r="J45" t="str">
        <f>VLOOKUP(Tabla2[[#This Row],[¿Que carrera estudia?]],Carreras!$A$2:$B$27,2,FALSE)</f>
        <v>Lenguas Modernas</v>
      </c>
      <c r="K45">
        <v>1</v>
      </c>
      <c r="L45" t="s">
        <v>230</v>
      </c>
      <c r="M45" t="s">
        <v>62</v>
      </c>
      <c r="N45" t="s">
        <v>62</v>
      </c>
      <c r="O45" t="s">
        <v>64</v>
      </c>
      <c r="P45" t="s">
        <v>357</v>
      </c>
      <c r="Q45" t="s">
        <v>62</v>
      </c>
      <c r="R45" t="s">
        <v>64</v>
      </c>
      <c r="S45" t="s">
        <v>358</v>
      </c>
      <c r="T45" t="s">
        <v>359</v>
      </c>
      <c r="U45" t="s">
        <v>360</v>
      </c>
      <c r="V45" t="s">
        <v>361</v>
      </c>
    </row>
    <row r="46" spans="1:22">
      <c r="A46">
        <v>45</v>
      </c>
      <c r="B46" s="3">
        <v>44499.749722222201</v>
      </c>
      <c r="C46" s="3">
        <v>44499.758425925902</v>
      </c>
      <c r="D46" t="s">
        <v>268</v>
      </c>
      <c r="F46" t="s">
        <v>362</v>
      </c>
      <c r="G46">
        <v>19</v>
      </c>
      <c r="H46" t="s">
        <v>58</v>
      </c>
      <c r="I46" t="s">
        <v>363</v>
      </c>
      <c r="J46" t="str">
        <f>VLOOKUP(Tabla2[[#This Row],[¿Que carrera estudia?]],Carreras!$A$2:$B$27,2,FALSE)</f>
        <v>Contaduria Publica</v>
      </c>
      <c r="K46">
        <v>2</v>
      </c>
      <c r="L46" t="s">
        <v>84</v>
      </c>
      <c r="M46" t="s">
        <v>62</v>
      </c>
      <c r="N46" t="s">
        <v>64</v>
      </c>
      <c r="O46" t="s">
        <v>62</v>
      </c>
      <c r="P46" t="s">
        <v>62</v>
      </c>
      <c r="Q46" t="s">
        <v>64</v>
      </c>
      <c r="R46" t="s">
        <v>64</v>
      </c>
      <c r="S46" t="s">
        <v>330</v>
      </c>
      <c r="T46" t="s">
        <v>208</v>
      </c>
      <c r="U46" t="s">
        <v>134</v>
      </c>
    </row>
    <row r="47" spans="1:22">
      <c r="A47">
        <v>46</v>
      </c>
      <c r="B47" s="3">
        <v>44499.761365740698</v>
      </c>
      <c r="C47" s="3">
        <v>44499.765648148103</v>
      </c>
      <c r="D47" t="s">
        <v>268</v>
      </c>
      <c r="F47" t="s">
        <v>364</v>
      </c>
      <c r="G47">
        <v>18</v>
      </c>
      <c r="H47" t="s">
        <v>365</v>
      </c>
      <c r="I47" t="s">
        <v>366</v>
      </c>
      <c r="J47" t="str">
        <f>VLOOKUP(Tabla2[[#This Row],[¿Que carrera estudia?]],Carreras!$A$2:$B$27,2,FALSE)</f>
        <v>Mercadeo y Estrategia Comercial</v>
      </c>
      <c r="K47">
        <v>0</v>
      </c>
      <c r="L47" t="s">
        <v>84</v>
      </c>
      <c r="M47" t="s">
        <v>62</v>
      </c>
      <c r="N47" t="s">
        <v>62</v>
      </c>
      <c r="O47" t="s">
        <v>64</v>
      </c>
      <c r="P47" t="s">
        <v>62</v>
      </c>
      <c r="Q47" t="s">
        <v>62</v>
      </c>
      <c r="R47" t="s">
        <v>64</v>
      </c>
      <c r="S47" t="s">
        <v>367</v>
      </c>
      <c r="T47" t="s">
        <v>149</v>
      </c>
      <c r="U47" t="s">
        <v>96</v>
      </c>
      <c r="V47" t="s">
        <v>368</v>
      </c>
    </row>
    <row r="48" spans="1:22">
      <c r="A48">
        <v>47</v>
      </c>
      <c r="B48" s="3">
        <v>44499.765104166698</v>
      </c>
      <c r="C48" s="3">
        <v>44499.788472222201</v>
      </c>
      <c r="D48" t="s">
        <v>268</v>
      </c>
      <c r="F48" t="s">
        <v>369</v>
      </c>
      <c r="G48">
        <v>23</v>
      </c>
      <c r="H48" t="s">
        <v>371</v>
      </c>
      <c r="I48" t="s">
        <v>372</v>
      </c>
      <c r="J48" t="str">
        <f>VLOOKUP(Tabla2[[#This Row],[¿Que carrera estudia?]],Carreras!$A$2:$B$27,2,FALSE)</f>
        <v>Ingenieria de Sistemas</v>
      </c>
      <c r="K48">
        <v>5</v>
      </c>
      <c r="L48" t="s">
        <v>230</v>
      </c>
      <c r="M48" t="s">
        <v>62</v>
      </c>
      <c r="N48" t="s">
        <v>64</v>
      </c>
      <c r="O48" t="s">
        <v>62</v>
      </c>
      <c r="P48" t="s">
        <v>125</v>
      </c>
      <c r="Q48" t="s">
        <v>64</v>
      </c>
      <c r="R48" t="s">
        <v>64</v>
      </c>
      <c r="S48" t="s">
        <v>373</v>
      </c>
      <c r="T48" t="s">
        <v>149</v>
      </c>
      <c r="U48" t="s">
        <v>134</v>
      </c>
    </row>
    <row r="49" spans="1:22">
      <c r="A49">
        <v>48</v>
      </c>
      <c r="B49" s="3">
        <v>44499.8336921296</v>
      </c>
      <c r="C49" s="3">
        <v>44499.837314814802</v>
      </c>
      <c r="D49" t="s">
        <v>268</v>
      </c>
      <c r="F49" t="s">
        <v>374</v>
      </c>
      <c r="G49">
        <v>26</v>
      </c>
      <c r="H49" t="s">
        <v>101</v>
      </c>
      <c r="I49" t="s">
        <v>375</v>
      </c>
      <c r="J49" t="str">
        <f>VLOOKUP(Tabla2[[#This Row],[¿Que carrera estudia?]],Carreras!$A$2:$B$27,2,FALSE)</f>
        <v>Ingenieria de Sistemas</v>
      </c>
      <c r="K49">
        <v>1</v>
      </c>
      <c r="L49" t="s">
        <v>118</v>
      </c>
      <c r="M49" t="s">
        <v>62</v>
      </c>
      <c r="N49" t="s">
        <v>64</v>
      </c>
      <c r="O49" t="s">
        <v>64</v>
      </c>
      <c r="P49" t="s">
        <v>62</v>
      </c>
      <c r="Q49" t="s">
        <v>62</v>
      </c>
      <c r="R49" t="s">
        <v>64</v>
      </c>
      <c r="S49" t="s">
        <v>376</v>
      </c>
      <c r="T49" t="s">
        <v>208</v>
      </c>
      <c r="U49" t="s">
        <v>96</v>
      </c>
      <c r="V49" t="s">
        <v>377</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2F0A7-F26C-429E-BBC1-98F576287DC0}">
  <dimension ref="A1:B27"/>
  <sheetViews>
    <sheetView topLeftCell="A7" workbookViewId="0">
      <selection activeCell="E21" sqref="E21"/>
    </sheetView>
  </sheetViews>
  <sheetFormatPr defaultColWidth="11.42578125" defaultRowHeight="15"/>
  <cols>
    <col min="1" max="1" width="22.42578125" customWidth="1"/>
  </cols>
  <sheetData>
    <row r="1" spans="1:2">
      <c r="A1" t="s">
        <v>16</v>
      </c>
    </row>
    <row r="2" spans="1:2">
      <c r="A2" t="s">
        <v>59</v>
      </c>
      <c r="B2" t="s">
        <v>379</v>
      </c>
    </row>
    <row r="3" spans="1:2">
      <c r="A3" t="s">
        <v>73</v>
      </c>
      <c r="B3" t="s">
        <v>73</v>
      </c>
    </row>
    <row r="4" spans="1:2">
      <c r="A4" t="s">
        <v>82</v>
      </c>
      <c r="B4" t="s">
        <v>82</v>
      </c>
    </row>
    <row r="5" spans="1:2">
      <c r="A5" t="s">
        <v>91</v>
      </c>
      <c r="B5" t="s">
        <v>379</v>
      </c>
    </row>
    <row r="6" spans="1:2">
      <c r="A6" t="s">
        <v>102</v>
      </c>
      <c r="B6" t="s">
        <v>379</v>
      </c>
    </row>
    <row r="7" spans="1:2">
      <c r="A7" t="s">
        <v>110</v>
      </c>
      <c r="B7" t="s">
        <v>82</v>
      </c>
    </row>
    <row r="8" spans="1:2">
      <c r="A8" t="s">
        <v>123</v>
      </c>
      <c r="B8" t="s">
        <v>379</v>
      </c>
    </row>
    <row r="9" spans="1:2">
      <c r="A9" t="s">
        <v>138</v>
      </c>
      <c r="B9" t="s">
        <v>380</v>
      </c>
    </row>
    <row r="10" spans="1:2">
      <c r="A10" t="s">
        <v>146</v>
      </c>
      <c r="B10" t="s">
        <v>289</v>
      </c>
    </row>
    <row r="11" spans="1:2">
      <c r="A11" t="s">
        <v>159</v>
      </c>
      <c r="B11" t="s">
        <v>381</v>
      </c>
    </row>
    <row r="12" spans="1:2">
      <c r="A12" t="s">
        <v>166</v>
      </c>
      <c r="B12" t="s">
        <v>73</v>
      </c>
    </row>
    <row r="13" spans="1:2">
      <c r="A13" t="s">
        <v>186</v>
      </c>
      <c r="B13" t="s">
        <v>82</v>
      </c>
    </row>
    <row r="14" spans="1:2">
      <c r="A14" t="s">
        <v>206</v>
      </c>
      <c r="B14" t="s">
        <v>379</v>
      </c>
    </row>
    <row r="15" spans="1:2">
      <c r="A15" t="s">
        <v>213</v>
      </c>
      <c r="B15" t="s">
        <v>382</v>
      </c>
    </row>
    <row r="16" spans="1:2">
      <c r="A16" t="s">
        <v>221</v>
      </c>
      <c r="B16" t="s">
        <v>380</v>
      </c>
    </row>
    <row r="17" spans="1:2">
      <c r="A17" t="s">
        <v>229</v>
      </c>
      <c r="B17" t="s">
        <v>383</v>
      </c>
    </row>
    <row r="18" spans="1:2">
      <c r="A18" t="s">
        <v>238</v>
      </c>
      <c r="B18" t="s">
        <v>238</v>
      </c>
    </row>
    <row r="19" spans="1:2">
      <c r="A19" t="s">
        <v>245</v>
      </c>
      <c r="B19" t="s">
        <v>245</v>
      </c>
    </row>
    <row r="20" spans="1:2">
      <c r="A20" t="s">
        <v>253</v>
      </c>
      <c r="B20" t="s">
        <v>253</v>
      </c>
    </row>
    <row r="21" spans="1:2">
      <c r="A21" t="s">
        <v>263</v>
      </c>
      <c r="B21" t="s">
        <v>263</v>
      </c>
    </row>
    <row r="22" spans="1:2">
      <c r="A22" t="s">
        <v>270</v>
      </c>
      <c r="B22" t="s">
        <v>384</v>
      </c>
    </row>
    <row r="23" spans="1:2">
      <c r="A23" t="s">
        <v>289</v>
      </c>
      <c r="B23" t="s">
        <v>289</v>
      </c>
    </row>
    <row r="24" spans="1:2">
      <c r="A24" t="s">
        <v>301</v>
      </c>
      <c r="B24" t="s">
        <v>385</v>
      </c>
    </row>
    <row r="25" spans="1:2">
      <c r="A25" t="s">
        <v>342</v>
      </c>
      <c r="B25" t="s">
        <v>386</v>
      </c>
    </row>
    <row r="26" spans="1:2">
      <c r="A26" t="s">
        <v>363</v>
      </c>
      <c r="B26" t="s">
        <v>387</v>
      </c>
    </row>
    <row r="27" spans="1:2">
      <c r="A27" t="s">
        <v>372</v>
      </c>
      <c r="B27" t="s">
        <v>379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1DEAE-8896-4E5B-8295-D9079DCC2013}">
  <dimension ref="A1"/>
  <sheetViews>
    <sheetView showGridLines="0" zoomScale="40" zoomScaleNormal="40" workbookViewId="0">
      <selection activeCell="Q5" sqref="Q5"/>
    </sheetView>
  </sheetViews>
  <sheetFormatPr defaultColWidth="11.42578125" defaultRowHeight="15"/>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FE5D-B11F-4079-BD86-47A551562937}">
  <dimension ref="A1:AF21"/>
  <sheetViews>
    <sheetView workbookViewId="0">
      <selection activeCell="B7" sqref="B7"/>
    </sheetView>
  </sheetViews>
  <sheetFormatPr defaultColWidth="11.42578125" defaultRowHeight="15"/>
  <cols>
    <col min="1" max="1" width="17.5703125" bestFit="1" customWidth="1"/>
    <col min="2" max="2" width="17" bestFit="1" customWidth="1"/>
    <col min="3" max="3" width="4" customWidth="1"/>
    <col min="4" max="4" width="40.28515625" bestFit="1" customWidth="1"/>
    <col min="5" max="5" width="17" bestFit="1" customWidth="1"/>
    <col min="6" max="6" width="6.42578125" customWidth="1"/>
    <col min="7" max="7" width="17.5703125" bestFit="1" customWidth="1"/>
    <col min="8" max="8" width="17" bestFit="1" customWidth="1"/>
    <col min="9" max="9" width="6.5703125" customWidth="1"/>
    <col min="10" max="10" width="40.28515625" bestFit="1" customWidth="1"/>
    <col min="11" max="11" width="22.42578125" bestFit="1" customWidth="1"/>
    <col min="12" max="12" width="6.140625" bestFit="1" customWidth="1"/>
    <col min="13" max="13" width="3" customWidth="1"/>
    <col min="14" max="14" width="40.28515625" bestFit="1" customWidth="1"/>
    <col min="15" max="15" width="22.42578125" bestFit="1" customWidth="1"/>
    <col min="16" max="16" width="7.140625" bestFit="1" customWidth="1"/>
    <col min="17" max="17" width="7" customWidth="1"/>
    <col min="18" max="18" width="40.28515625" bestFit="1" customWidth="1"/>
    <col min="19" max="19" width="22.42578125" bestFit="1" customWidth="1"/>
    <col min="20" max="20" width="7.140625" bestFit="1" customWidth="1"/>
    <col min="21" max="21" width="3.28515625" customWidth="1"/>
    <col min="22" max="22" width="40.28515625" bestFit="1" customWidth="1"/>
    <col min="23" max="23" width="22.42578125" bestFit="1" customWidth="1"/>
    <col min="24" max="24" width="7.140625" bestFit="1" customWidth="1"/>
    <col min="25" max="25" width="4.85546875" customWidth="1"/>
    <col min="26" max="26" width="40.28515625" bestFit="1" customWidth="1"/>
    <col min="27" max="27" width="22.42578125" bestFit="1" customWidth="1"/>
    <col min="28" max="28" width="7.140625" bestFit="1" customWidth="1"/>
    <col min="29" max="29" width="4.5703125" customWidth="1"/>
    <col min="30" max="30" width="40.28515625" bestFit="1" customWidth="1"/>
    <col min="31" max="31" width="22.42578125" bestFit="1" customWidth="1"/>
    <col min="32" max="32" width="7.140625" bestFit="1" customWidth="1"/>
    <col min="33" max="33" width="6.28515625" customWidth="1"/>
    <col min="34" max="34" width="40.28515625" bestFit="1" customWidth="1"/>
    <col min="35" max="35" width="17" bestFit="1" customWidth="1"/>
    <col min="36" max="36" width="6.85546875" bestFit="1" customWidth="1"/>
    <col min="37" max="37" width="7.42578125" bestFit="1" customWidth="1"/>
    <col min="38" max="38" width="11.140625" bestFit="1" customWidth="1"/>
    <col min="39" max="39" width="27.42578125" bestFit="1" customWidth="1"/>
    <col min="40" max="40" width="31.140625" bestFit="1" customWidth="1"/>
    <col min="41" max="41" width="14.42578125" bestFit="1" customWidth="1"/>
    <col min="42" max="42" width="6.140625" bestFit="1" customWidth="1"/>
    <col min="43" max="43" width="11.140625" bestFit="1" customWidth="1"/>
    <col min="44" max="44" width="31.140625" bestFit="1" customWidth="1"/>
    <col min="45" max="45" width="24.5703125" bestFit="1" customWidth="1"/>
    <col min="46" max="46" width="31.140625" bestFit="1" customWidth="1"/>
    <col min="47" max="47" width="10.7109375" bestFit="1" customWidth="1"/>
    <col min="48" max="48" width="20.7109375" bestFit="1" customWidth="1"/>
    <col min="49" max="49" width="27.42578125" bestFit="1" customWidth="1"/>
    <col min="50" max="50" width="31.140625" bestFit="1" customWidth="1"/>
    <col min="51" max="51" width="34.5703125" bestFit="1" customWidth="1"/>
    <col min="52" max="52" width="31.140625" bestFit="1" customWidth="1"/>
    <col min="53" max="53" width="45" bestFit="1" customWidth="1"/>
    <col min="54" max="54" width="54" bestFit="1" customWidth="1"/>
    <col min="55" max="56" width="30.7109375" bestFit="1" customWidth="1"/>
    <col min="57" max="57" width="27.28515625" bestFit="1" customWidth="1"/>
    <col min="58" max="58" width="60.140625" bestFit="1" customWidth="1"/>
    <col min="59" max="59" width="17.28515625" bestFit="1" customWidth="1"/>
    <col min="60" max="60" width="37.42578125" bestFit="1" customWidth="1"/>
    <col min="61" max="61" width="27" bestFit="1" customWidth="1"/>
    <col min="62" max="63" width="37.42578125" bestFit="1" customWidth="1"/>
    <col min="64" max="64" width="51.140625" bestFit="1" customWidth="1"/>
  </cols>
  <sheetData>
    <row r="1" spans="1:32">
      <c r="A1" s="5" t="s">
        <v>388</v>
      </c>
      <c r="B1" t="s">
        <v>389</v>
      </c>
      <c r="D1" s="5" t="s">
        <v>388</v>
      </c>
      <c r="E1" t="s">
        <v>389</v>
      </c>
      <c r="F1" s="5"/>
      <c r="G1" s="5" t="s">
        <v>388</v>
      </c>
      <c r="H1" t="s">
        <v>389</v>
      </c>
      <c r="I1" s="5"/>
      <c r="J1" s="5" t="s">
        <v>389</v>
      </c>
      <c r="K1" s="5" t="s">
        <v>390</v>
      </c>
      <c r="N1" s="5" t="s">
        <v>389</v>
      </c>
      <c r="O1" s="5" t="s">
        <v>390</v>
      </c>
      <c r="Q1" s="5"/>
      <c r="R1" s="5" t="s">
        <v>389</v>
      </c>
      <c r="S1" s="5" t="s">
        <v>390</v>
      </c>
      <c r="V1" s="5" t="s">
        <v>389</v>
      </c>
      <c r="W1" s="5" t="s">
        <v>390</v>
      </c>
      <c r="Z1" s="5" t="s">
        <v>389</v>
      </c>
      <c r="AA1" s="5" t="s">
        <v>390</v>
      </c>
      <c r="AD1" s="5" t="s">
        <v>389</v>
      </c>
      <c r="AE1" s="5" t="s">
        <v>390</v>
      </c>
    </row>
    <row r="2" spans="1:32">
      <c r="A2" s="6">
        <v>19</v>
      </c>
      <c r="B2" s="7">
        <v>0.20833333333333334</v>
      </c>
      <c r="D2" s="6" t="s">
        <v>289</v>
      </c>
      <c r="E2" s="7">
        <v>0.25</v>
      </c>
      <c r="G2" s="6" t="s">
        <v>58</v>
      </c>
      <c r="H2" s="7">
        <v>0.20833333333333334</v>
      </c>
      <c r="J2" s="5" t="s">
        <v>388</v>
      </c>
      <c r="K2" t="s">
        <v>62</v>
      </c>
      <c r="L2" t="s">
        <v>64</v>
      </c>
      <c r="N2" s="5" t="s">
        <v>388</v>
      </c>
      <c r="O2" t="s">
        <v>62</v>
      </c>
      <c r="P2" t="s">
        <v>64</v>
      </c>
      <c r="Q2" s="5"/>
      <c r="R2" s="5" t="s">
        <v>388</v>
      </c>
      <c r="S2" t="s">
        <v>62</v>
      </c>
      <c r="T2" t="s">
        <v>64</v>
      </c>
      <c r="V2" s="5" t="s">
        <v>388</v>
      </c>
      <c r="W2" t="s">
        <v>62</v>
      </c>
      <c r="X2" t="s">
        <v>64</v>
      </c>
      <c r="Z2" s="5" t="s">
        <v>388</v>
      </c>
      <c r="AA2" t="s">
        <v>62</v>
      </c>
      <c r="AB2" t="s">
        <v>64</v>
      </c>
      <c r="AD2" s="5" t="s">
        <v>388</v>
      </c>
      <c r="AE2" t="s">
        <v>62</v>
      </c>
      <c r="AF2" t="s">
        <v>64</v>
      </c>
    </row>
    <row r="3" spans="1:32">
      <c r="A3" s="6">
        <v>20</v>
      </c>
      <c r="B3" s="7">
        <v>0.16666666666666666</v>
      </c>
      <c r="D3" s="6" t="s">
        <v>379</v>
      </c>
      <c r="E3" s="7">
        <v>0.1875</v>
      </c>
      <c r="G3" s="6" t="s">
        <v>194</v>
      </c>
      <c r="H3" s="7">
        <v>0.10416666666666667</v>
      </c>
      <c r="J3" s="6" t="s">
        <v>289</v>
      </c>
      <c r="K3" s="7">
        <v>0.25</v>
      </c>
      <c r="L3" s="7">
        <v>0</v>
      </c>
      <c r="N3" s="6" t="s">
        <v>289</v>
      </c>
      <c r="O3" s="7">
        <v>0.125</v>
      </c>
      <c r="P3" s="7">
        <v>0.125</v>
      </c>
      <c r="R3" s="6" t="s">
        <v>289</v>
      </c>
      <c r="S3" s="7">
        <v>0.1875</v>
      </c>
      <c r="T3" s="7">
        <v>6.25E-2</v>
      </c>
      <c r="V3" s="6" t="s">
        <v>289</v>
      </c>
      <c r="W3" s="7">
        <v>6.25E-2</v>
      </c>
      <c r="X3" s="7">
        <v>0.1875</v>
      </c>
      <c r="Z3" s="6" t="s">
        <v>289</v>
      </c>
      <c r="AA3" s="7">
        <v>0.10416666666666667</v>
      </c>
      <c r="AB3" s="7">
        <v>0.14583333333333334</v>
      </c>
      <c r="AD3" s="6" t="s">
        <v>289</v>
      </c>
      <c r="AE3" s="7">
        <v>6.25E-2</v>
      </c>
      <c r="AF3" s="7">
        <v>0.1875</v>
      </c>
    </row>
    <row r="4" spans="1:32">
      <c r="A4" s="6">
        <v>18</v>
      </c>
      <c r="B4" s="7">
        <v>0.125</v>
      </c>
      <c r="D4" s="6" t="s">
        <v>82</v>
      </c>
      <c r="E4" s="7">
        <v>0.125</v>
      </c>
      <c r="G4" s="6" t="s">
        <v>109</v>
      </c>
      <c r="H4" s="7">
        <v>0.10416666666666667</v>
      </c>
      <c r="J4" s="6" t="s">
        <v>379</v>
      </c>
      <c r="K4" s="7">
        <v>0.1875</v>
      </c>
      <c r="L4" s="7">
        <v>0</v>
      </c>
      <c r="N4" s="6" t="s">
        <v>379</v>
      </c>
      <c r="O4" s="7">
        <v>4.1666666666666664E-2</v>
      </c>
      <c r="P4" s="7">
        <v>0.14583333333333334</v>
      </c>
      <c r="R4" s="6" t="s">
        <v>379</v>
      </c>
      <c r="S4" s="7">
        <v>0.14583333333333334</v>
      </c>
      <c r="T4" s="7">
        <v>4.1666666666666664E-2</v>
      </c>
      <c r="V4" s="6" t="s">
        <v>379</v>
      </c>
      <c r="W4" s="7">
        <v>6.25E-2</v>
      </c>
      <c r="X4" s="7">
        <v>0.125</v>
      </c>
      <c r="Z4" s="6" t="s">
        <v>379</v>
      </c>
      <c r="AA4" s="7">
        <v>8.3333333333333329E-2</v>
      </c>
      <c r="AB4" s="7">
        <v>0.10416666666666667</v>
      </c>
      <c r="AD4" s="6" t="s">
        <v>379</v>
      </c>
      <c r="AE4" s="7">
        <v>6.25E-2</v>
      </c>
      <c r="AF4" s="7">
        <v>0.125</v>
      </c>
    </row>
    <row r="5" spans="1:32">
      <c r="A5" s="6">
        <v>17</v>
      </c>
      <c r="B5" s="7">
        <v>0.10416666666666667</v>
      </c>
      <c r="D5" s="6" t="s">
        <v>73</v>
      </c>
      <c r="E5" s="7">
        <v>0.125</v>
      </c>
      <c r="G5" s="6" t="s">
        <v>101</v>
      </c>
      <c r="H5" s="7">
        <v>0.10416666666666667</v>
      </c>
      <c r="J5" s="6" t="s">
        <v>82</v>
      </c>
      <c r="K5" s="7">
        <v>0.125</v>
      </c>
      <c r="L5" s="7">
        <v>0</v>
      </c>
      <c r="N5" s="6" t="s">
        <v>82</v>
      </c>
      <c r="O5" s="7">
        <v>2.0833333333333332E-2</v>
      </c>
      <c r="P5" s="7">
        <v>0.10416666666666667</v>
      </c>
      <c r="R5" s="6" t="s">
        <v>82</v>
      </c>
      <c r="S5" s="7">
        <v>0.125</v>
      </c>
      <c r="T5" s="7">
        <v>0</v>
      </c>
      <c r="V5" s="6" t="s">
        <v>82</v>
      </c>
      <c r="W5" s="7">
        <v>0</v>
      </c>
      <c r="X5" s="7">
        <v>0.125</v>
      </c>
      <c r="Z5" s="6" t="s">
        <v>82</v>
      </c>
      <c r="AA5" s="7">
        <v>0.10416666666666667</v>
      </c>
      <c r="AB5" s="7">
        <v>2.0833333333333332E-2</v>
      </c>
      <c r="AD5" s="6" t="s">
        <v>82</v>
      </c>
      <c r="AE5" s="7">
        <v>0</v>
      </c>
      <c r="AF5" s="7">
        <v>0.125</v>
      </c>
    </row>
    <row r="6" spans="1:32">
      <c r="A6" s="6">
        <v>26</v>
      </c>
      <c r="B6" s="7">
        <v>8.3333333333333329E-2</v>
      </c>
      <c r="D6" s="6" t="s">
        <v>380</v>
      </c>
      <c r="E6" s="7">
        <v>6.25E-2</v>
      </c>
      <c r="G6" s="6" t="s">
        <v>237</v>
      </c>
      <c r="H6" s="7">
        <v>8.3333333333333329E-2</v>
      </c>
      <c r="J6" s="6" t="s">
        <v>73</v>
      </c>
      <c r="K6" s="7">
        <v>0.10416666666666667</v>
      </c>
      <c r="L6" s="7">
        <v>2.0833333333333332E-2</v>
      </c>
      <c r="N6" s="6" t="s">
        <v>73</v>
      </c>
      <c r="O6" s="7">
        <v>2.0833333333333332E-2</v>
      </c>
      <c r="P6" s="7">
        <v>0.10416666666666667</v>
      </c>
      <c r="R6" s="6" t="s">
        <v>73</v>
      </c>
      <c r="S6" s="7">
        <v>6.25E-2</v>
      </c>
      <c r="T6" s="7">
        <v>6.25E-2</v>
      </c>
      <c r="V6" s="6" t="s">
        <v>73</v>
      </c>
      <c r="W6" s="7">
        <v>6.25E-2</v>
      </c>
      <c r="X6" s="7">
        <v>6.25E-2</v>
      </c>
      <c r="Z6" s="6" t="s">
        <v>73</v>
      </c>
      <c r="AA6" s="7">
        <v>8.3333333333333329E-2</v>
      </c>
      <c r="AB6" s="7">
        <v>4.1666666666666664E-2</v>
      </c>
      <c r="AD6" s="6" t="s">
        <v>73</v>
      </c>
      <c r="AE6" s="7">
        <v>6.25E-2</v>
      </c>
      <c r="AF6" s="7">
        <v>6.25E-2</v>
      </c>
    </row>
    <row r="7" spans="1:32">
      <c r="A7" s="6">
        <v>21</v>
      </c>
      <c r="B7" s="7">
        <v>6.25E-2</v>
      </c>
      <c r="D7" s="6" t="s">
        <v>381</v>
      </c>
      <c r="E7" s="7">
        <v>4.1666666666666664E-2</v>
      </c>
      <c r="G7" s="6" t="s">
        <v>315</v>
      </c>
      <c r="H7" s="7">
        <v>4.1666666666666664E-2</v>
      </c>
      <c r="J7" s="6" t="s">
        <v>380</v>
      </c>
      <c r="K7" s="7">
        <v>6.25E-2</v>
      </c>
      <c r="L7" s="7">
        <v>0</v>
      </c>
      <c r="N7" s="6" t="s">
        <v>380</v>
      </c>
      <c r="O7" s="7">
        <v>2.0833333333333332E-2</v>
      </c>
      <c r="P7" s="7">
        <v>4.1666666666666664E-2</v>
      </c>
      <c r="R7" s="6" t="s">
        <v>380</v>
      </c>
      <c r="S7" s="7">
        <v>4.1666666666666664E-2</v>
      </c>
      <c r="T7" s="7">
        <v>2.0833333333333332E-2</v>
      </c>
      <c r="V7" s="6" t="s">
        <v>380</v>
      </c>
      <c r="W7" s="7">
        <v>0</v>
      </c>
      <c r="X7" s="7">
        <v>6.25E-2</v>
      </c>
      <c r="Z7" s="6" t="s">
        <v>380</v>
      </c>
      <c r="AA7" s="7">
        <v>2.0833333333333332E-2</v>
      </c>
      <c r="AB7" s="7">
        <v>4.1666666666666664E-2</v>
      </c>
      <c r="AD7" s="6" t="s">
        <v>380</v>
      </c>
      <c r="AE7" s="7">
        <v>0</v>
      </c>
      <c r="AF7" s="7">
        <v>6.25E-2</v>
      </c>
    </row>
    <row r="8" spans="1:32">
      <c r="A8" s="6">
        <v>27</v>
      </c>
      <c r="B8" s="7">
        <v>4.1666666666666664E-2</v>
      </c>
      <c r="D8" s="6" t="s">
        <v>245</v>
      </c>
      <c r="E8" s="7">
        <v>2.0833333333333332E-2</v>
      </c>
      <c r="G8" s="6" t="s">
        <v>333</v>
      </c>
      <c r="H8" s="7">
        <v>4.1666666666666664E-2</v>
      </c>
      <c r="J8" s="6" t="s">
        <v>381</v>
      </c>
      <c r="K8" s="7">
        <v>4.1666666666666664E-2</v>
      </c>
      <c r="L8" s="7">
        <v>0</v>
      </c>
      <c r="N8" s="6" t="s">
        <v>381</v>
      </c>
      <c r="O8" s="7">
        <v>4.1666666666666664E-2</v>
      </c>
      <c r="P8" s="7">
        <v>0</v>
      </c>
      <c r="R8" s="6" t="s">
        <v>381</v>
      </c>
      <c r="S8" s="7">
        <v>2.0833333333333332E-2</v>
      </c>
      <c r="T8" s="7">
        <v>2.0833333333333332E-2</v>
      </c>
      <c r="V8" s="6" t="s">
        <v>381</v>
      </c>
      <c r="W8" s="7">
        <v>0</v>
      </c>
      <c r="X8" s="7">
        <v>4.1666666666666664E-2</v>
      </c>
      <c r="Z8" s="6" t="s">
        <v>381</v>
      </c>
      <c r="AA8" s="7">
        <v>4.1666666666666664E-2</v>
      </c>
      <c r="AB8" s="7">
        <v>0</v>
      </c>
      <c r="AD8" s="6" t="s">
        <v>381</v>
      </c>
      <c r="AE8" s="7">
        <v>0</v>
      </c>
      <c r="AF8" s="7">
        <v>4.1666666666666664E-2</v>
      </c>
    </row>
    <row r="9" spans="1:32">
      <c r="A9" s="6">
        <v>24</v>
      </c>
      <c r="B9" s="7">
        <v>4.1666666666666664E-2</v>
      </c>
      <c r="D9" s="6" t="s">
        <v>386</v>
      </c>
      <c r="E9" s="7">
        <v>2.0833333333333332E-2</v>
      </c>
      <c r="G9" s="6" t="s">
        <v>252</v>
      </c>
      <c r="H9" s="7">
        <v>4.1666666666666664E-2</v>
      </c>
      <c r="J9" s="6" t="s">
        <v>245</v>
      </c>
      <c r="K9" s="7">
        <v>0</v>
      </c>
      <c r="L9" s="7">
        <v>2.0833333333333332E-2</v>
      </c>
      <c r="N9" s="6" t="s">
        <v>245</v>
      </c>
      <c r="O9" s="7">
        <v>2.0833333333333332E-2</v>
      </c>
      <c r="P9" s="7">
        <v>0</v>
      </c>
      <c r="R9" s="6" t="s">
        <v>245</v>
      </c>
      <c r="S9" s="7">
        <v>2.0833333333333332E-2</v>
      </c>
      <c r="T9" s="7">
        <v>0</v>
      </c>
      <c r="V9" s="6" t="s">
        <v>245</v>
      </c>
      <c r="W9" s="7">
        <v>0</v>
      </c>
      <c r="X9" s="7">
        <v>2.0833333333333332E-2</v>
      </c>
      <c r="Z9" s="6" t="s">
        <v>245</v>
      </c>
      <c r="AA9" s="7">
        <v>2.0833333333333332E-2</v>
      </c>
      <c r="AB9" s="7">
        <v>0</v>
      </c>
      <c r="AD9" s="6" t="s">
        <v>245</v>
      </c>
      <c r="AE9" s="7">
        <v>0</v>
      </c>
      <c r="AF9" s="7">
        <v>2.0833333333333332E-2</v>
      </c>
    </row>
    <row r="10" spans="1:32">
      <c r="A10" s="6">
        <v>38</v>
      </c>
      <c r="B10" s="7">
        <v>2.0833333333333332E-2</v>
      </c>
      <c r="D10" s="6" t="s">
        <v>387</v>
      </c>
      <c r="E10" s="7">
        <v>2.0833333333333332E-2</v>
      </c>
      <c r="G10" s="6" t="s">
        <v>284</v>
      </c>
      <c r="H10" s="7">
        <v>4.1666666666666664E-2</v>
      </c>
      <c r="J10" s="6" t="s">
        <v>386</v>
      </c>
      <c r="K10" s="7">
        <v>2.0833333333333332E-2</v>
      </c>
      <c r="L10" s="7">
        <v>0</v>
      </c>
      <c r="N10" s="6" t="s">
        <v>386</v>
      </c>
      <c r="O10" s="7">
        <v>0</v>
      </c>
      <c r="P10" s="7">
        <v>2.0833333333333332E-2</v>
      </c>
      <c r="R10" s="6" t="s">
        <v>386</v>
      </c>
      <c r="S10" s="7">
        <v>2.0833333333333332E-2</v>
      </c>
      <c r="T10" s="7">
        <v>0</v>
      </c>
      <c r="V10" s="6" t="s">
        <v>386</v>
      </c>
      <c r="W10" s="7">
        <v>0</v>
      </c>
      <c r="X10" s="7">
        <v>2.0833333333333332E-2</v>
      </c>
      <c r="Z10" s="6" t="s">
        <v>386</v>
      </c>
      <c r="AA10" s="7">
        <v>2.0833333333333332E-2</v>
      </c>
      <c r="AB10" s="7">
        <v>0</v>
      </c>
      <c r="AD10" s="6" t="s">
        <v>386</v>
      </c>
      <c r="AE10" s="7">
        <v>0</v>
      </c>
      <c r="AF10" s="7">
        <v>2.0833333333333332E-2</v>
      </c>
    </row>
    <row r="11" spans="1:32">
      <c r="A11" s="6">
        <v>34</v>
      </c>
      <c r="B11" s="7">
        <v>2.0833333333333332E-2</v>
      </c>
      <c r="D11" s="6" t="s">
        <v>238</v>
      </c>
      <c r="E11" s="7">
        <v>2.0833333333333332E-2</v>
      </c>
      <c r="G11" s="6" t="s">
        <v>152</v>
      </c>
      <c r="H11" s="7">
        <v>4.1666666666666664E-2</v>
      </c>
      <c r="J11" s="6" t="s">
        <v>387</v>
      </c>
      <c r="K11" s="7">
        <v>2.0833333333333332E-2</v>
      </c>
      <c r="L11" s="7">
        <v>0</v>
      </c>
      <c r="N11" s="6" t="s">
        <v>387</v>
      </c>
      <c r="O11" s="7">
        <v>0</v>
      </c>
      <c r="P11" s="7">
        <v>2.0833333333333332E-2</v>
      </c>
      <c r="R11" s="6" t="s">
        <v>387</v>
      </c>
      <c r="S11" s="7">
        <v>2.0833333333333332E-2</v>
      </c>
      <c r="T11" s="7">
        <v>0</v>
      </c>
      <c r="V11" s="6" t="s">
        <v>387</v>
      </c>
      <c r="W11" s="7">
        <v>0</v>
      </c>
      <c r="X11" s="7">
        <v>2.0833333333333332E-2</v>
      </c>
      <c r="Z11" s="6" t="s">
        <v>387</v>
      </c>
      <c r="AA11" s="7">
        <v>0</v>
      </c>
      <c r="AB11" s="7">
        <v>2.0833333333333332E-2</v>
      </c>
      <c r="AD11" s="6" t="s">
        <v>387</v>
      </c>
      <c r="AE11" s="7">
        <v>0</v>
      </c>
      <c r="AF11" s="7">
        <v>2.0833333333333332E-2</v>
      </c>
    </row>
    <row r="12" spans="1:32">
      <c r="A12" s="6">
        <v>33</v>
      </c>
      <c r="B12" s="7">
        <v>2.0833333333333332E-2</v>
      </c>
      <c r="D12" s="6" t="s">
        <v>253</v>
      </c>
      <c r="E12" s="7">
        <v>2.0833333333333332E-2</v>
      </c>
      <c r="G12" s="6" t="s">
        <v>391</v>
      </c>
      <c r="H12" s="7">
        <v>2.0833333333333332E-2</v>
      </c>
      <c r="J12" s="6" t="s">
        <v>238</v>
      </c>
      <c r="K12" s="7">
        <v>2.0833333333333332E-2</v>
      </c>
      <c r="L12" s="7">
        <v>0</v>
      </c>
      <c r="N12" s="6" t="s">
        <v>238</v>
      </c>
      <c r="O12" s="7">
        <v>0</v>
      </c>
      <c r="P12" s="7">
        <v>2.0833333333333332E-2</v>
      </c>
      <c r="R12" s="6" t="s">
        <v>238</v>
      </c>
      <c r="S12" s="7">
        <v>2.0833333333333332E-2</v>
      </c>
      <c r="T12" s="7">
        <v>0</v>
      </c>
      <c r="V12" s="6" t="s">
        <v>238</v>
      </c>
      <c r="W12" s="7">
        <v>0</v>
      </c>
      <c r="X12" s="7">
        <v>2.0833333333333332E-2</v>
      </c>
      <c r="Z12" s="6" t="s">
        <v>238</v>
      </c>
      <c r="AA12" s="7">
        <v>0</v>
      </c>
      <c r="AB12" s="7">
        <v>2.0833333333333332E-2</v>
      </c>
      <c r="AD12" s="6" t="s">
        <v>238</v>
      </c>
      <c r="AE12" s="7">
        <v>0</v>
      </c>
      <c r="AF12" s="7">
        <v>2.0833333333333332E-2</v>
      </c>
    </row>
    <row r="13" spans="1:32">
      <c r="A13" s="6">
        <v>23</v>
      </c>
      <c r="B13" s="7">
        <v>2.0833333333333332E-2</v>
      </c>
      <c r="D13" s="6" t="s">
        <v>383</v>
      </c>
      <c r="E13" s="7">
        <v>2.0833333333333332E-2</v>
      </c>
      <c r="G13" s="6" t="s">
        <v>228</v>
      </c>
      <c r="H13" s="7">
        <v>2.0833333333333332E-2</v>
      </c>
      <c r="J13" s="6" t="s">
        <v>253</v>
      </c>
      <c r="K13" s="7">
        <v>0</v>
      </c>
      <c r="L13" s="7">
        <v>2.0833333333333332E-2</v>
      </c>
      <c r="N13" s="6" t="s">
        <v>253</v>
      </c>
      <c r="O13" s="7">
        <v>2.0833333333333332E-2</v>
      </c>
      <c r="P13" s="7">
        <v>0</v>
      </c>
      <c r="R13" s="6" t="s">
        <v>253</v>
      </c>
      <c r="S13" s="7">
        <v>2.0833333333333332E-2</v>
      </c>
      <c r="T13" s="7">
        <v>0</v>
      </c>
      <c r="V13" s="6" t="s">
        <v>253</v>
      </c>
      <c r="W13" s="7">
        <v>0</v>
      </c>
      <c r="X13" s="7">
        <v>2.0833333333333332E-2</v>
      </c>
      <c r="Z13" s="6" t="s">
        <v>253</v>
      </c>
      <c r="AA13" s="7">
        <v>2.0833333333333332E-2</v>
      </c>
      <c r="AB13" s="7">
        <v>0</v>
      </c>
      <c r="AD13" s="6" t="s">
        <v>253</v>
      </c>
      <c r="AE13" s="7">
        <v>0</v>
      </c>
      <c r="AF13" s="7">
        <v>2.0833333333333332E-2</v>
      </c>
    </row>
    <row r="14" spans="1:32">
      <c r="A14" s="6">
        <v>36</v>
      </c>
      <c r="B14" s="7">
        <v>2.0833333333333332E-2</v>
      </c>
      <c r="D14" s="6" t="s">
        <v>263</v>
      </c>
      <c r="E14" s="7">
        <v>2.0833333333333332E-2</v>
      </c>
      <c r="G14" s="6" t="s">
        <v>392</v>
      </c>
      <c r="H14" s="7">
        <v>2.0833333333333332E-2</v>
      </c>
      <c r="J14" s="6" t="s">
        <v>383</v>
      </c>
      <c r="K14" s="7">
        <v>2.0833333333333332E-2</v>
      </c>
      <c r="L14" s="7">
        <v>0</v>
      </c>
      <c r="N14" s="6" t="s">
        <v>383</v>
      </c>
      <c r="O14" s="7">
        <v>0</v>
      </c>
      <c r="P14" s="7">
        <v>2.0833333333333332E-2</v>
      </c>
      <c r="R14" s="6" t="s">
        <v>383</v>
      </c>
      <c r="S14" s="7">
        <v>2.0833333333333332E-2</v>
      </c>
      <c r="T14" s="7">
        <v>0</v>
      </c>
      <c r="V14" s="6" t="s">
        <v>383</v>
      </c>
      <c r="W14" s="7">
        <v>0</v>
      </c>
      <c r="X14" s="7">
        <v>2.0833333333333332E-2</v>
      </c>
      <c r="Z14" s="6" t="s">
        <v>383</v>
      </c>
      <c r="AA14" s="7">
        <v>2.0833333333333332E-2</v>
      </c>
      <c r="AB14" s="7">
        <v>0</v>
      </c>
      <c r="AD14" s="6" t="s">
        <v>383</v>
      </c>
      <c r="AE14" s="7">
        <v>0</v>
      </c>
      <c r="AF14" s="7">
        <v>2.0833333333333332E-2</v>
      </c>
    </row>
    <row r="15" spans="1:32">
      <c r="A15" s="6">
        <v>16</v>
      </c>
      <c r="B15" s="7">
        <v>2.0833333333333332E-2</v>
      </c>
      <c r="D15" s="6" t="s">
        <v>385</v>
      </c>
      <c r="E15" s="7">
        <v>2.0833333333333332E-2</v>
      </c>
      <c r="G15" s="6" t="s">
        <v>393</v>
      </c>
      <c r="H15" s="7">
        <v>2.0833333333333332E-2</v>
      </c>
      <c r="J15" s="6" t="s">
        <v>263</v>
      </c>
      <c r="K15" s="7">
        <v>2.0833333333333332E-2</v>
      </c>
      <c r="L15" s="7">
        <v>0</v>
      </c>
      <c r="N15" s="6" t="s">
        <v>263</v>
      </c>
      <c r="O15" s="7">
        <v>2.0833333333333332E-2</v>
      </c>
      <c r="P15" s="7">
        <v>0</v>
      </c>
      <c r="R15" s="6" t="s">
        <v>263</v>
      </c>
      <c r="S15" s="7">
        <v>2.0833333333333332E-2</v>
      </c>
      <c r="T15" s="7">
        <v>0</v>
      </c>
      <c r="V15" s="6" t="s">
        <v>263</v>
      </c>
      <c r="W15" s="7">
        <v>0</v>
      </c>
      <c r="X15" s="7">
        <v>2.0833333333333332E-2</v>
      </c>
      <c r="Z15" s="6" t="s">
        <v>263</v>
      </c>
      <c r="AA15" s="7">
        <v>2.0833333333333332E-2</v>
      </c>
      <c r="AB15" s="7">
        <v>0</v>
      </c>
      <c r="AD15" s="6" t="s">
        <v>263</v>
      </c>
      <c r="AE15" s="7">
        <v>0</v>
      </c>
      <c r="AF15" s="7">
        <v>2.0833333333333332E-2</v>
      </c>
    </row>
    <row r="16" spans="1:32">
      <c r="A16" s="6">
        <v>25</v>
      </c>
      <c r="B16" s="7">
        <v>2.0833333333333332E-2</v>
      </c>
      <c r="D16" s="6" t="s">
        <v>384</v>
      </c>
      <c r="E16" s="7">
        <v>2.0833333333333332E-2</v>
      </c>
      <c r="G16" s="6" t="s">
        <v>328</v>
      </c>
      <c r="H16" s="7">
        <v>2.0833333333333332E-2</v>
      </c>
      <c r="J16" s="6" t="s">
        <v>385</v>
      </c>
      <c r="K16" s="7">
        <v>2.0833333333333332E-2</v>
      </c>
      <c r="L16" s="7">
        <v>0</v>
      </c>
      <c r="N16" s="6" t="s">
        <v>385</v>
      </c>
      <c r="O16" s="7">
        <v>0</v>
      </c>
      <c r="P16" s="7">
        <v>2.0833333333333332E-2</v>
      </c>
      <c r="R16" s="6" t="s">
        <v>385</v>
      </c>
      <c r="S16" s="7">
        <v>0</v>
      </c>
      <c r="T16" s="7">
        <v>2.0833333333333332E-2</v>
      </c>
      <c r="V16" s="6" t="s">
        <v>385</v>
      </c>
      <c r="W16" s="7">
        <v>0</v>
      </c>
      <c r="X16" s="7">
        <v>2.0833333333333332E-2</v>
      </c>
      <c r="Z16" s="6" t="s">
        <v>385</v>
      </c>
      <c r="AA16" s="7">
        <v>0</v>
      </c>
      <c r="AB16" s="7">
        <v>2.0833333333333332E-2</v>
      </c>
      <c r="AD16" s="6" t="s">
        <v>385</v>
      </c>
      <c r="AE16" s="7">
        <v>0</v>
      </c>
      <c r="AF16" s="7">
        <v>2.0833333333333332E-2</v>
      </c>
    </row>
    <row r="17" spans="1:32">
      <c r="A17" s="6">
        <v>31</v>
      </c>
      <c r="B17" s="7">
        <v>2.0833333333333332E-2</v>
      </c>
      <c r="D17" s="6" t="s">
        <v>382</v>
      </c>
      <c r="E17" s="7">
        <v>2.0833333333333332E-2</v>
      </c>
      <c r="G17" s="6" t="s">
        <v>394</v>
      </c>
      <c r="H17" s="7">
        <v>2.0833333333333332E-2</v>
      </c>
      <c r="J17" s="6" t="s">
        <v>384</v>
      </c>
      <c r="K17" s="7">
        <v>2.0833333333333332E-2</v>
      </c>
      <c r="L17" s="7">
        <v>0</v>
      </c>
      <c r="N17" s="6" t="s">
        <v>384</v>
      </c>
      <c r="O17" s="7">
        <v>2.0833333333333332E-2</v>
      </c>
      <c r="P17" s="7">
        <v>0</v>
      </c>
      <c r="R17" s="6" t="s">
        <v>384</v>
      </c>
      <c r="S17" s="7">
        <v>0</v>
      </c>
      <c r="T17" s="7">
        <v>2.0833333333333332E-2</v>
      </c>
      <c r="V17" s="6" t="s">
        <v>384</v>
      </c>
      <c r="W17" s="7">
        <v>0</v>
      </c>
      <c r="X17" s="7">
        <v>2.0833333333333332E-2</v>
      </c>
      <c r="Z17" s="6" t="s">
        <v>384</v>
      </c>
      <c r="AA17" s="7">
        <v>0</v>
      </c>
      <c r="AB17" s="7">
        <v>2.0833333333333332E-2</v>
      </c>
      <c r="AD17" s="6" t="s">
        <v>384</v>
      </c>
      <c r="AE17" s="7">
        <v>0</v>
      </c>
      <c r="AF17" s="7">
        <v>2.0833333333333332E-2</v>
      </c>
    </row>
    <row r="18" spans="1:32">
      <c r="A18" s="6" t="s">
        <v>395</v>
      </c>
      <c r="B18" s="7">
        <v>1</v>
      </c>
      <c r="D18" s="6" t="s">
        <v>395</v>
      </c>
      <c r="E18" s="7">
        <v>1</v>
      </c>
      <c r="G18" s="6" t="s">
        <v>294</v>
      </c>
      <c r="H18" s="7">
        <v>2.0833333333333332E-2</v>
      </c>
      <c r="J18" s="6" t="s">
        <v>382</v>
      </c>
      <c r="K18" s="7">
        <v>2.0833333333333332E-2</v>
      </c>
      <c r="L18" s="7">
        <v>0</v>
      </c>
      <c r="N18" s="6" t="s">
        <v>382</v>
      </c>
      <c r="O18" s="7">
        <v>0</v>
      </c>
      <c r="P18" s="7">
        <v>2.0833333333333332E-2</v>
      </c>
      <c r="R18" s="6" t="s">
        <v>382</v>
      </c>
      <c r="S18" s="7">
        <v>0</v>
      </c>
      <c r="T18" s="7">
        <v>2.0833333333333332E-2</v>
      </c>
      <c r="V18" s="6" t="s">
        <v>382</v>
      </c>
      <c r="W18" s="7">
        <v>0</v>
      </c>
      <c r="X18" s="7">
        <v>2.0833333333333332E-2</v>
      </c>
      <c r="Z18" s="6" t="s">
        <v>382</v>
      </c>
      <c r="AA18" s="7">
        <v>2.0833333333333332E-2</v>
      </c>
      <c r="AB18" s="7">
        <v>0</v>
      </c>
      <c r="AD18" s="6" t="s">
        <v>382</v>
      </c>
      <c r="AE18" s="7">
        <v>0</v>
      </c>
      <c r="AF18" s="7">
        <v>2.0833333333333332E-2</v>
      </c>
    </row>
    <row r="19" spans="1:32">
      <c r="G19" s="6" t="s">
        <v>348</v>
      </c>
      <c r="H19" s="7">
        <v>2.0833333333333332E-2</v>
      </c>
      <c r="J19" s="6" t="s">
        <v>395</v>
      </c>
      <c r="K19" s="7">
        <v>0.9375</v>
      </c>
      <c r="L19" s="7">
        <v>6.25E-2</v>
      </c>
      <c r="N19" s="6" t="s">
        <v>395</v>
      </c>
      <c r="O19" s="7">
        <v>0.35416666666666669</v>
      </c>
      <c r="P19" s="7">
        <v>0.64583333333333337</v>
      </c>
      <c r="R19" s="6" t="s">
        <v>395</v>
      </c>
      <c r="S19" s="7">
        <v>0.72916666666666663</v>
      </c>
      <c r="T19" s="7">
        <v>0.27083333333333331</v>
      </c>
      <c r="V19" s="6" t="s">
        <v>395</v>
      </c>
      <c r="W19" s="7">
        <v>0.1875</v>
      </c>
      <c r="X19" s="7">
        <v>0.8125</v>
      </c>
      <c r="Z19" s="6" t="s">
        <v>395</v>
      </c>
      <c r="AA19" s="7">
        <v>0.5625</v>
      </c>
      <c r="AB19" s="7">
        <v>0.4375</v>
      </c>
      <c r="AD19" s="6" t="s">
        <v>395</v>
      </c>
      <c r="AE19" s="7">
        <v>0.1875</v>
      </c>
      <c r="AF19" s="7">
        <v>0.8125</v>
      </c>
    </row>
    <row r="20" spans="1:32">
      <c r="G20" s="6" t="s">
        <v>371</v>
      </c>
      <c r="H20" s="7">
        <v>2.0833333333333332E-2</v>
      </c>
    </row>
    <row r="21" spans="1:32">
      <c r="G21" s="6" t="s">
        <v>395</v>
      </c>
      <c r="H21" s="7">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 T a b l a 2 < / 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 2 0 2 1 - 1 0 - 3 1 T 0 0 : 5 4 : 0 8 . 6 3 0 8 3 4 7 - 0 5 : 0 0 < / L a s t P r o c e s s e d T i m e > < / D a t a M o d e l i n g S a n d b o x . S e r i a l i z e d S a n d b o x E r r o r C a c h e > ] ] > < / 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T a b l e O r d e r " > < C u s t o m C o n t e n t > < ! [ C D A T A [ T a b l a 2 ] ] > < / C u s t o m C o n t e n t > < / G e m i n i > 
</file>

<file path=customXml/item15.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16.xml>��< ? x m l   v e r s i o n = " 1 . 0 "   e n c o d i n g = " U T F - 1 6 " ? > < G e m i n i   x m l n s = " h t t p : / / g e m i n i / p i v o t c u s t o m i z a t i o n / M a n u a l C a l c M o d e " > < C u s t o m C o n t e n t > < ! [ C D A T A [ F a l s e ] ] > < / C u s t o m C o n t e n t > < / G e m i n i > 
</file>

<file path=customXml/item2.xml>��< ? x m l   v e r s i o n = " 1 . 0 "   e n c o d i n g = " U T F - 1 6 " ? > < G e m i n i   x m l n s = " h t t p : / / g e m i n i / p i v o t c u s t o m i z a t i o n / S h o w H i d d e n " > < C u s t o m C o n t e n t > < ! [ C D A T A [ T r u e ] ] > < / C u s t o m C o n t e n t > < / G e m i n i > 
</file>

<file path=customXml/item3.xml>��< ? x m l   v e r s i o n = " 1 . 0 "   e n c o d i n g = " U T F - 1 6 " ? > < G e m i n i   x m l n s = " h t t p : / / g e m i n i / p i v o t c u s t o m i z a t i o n / C l i e n t W i n d o w X M L " > < C u s t o m C o n t e n t > < ! [ C D A T A [ T a b l a 2 ] ] > < / C u s t o m C o n t e n t > < / G e m i n i > 
</file>

<file path=customXml/item4.xml>��< ? x m l   v e r s i o n = " 1 . 0 "   e n c o d i n g = " U T F - 1 6 " ? > < G e m i n i   x m l n s = " h t t p : / / g e m i n i / p i v o t c u s t o m i z a t i o n / P o w e r P i v o t V e r s i o n " > < C u s t o m C o n t e n t > < ! [ C D A T A [ 2 0 1 5 . 1 3 0 . 8 0 0 . 1 3 3 8 ] ] > < / C u s t o m C o n t e n t > < / G e m i n i > 
</file>

<file path=customXml/item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 T a b l a 2 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 T a b l a 2 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 C o l u m n s \ I D < / K e y > < / a : K e y > < a : V a l u e   i : t y p e = " T a b l e W i d g e t B a s e V i e w S t a t e " / > < / a : K e y V a l u e O f D i a g r a m O b j e c t K e y a n y T y p e z b w N T n L X > < a : K e y V a l u e O f D i a g r a m O b j e c t K e y a n y T y p e z b w N T n L X > < a : K e y > < K e y > C o l u m n s \ H o r a   d e   i n i c i o < / K e y > < / a : K e y > < a : V a l u e   i : t y p e = " T a b l e W i d g e t B a s e V i e w S t a t e " / > < / a : K e y V a l u e O f D i a g r a m O b j e c t K e y a n y T y p e z b w N T n L X > < a : K e y V a l u e O f D i a g r a m O b j e c t K e y a n y T y p e z b w N T n L X > < a : K e y > < K e y > C o l u m n s \ H o r a   d e   f i n a l i z a c i � n < / K e y > < / a : K e y > < a : V a l u e   i : t y p e = " T a b l e W i d g e t B a s e V i e w S t a t e " / > < / a : K e y V a l u e O f D i a g r a m O b j e c t K e y a n y T y p e z b w N T n L X > < a : K e y V a l u e O f D i a g r a m O b j e c t K e y a n y T y p e z b w N T n L X > < a : K e y > < K e y > C o l u m n s \ C o r r e o   e l e c t r � n i c o < / K e y > < / a : K e y > < a : V a l u e   i : t y p e = " T a b l e W i d g e t B a s e V i e w S t a t e " / > < / a : K e y V a l u e O f D i a g r a m O b j e c t K e y a n y T y p e z b w N T n L X > < a : K e y V a l u e O f D i a g r a m O b j e c t K e y a n y T y p e z b w N T n L X > < a : K e y > < K e y > C o l u m n s \ N o m b r e < / K e y > < / a : K e y > < a : V a l u e   i : t y p e = " T a b l e W i d g e t B a s e V i e w S t a t e " / > < / a : K e y V a l u e O f D i a g r a m O b j e c t K e y a n y T y p e z b w N T n L X > < a : K e y V a l u e O f D i a g r a m O b j e c t K e y a n y T y p e z b w N T n L X > < a : K e y > < K e y > C o l u m n s \ C o r r e o   E l e c t r � n i c o   i n s t i t u c i o n a l < / K e y > < / a : K e y > < a : V a l u e   i : t y p e = " T a b l e W i d g e t B a s e V i e w S t a t e " / > < / a : K e y V a l u e O f D i a g r a m O b j e c t K e y a n y T y p e z b w N T n L X > < a : K e y V a l u e O f D i a g r a m O b j e c t K e y a n y T y p e z b w N T n L X > < a : K e y > < K e y > C o l u m n s \ E d a d < / K e y > < / a : K e y > < a : V a l u e   i : t y p e = " T a b l e W i d g e t B a s e V i e w S t a t e " / > < / a : K e y V a l u e O f D i a g r a m O b j e c t K e y a n y T y p e z b w N T n L X > < a : K e y V a l u e O f D i a g r a m O b j e c t K e y a n y T y p e z b w N T n L X > < a : K e y > < K e y > C o l u m n s \ � E n   q u e   l o c a l i d a d   v i v e ? < / K e y > < / a : K e y > < a : V a l u e   i : t y p e = " T a b l e W i d g e t B a s e V i e w S t a t e " / > < / a : K e y V a l u e O f D i a g r a m O b j e c t K e y a n y T y p e z b w N T n L X > < a : K e y V a l u e O f D i a g r a m O b j e c t K e y a n y T y p e z b w N T n L X > < a : K e y > < K e y > C o l u m n s \ � Q u e   c a r r e r a   e s t u d i a ? < / K e y > < / a : K e y > < a : V a l u e   i : t y p e = " T a b l e W i d g e t B a s e V i e w S t a t e " / > < / a : K e y V a l u e O f D i a g r a m O b j e c t K e y a n y T y p e z b w N T n L X > < a : K e y V a l u e O f D i a g r a m O b j e c t K e y a n y T y p e z b w N T n L X > < a : K e y > < K e y > C o l u m n s \ C a r r e a   R e a l < / K e y > < / a : K e y > < a : V a l u e   i : t y p e = " T a b l e W i d g e t B a s e V i e w S t a t e " / > < / a : K e y V a l u e O f D i a g r a m O b j e c t K e y a n y T y p e z b w N T n L X > < a : K e y V a l u e O f D i a g r a m O b j e c t K e y a n y T y p e z b w N T n L X > < a : K e y > < K e y > C o l u m n s \ � C u a n t o s   p r o d u c t o s   P E T   c o m p r a   a   l a   s e m a n a   e n   p r o m e d i o ? < / K e y > < / a : K e y > < a : V a l u e   i : t y p e = " T a b l e W i d g e t B a s e V i e w S t a t e " / > < / a : K e y V a l u e O f D i a g r a m O b j e c t K e y a n y T y p e z b w N T n L X > < a : K e y V a l u e O f D i a g r a m O b j e c t K e y a n y T y p e z b w N T n L X > < a : K e y > < K e y > C o l u m n s \ � D e   q u e   t a m a � o   s o n   l o s   p r o d u c t o s   P E T   q u e   m a s   c o n s u m e ? < / K e y > < / a : K e y > < a : V a l u e   i : t y p e = " T a b l e W i d g e t B a s e V i e w S t a t e " / > < / a : K e y V a l u e O f D i a g r a m O b j e c t K e y a n y T y p e z b w N T n L X > < a : K e y V a l u e O f D i a g r a m O b j e c t K e y a n y T y p e z b w N T n L X > < a : K e y > < K e y > C o l u m n s \ � C u a n d o   l e   v e n d e n   e l   m a t e r i a l   P E T   l e   o f r e c e n   e s t r a t e g i a s   p a r a   d i s p o n e r l o ? < / K e y > < / a : K e y > < a : V a l u e   i : t y p e = " T a b l e W i d g e t B a s e V i e w S t a t e " / > < / a : K e y V a l u e O f D i a g r a m O b j e c t K e y a n y T y p e z b w N T n L X > < a : K e y V a l u e O f D i a g r a m O b j e c t K e y a n y T y p e z b w N T n L X > < a : K e y > < K e y > C o l u m n s \ � P u e d e   r e c o n o c e r   f � c i l m e n t e   e l   m a t e r i a l   P E T ? < / K e y > < / a : K e y > < a : V a l u e   i : t y p e = " T a b l e W i d g e t B a s e V i e w S t a t e " / > < / a : K e y V a l u e O f D i a g r a m O b j e c t K e y a n y T y p e z b w N T n L X > < a : K e y V a l u e O f D i a g r a m O b j e c t K e y a n y T y p e z b w N T n L X > < a : K e y > < K e y > C o l u m n s \ � S a b e   s i   e l   P E T   q u e   c o n s u m e   p r o v i e n e   d e   m a t e r i a l   r e c i c l a d o ? < / K e y > < / a : K e y > < a : V a l u e   i : t y p e = " T a b l e W i d g e t B a s e V i e w S t a t e " / > < / a : K e y V a l u e O f D i a g r a m O b j e c t K e y a n y T y p e z b w N T n L X > < a : K e y V a l u e O f D i a g r a m O b j e c t K e y a n y T y p e z b w N T n L X > < a : K e y > < K e y > C o l u m n s \ � D i s p o n e   e l   m a t e r i a l   P E T ?   ( s i   e s   a s �   i n d i q u e   c o m o   l o   h a c e ) < / K e y > < / a : K e y > < a : V a l u e   i : t y p e = " T a b l e W i d g e t B a s e V i e w S t a t e " / > < / a : K e y V a l u e O f D i a g r a m O b j e c t K e y a n y T y p e z b w N T n L X > < a : K e y V a l u e O f D i a g r a m O b j e c t K e y a n y T y p e z b w N T n L X > < a : K e y > < K e y > C o l u m n s \ � C o n o c e   e s t r a t e g i a s   d e   r e c i c l a j e   P E T ? < / K e y > < / a : K e y > < a : V a l u e   i : t y p e = " T a b l e W i d g e t B a s e V i e w S t a t e " / > < / a : K e y V a l u e O f D i a g r a m O b j e c t K e y a n y T y p e z b w N T n L X > < a : K e y V a l u e O f D i a g r a m O b j e c t K e y a n y T y p e z b w N T n L X > < a : K e y > < K e y > C o l u m n s \ � S e   p r e o c u o p a   p o r   d e s e c h a r   a d e c u a d a m e n t e   s u s   d e s e c h o s   t i p o   P E T ? < / K e y > < / a : K e y > < a : V a l u e   i : t y p e = " T a b l e W i d g e t B a s e V i e w S t a t e " / > < / a : K e y V a l u e O f D i a g r a m O b j e c t K e y a n y T y p e z b w N T n L X > < a : K e y V a l u e O f D i a g r a m O b j e c t K e y a n y T y p e z b w N T n L X > < a : K e y > < K e y > C o l u m n s \ � Q u �   h a c e   p a r a   r e u t i l i z a r   e l   m a t e r i a l   p l � s t i c o ? < / K e y > < / a : K e y > < a : V a l u e   i : t y p e = " T a b l e W i d g e t B a s e V i e w S t a t e " / > < / a : K e y V a l u e O f D i a g r a m O b j e c t K e y a n y T y p e z b w N T n L X > < a : K e y V a l u e O f D i a g r a m O b j e c t K e y a n y T y p e z b w N T n L X > < a : K e y > < K e y > C o l u m n s \ � Q u e   t i p o s   d e   m a t e r i a l e s   s u e l e   r e c i c l a r ? < / K e y > < / a : K e y > < a : V a l u e   i : t y p e = " T a b l e W i d g e t B a s e V i e w S t a t e " / > < / a : K e y V a l u e O f D i a g r a m O b j e c t K e y a n y T y p e z b w N T n L X > < a : K e y V a l u e O f D i a g r a m O b j e c t K e y a n y T y p e z b w N T n L X > < a : K e y > < K e y > C o l u m n s \ � Q u e   u s o s   s e   l e s   d a   a l   m a t e r i a l   P E T   r e c i c l a d o ? < / K e y > < / a : K e y > < a : V a l u e   i : t y p e = " T a b l e W i d g e t B a s e V i e w S t a t e " / > < / a : K e y V a l u e O f D i a g r a m O b j e c t K e y a n y T y p e z b w N T n L X > < a : K e y V a l u e O f D i a g r a m O b j e c t K e y a n y T y p e z b w N T n L X > < a : K e y > < K e y > C o l u m n s \ � C u a l   o p i n a   u s t e d   q u e   s e r i a   u n a   e s t r a t e g i a   a d e c u a d a   p a r a   q u e   e l   c o n s u m i d o r   g e n e r e   a c c i o n e s   e n   p r o   d e < / 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 T a b l a 2 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 T a b l a 2 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 M e a s u r e s \ S u m a   d e   E d a d < / K e y > < / D i a g r a m O b j e c t K e y > < D i a g r a m O b j e c t K e y > < K e y > M e a s u r e s \ S u m a   d e   E d a d \ T a g I n f o \ F � r m u l a < / K e y > < / D i a g r a m O b j e c t K e y > < D i a g r a m O b j e c t K e y > < K e y > M e a s u r e s \ S u m a   d e   E d a d \ T a g I n f o \ V a l o r < / K e y > < / D i a g r a m O b j e c t K e y > < D i a g r a m O b j e c t K e y > < K e y > M e a s u r e s \ R e c u e n t o   d e   E d a d < / K e y > < / D i a g r a m O b j e c t K e y > < D i a g r a m O b j e c t K e y > < K e y > M e a s u r e s \ R e c u e n t o   d e   E d a d \ T a g I n f o \ F � r m u l a < / K e y > < / D i a g r a m O b j e c t K e y > < D i a g r a m O b j e c t K e y > < K e y > M e a s u r e s \ R e c u e n t o   d e   E d a d \ T a g I n f o \ V a l o r < / K e y > < / D i a g r a m O b j e c t K e y > < D i a g r a m O b j e c t K e y > < K e y > M e a s u r e s \ R e c u e n t o   d e   � Q u e   c a r r e r a   e s t u d i a ? < / K e y > < / D i a g r a m O b j e c t K e y > < D i a g r a m O b j e c t K e y > < K e y > M e a s u r e s \ R e c u e n t o   d e   � Q u e   c a r r e r a   e s t u d i a ? \ T a g I n f o \ F � r m u l a < / K e y > < / D i a g r a m O b j e c t K e y > < D i a g r a m O b j e c t K e y > < K e y > M e a s u r e s \ R e c u e n t o   d e   � Q u e   c a r r e r a   e s t u d i a ? \ T a g I n f o \ V a l o r < / K e y > < / D i a g r a m O b j e c t K e y > < D i a g r a m O b j e c t K e y > < K e y > C o l u m n s \ I D < / K e y > < / D i a g r a m O b j e c t K e y > < D i a g r a m O b j e c t K e y > < K e y > C o l u m n s \ H o r a   d e   i n i c i o < / K e y > < / D i a g r a m O b j e c t K e y > < D i a g r a m O b j e c t K e y > < K e y > C o l u m n s \ H o r a   d e   f i n a l i z a c i � n < / K e y > < / D i a g r a m O b j e c t K e y > < D i a g r a m O b j e c t K e y > < K e y > C o l u m n s \ C o r r e o   e l e c t r � n i c o < / K e y > < / D i a g r a m O b j e c t K e y > < D i a g r a m O b j e c t K e y > < K e y > C o l u m n s \ N o m b r e < / K e y > < / D i a g r a m O b j e c t K e y > < D i a g r a m O b j e c t K e y > < K e y > C o l u m n s \ C o r r e o   E l e c t r � n i c o   i n s t i t u c i o n a l < / K e y > < / D i a g r a m O b j e c t K e y > < D i a g r a m O b j e c t K e y > < K e y > C o l u m n s \ E d a d < / K e y > < / D i a g r a m O b j e c t K e y > < D i a g r a m O b j e c t K e y > < K e y > C o l u m n s \ � E n   q u e   l o c a l i d a d   v i v e ? < / K e y > < / D i a g r a m O b j e c t K e y > < D i a g r a m O b j e c t K e y > < K e y > C o l u m n s \ � Q u e   c a r r e r a   e s t u d i a ? < / K e y > < / D i a g r a m O b j e c t K e y > < D i a g r a m O b j e c t K e y > < K e y > C o l u m n s \ C a r r e a   R e a l < / K e y > < / D i a g r a m O b j e c t K e y > < D i a g r a m O b j e c t K e y > < K e y > C o l u m n s \ � C u a n t o s   p r o d u c t o s   P E T   c o m p r a   a   l a   s e m a n a   e n   p r o m e d i o ? < / K e y > < / D i a g r a m O b j e c t K e y > < D i a g r a m O b j e c t K e y > < K e y > C o l u m n s \ � D e   q u e   t a m a � o   s o n   l o s   p r o d u c t o s   P E T   q u e   m a s   c o n s u m e ? < / K e y > < / D i a g r a m O b j e c t K e y > < D i a g r a m O b j e c t K e y > < K e y > C o l u m n s \ � C u a n d o   l e   v e n d e n   e l   m a t e r i a l   P E T   l e   o f r e c e n   e s t r a t e g i a s   p a r a   d i s p o n e r l o ? < / K e y > < / D i a g r a m O b j e c t K e y > < D i a g r a m O b j e c t K e y > < K e y > C o l u m n s \ � P u e d e   r e c o n o c e r   f � c i l m e n t e   e l   m a t e r i a l   P E T ? < / K e y > < / D i a g r a m O b j e c t K e y > < D i a g r a m O b j e c t K e y > < K e y > C o l u m n s \ � S a b e   s i   e l   P E T   q u e   c o n s u m e   p r o v i e n e   d e   m a t e r i a l   r e c i c l a d o ? < / K e y > < / D i a g r a m O b j e c t K e y > < D i a g r a m O b j e c t K e y > < K e y > C o l u m n s \ � D i s p o n e   e l   m a t e r i a l   P E T ?   ( s i   e s   a s �   i n d i q u e   c o m o   l o   h a c e ) < / K e y > < / D i a g r a m O b j e c t K e y > < D i a g r a m O b j e c t K e y > < K e y > C o l u m n s \ � C o n o c e   e s t r a t e g i a s   d e   r e c i c l a j e   P E T ? < / K e y > < / D i a g r a m O b j e c t K e y > < D i a g r a m O b j e c t K e y > < K e y > C o l u m n s \ � S e   p r e o c u o p a   p o r   d e s e c h a r   a d e c u a d a m e n t e   s u s   d e s e c h o s   t i p o   P E T ? < / K e y > < / D i a g r a m O b j e c t K e y > < D i a g r a m O b j e c t K e y > < K e y > C o l u m n s \ � Q u �   h a c e   p a r a   r e u t i l i z a r   e l   m a t e r i a l   p l � s t i c o ? < / K e y > < / D i a g r a m O b j e c t K e y > < D i a g r a m O b j e c t K e y > < K e y > C o l u m n s \ � Q u e   t i p o s   d e   m a t e r i a l e s   s u e l e   r e c i c l a r ? < / K e y > < / D i a g r a m O b j e c t K e y > < D i a g r a m O b j e c t K e y > < K e y > C o l u m n s \ � Q u e   u s o s   s e   l e s   d a   a l   m a t e r i a l   P E T   r e c i c l a d o ? < / K e y > < / D i a g r a m O b j e c t K e y > < D i a g r a m O b j e c t K e y > < K e y > C o l u m n s \ � C u a l   o p i n a   u s t e d   q u e   s e r i a   u n a   e s t r a t e g i a   a d e c u a d a   p a r a   q u e   e l   c o n s u m i d o r   g e n e r e   a c c i o n e s   e n   p r o   d e < / K e y > < / D i a g r a m O b j e c t K e y > < D i a g r a m O b j e c t K e y > < K e y > M e a s u r e s \ R e c u e n t o   d e   C a r r e a   R e a l < / K e y > < / D i a g r a m O b j e c t K e y > < D i a g r a m O b j e c t K e y > < K e y > M e a s u r e s \ R e c u e n t o   d e   C a r r e a   R e a l \ T a g I n f o \ F � r m u l a < / K e y > < / D i a g r a m O b j e c t K e y > < D i a g r a m O b j e c t K e y > < K e y > M e a s u r e s \ R e c u e n t o   d e   C a r r e a   R e a l \ T a g I n f o \ V a l o r < / K e y > < / D i a g r a m O b j e c t K e y > < D i a g r a m O b j e c t K e y > < K e y > L i n k s \ & l t ; C o l u m n s \ S u m a   d e   E d a d & g t ; - & l t ; M e a s u r e s \ E d a d & g t ; < / K e y > < / D i a g r a m O b j e c t K e y > < D i a g r a m O b j e c t K e y > < K e y > L i n k s \ & l t ; C o l u m n s \ S u m a   d e   E d a d & g t ; - & l t ; M e a s u r e s \ E d a d & g t ; \ C O L U M N < / K e y > < / D i a g r a m O b j e c t K e y > < D i a g r a m O b j e c t K e y > < K e y > L i n k s \ & l t ; C o l u m n s \ S u m a   d e   E d a d & g t ; - & l t ; M e a s u r e s \ E d a d & g t ; \ M E A S U R E < / K e y > < / D i a g r a m O b j e c t K e y > < D i a g r a m O b j e c t K e y > < K e y > L i n k s \ & l t ; C o l u m n s \ R e c u e n t o   d e   E d a d & g t ; - & l t ; M e a s u r e s \ E d a d & g t ; < / K e y > < / D i a g r a m O b j e c t K e y > < D i a g r a m O b j e c t K e y > < K e y > L i n k s \ & l t ; C o l u m n s \ R e c u e n t o   d e   E d a d & g t ; - & l t ; M e a s u r e s \ E d a d & g t ; \ C O L U M N < / K e y > < / D i a g r a m O b j e c t K e y > < D i a g r a m O b j e c t K e y > < K e y > L i n k s \ & l t ; C o l u m n s \ R e c u e n t o   d e   E d a d & g t ; - & l t ; M e a s u r e s \ E d a d & g t ; \ M E A S U R E < / K e y > < / D i a g r a m O b j e c t K e y > < D i a g r a m O b j e c t K e y > < K e y > L i n k s \ & l t ; C o l u m n s \ R e c u e n t o   d e   � Q u e   c a r r e r a   e s t u d i a ? & g t ; - & l t ; M e a s u r e s \ � Q u e   c a r r e r a   e s t u d i a ? & g t ; < / K e y > < / D i a g r a m O b j e c t K e y > < D i a g r a m O b j e c t K e y > < K e y > L i n k s \ & l t ; C o l u m n s \ R e c u e n t o   d e   � Q u e   c a r r e r a   e s t u d i a ? & g t ; - & l t ; M e a s u r e s \ � Q u e   c a r r e r a   e s t u d i a ? & g t ; \ C O L U M N < / K e y > < / D i a g r a m O b j e c t K e y > < D i a g r a m O b j e c t K e y > < K e y > L i n k s \ & l t ; C o l u m n s \ R e c u e n t o   d e   � Q u e   c a r r e r a   e s t u d i a ? & g t ; - & l t ; M e a s u r e s \ � Q u e   c a r r e r a   e s t u d i a ? & g t ; \ M E A S U R E < / K e y > < / D i a g r a m O b j e c t K e y > < D i a g r a m O b j e c t K e y > < K e y > L i n k s \ & l t ; C o l u m n s \ R e c u e n t o   d e   C a r r e a   R e a l & g t ; - & l t ; M e a s u r e s \ C a r r e a   R e a l & g t ; < / K e y > < / D i a g r a m O b j e c t K e y > < D i a g r a m O b j e c t K e y > < K e y > L i n k s \ & l t ; C o l u m n s \ R e c u e n t o   d e   C a r r e a   R e a l & g t ; - & l t ; M e a s u r e s \ C a r r e a   R e a l & g t ; \ C O L U M N < / K e y > < / D i a g r a m O b j e c t K e y > < D i a g r a m O b j e c t K e y > < K e y > L i n k s \ & l t ; C o l u m n s \ R e c u e n t o   d e   C a r r e a   R e a l & g t ; - & l t ; M e a s u r e s \ C a r r e a   R e a l & g t ; \ M E A S U R E 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 M e a s u r e s \ S u m a   d e   E d a d < / K e y > < / a : K e y > < a : V a l u e   i : t y p e = " M e a s u r e G r i d N o d e V i e w S t a t e " > < C o l u m n > 6 < / C o l u m n > < L a y e d O u t > t r u e < / L a y e d O u t > < W a s U I I n v i s i b l e > t r u e < / W a s U I I n v i s i b l e > < / a : V a l u e > < / a : K e y V a l u e O f D i a g r a m O b j e c t K e y a n y T y p e z b w N T n L X > < a : K e y V a l u e O f D i a g r a m O b j e c t K e y a n y T y p e z b w N T n L X > < a : K e y > < K e y > M e a s u r e s \ S u m a   d e   E d a d \ T a g I n f o \ F � r m u l a < / K e y > < / a : K e y > < a : V a l u e   i : t y p e = " M e a s u r e G r i d V i e w S t a t e I D i a g r a m T a g A d d i t i o n a l I n f o " / > < / a : K e y V a l u e O f D i a g r a m O b j e c t K e y a n y T y p e z b w N T n L X > < a : K e y V a l u e O f D i a g r a m O b j e c t K e y a n y T y p e z b w N T n L X > < a : K e y > < K e y > M e a s u r e s \ S u m a   d e   E d a d \ T a g I n f o \ V a l o r < / K e y > < / a : K e y > < a : V a l u e   i : t y p e = " M e a s u r e G r i d V i e w S t a t e I D i a g r a m T a g A d d i t i o n a l I n f o " / > < / a : K e y V a l u e O f D i a g r a m O b j e c t K e y a n y T y p e z b w N T n L X > < a : K e y V a l u e O f D i a g r a m O b j e c t K e y a n y T y p e z b w N T n L X > < a : K e y > < K e y > M e a s u r e s \ R e c u e n t o   d e   E d a d < / K e y > < / a : K e y > < a : V a l u e   i : t y p e = " M e a s u r e G r i d N o d e V i e w S t a t e " > < C o l u m n > 6 < / C o l u m n > < L a y e d O u t > t r u e < / L a y e d O u t > < W a s U I I n v i s i b l e > t r u e < / W a s U I I n v i s i b l e > < / a : V a l u e > < / a : K e y V a l u e O f D i a g r a m O b j e c t K e y a n y T y p e z b w N T n L X > < a : K e y V a l u e O f D i a g r a m O b j e c t K e y a n y T y p e z b w N T n L X > < a : K e y > < K e y > M e a s u r e s \ R e c u e n t o   d e   E d a d \ T a g I n f o \ F � r m u l a < / K e y > < / a : K e y > < a : V a l u e   i : t y p e = " M e a s u r e G r i d V i e w S t a t e I D i a g r a m T a g A d d i t i o n a l I n f o " / > < / a : K e y V a l u e O f D i a g r a m O b j e c t K e y a n y T y p e z b w N T n L X > < a : K e y V a l u e O f D i a g r a m O b j e c t K e y a n y T y p e z b w N T n L X > < a : K e y > < K e y > M e a s u r e s \ R e c u e n t o   d e   E d a d \ T a g I n f o \ V a l o r < / K e y > < / a : K e y > < a : V a l u e   i : t y p e = " M e a s u r e G r i d V i e w S t a t e I D i a g r a m T a g A d d i t i o n a l I n f o " / > < / a : K e y V a l u e O f D i a g r a m O b j e c t K e y a n y T y p e z b w N T n L X > < a : K e y V a l u e O f D i a g r a m O b j e c t K e y a n y T y p e z b w N T n L X > < a : K e y > < K e y > M e a s u r e s \ R e c u e n t o   d e   � Q u e   c a r r e r a   e s t u d i a ? < / K e y > < / a : K e y > < a : V a l u e   i : t y p e = " M e a s u r e G r i d N o d e V i e w S t a t e " > < C o l u m n > 8 < / C o l u m n > < L a y e d O u t > t r u e < / L a y e d O u t > < W a s U I I n v i s i b l e > t r u e < / W a s U I I n v i s i b l e > < / a : V a l u e > < / a : K e y V a l u e O f D i a g r a m O b j e c t K e y a n y T y p e z b w N T n L X > < a : K e y V a l u e O f D i a g r a m O b j e c t K e y a n y T y p e z b w N T n L X > < a : K e y > < K e y > M e a s u r e s \ R e c u e n t o   d e   � Q u e   c a r r e r a   e s t u d i a ? \ T a g I n f o \ F � r m u l a < / K e y > < / a : K e y > < a : V a l u e   i : t y p e = " M e a s u r e G r i d V i e w S t a t e I D i a g r a m T a g A d d i t i o n a l I n f o " / > < / a : K e y V a l u e O f D i a g r a m O b j e c t K e y a n y T y p e z b w N T n L X > < a : K e y V a l u e O f D i a g r a m O b j e c t K e y a n y T y p e z b w N T n L X > < a : K e y > < K e y > M e a s u r e s \ R e c u e n t o   d e   � Q u e   c a r r e r a   e s t u d i a ? \ T a g I n f o \ V a l o r < / K e y > < / a : K e y > < a : V a l u e   i : t y p e = " M e a s u r e G r i d V i e w S t a t e I D i a g r a m T a g A d d i t i o n a l I n f o " / > < / a : K e y V a l u e O f D i a g r a m O b j e c t K e y a n y T y p e z b w N T n L X > < a : K e y V a l u e O f D i a g r a m O b j e c t K e y a n y T y p e z b w N T n L X > < a : K e y > < K e y > C o l u m n s \ I D < / K e y > < / a : K e y > < a : V a l u e   i : t y p e = " M e a s u r e G r i d N o d e V i e w S t a t e " > < L a y e d O u t > t r u e < / L a y e d O u t > < / a : V a l u e > < / a : K e y V a l u e O f D i a g r a m O b j e c t K e y a n y T y p e z b w N T n L X > < a : K e y V a l u e O f D i a g r a m O b j e c t K e y a n y T y p e z b w N T n L X > < a : K e y > < K e y > C o l u m n s \ H o r a   d e   i n i c i o < / K e y > < / a : K e y > < a : V a l u e   i : t y p e = " M e a s u r e G r i d N o d e V i e w S t a t e " > < C o l u m n > 1 < / C o l u m n > < L a y e d O u t > t r u e < / L a y e d O u t > < / a : V a l u e > < / a : K e y V a l u e O f D i a g r a m O b j e c t K e y a n y T y p e z b w N T n L X > < a : K e y V a l u e O f D i a g r a m O b j e c t K e y a n y T y p e z b w N T n L X > < a : K e y > < K e y > C o l u m n s \ H o r a   d e   f i n a l i z a c i � n < / K e y > < / a : K e y > < a : V a l u e   i : t y p e = " M e a s u r e G r i d N o d e V i e w S t a t e " > < C o l u m n > 2 < / C o l u m n > < L a y e d O u t > t r u e < / L a y e d O u t > < / a : V a l u e > < / a : K e y V a l u e O f D i a g r a m O b j e c t K e y a n y T y p e z b w N T n L X > < a : K e y V a l u e O f D i a g r a m O b j e c t K e y a n y T y p e z b w N T n L X > < a : K e y > < K e y > C o l u m n s \ C o r r e o   e l e c t r � n i c o < / K e y > < / a : K e y > < a : V a l u e   i : t y p e = " M e a s u r e G r i d N o d e V i e w S t a t e " > < C o l u m n > 3 < / C o l u m n > < L a y e d O u t > t r u e < / L a y e d O u t > < / a : V a l u e > < / a : K e y V a l u e O f D i a g r a m O b j e c t K e y a n y T y p e z b w N T n L X > < a : K e y V a l u e O f D i a g r a m O b j e c t K e y a n y T y p e z b w N T n L X > < a : K e y > < K e y > C o l u m n s \ N o m b r e < / K e y > < / a : K e y > < a : V a l u e   i : t y p e = " M e a s u r e G r i d N o d e V i e w S t a t e " > < C o l u m n > 4 < / C o l u m n > < L a y e d O u t > t r u e < / L a y e d O u t > < / a : V a l u e > < / a : K e y V a l u e O f D i a g r a m O b j e c t K e y a n y T y p e z b w N T n L X > < a : K e y V a l u e O f D i a g r a m O b j e c t K e y a n y T y p e z b w N T n L X > < a : K e y > < K e y > C o l u m n s \ C o r r e o   E l e c t r � n i c o   i n s t i t u c i o n a l < / K e y > < / a : K e y > < a : V a l u e   i : t y p e = " M e a s u r e G r i d N o d e V i e w S t a t e " > < C o l u m n > 5 < / C o l u m n > < L a y e d O u t > t r u e < / L a y e d O u t > < / a : V a l u e > < / a : K e y V a l u e O f D i a g r a m O b j e c t K e y a n y T y p e z b w N T n L X > < a : K e y V a l u e O f D i a g r a m O b j e c t K e y a n y T y p e z b w N T n L X > < a : K e y > < K e y > C o l u m n s \ E d a d < / K e y > < / a : K e y > < a : V a l u e   i : t y p e = " M e a s u r e G r i d N o d e V i e w S t a t e " > < C o l u m n > 6 < / C o l u m n > < L a y e d O u t > t r u e < / L a y e d O u t > < / a : V a l u e > < / a : K e y V a l u e O f D i a g r a m O b j e c t K e y a n y T y p e z b w N T n L X > < a : K e y V a l u e O f D i a g r a m O b j e c t K e y a n y T y p e z b w N T n L X > < a : K e y > < K e y > C o l u m n s \ � E n   q u e   l o c a l i d a d   v i v e ? < / K e y > < / a : K e y > < a : V a l u e   i : t y p e = " M e a s u r e G r i d N o d e V i e w S t a t e " > < C o l u m n > 7 < / C o l u m n > < L a y e d O u t > t r u e < / L a y e d O u t > < / a : V a l u e > < / a : K e y V a l u e O f D i a g r a m O b j e c t K e y a n y T y p e z b w N T n L X > < a : K e y V a l u e O f D i a g r a m O b j e c t K e y a n y T y p e z b w N T n L X > < a : K e y > < K e y > C o l u m n s \ � Q u e   c a r r e r a   e s t u d i a ? < / K e y > < / a : K e y > < a : V a l u e   i : t y p e = " M e a s u r e G r i d N o d e V i e w S t a t e " > < C o l u m n > 8 < / C o l u m n > < L a y e d O u t > t r u e < / L a y e d O u t > < / a : V a l u e > < / a : K e y V a l u e O f D i a g r a m O b j e c t K e y a n y T y p e z b w N T n L X > < a : K e y V a l u e O f D i a g r a m O b j e c t K e y a n y T y p e z b w N T n L X > < a : K e y > < K e y > C o l u m n s \ C a r r e a   R e a l < / K e y > < / a : K e y > < a : V a l u e   i : t y p e = " M e a s u r e G r i d N o d e V i e w S t a t e " > < C o l u m n > 2 1 < / C o l u m n > < L a y e d O u t > t r u e < / L a y e d O u t > < / a : V a l u e > < / a : K e y V a l u e O f D i a g r a m O b j e c t K e y a n y T y p e z b w N T n L X > < a : K e y V a l u e O f D i a g r a m O b j e c t K e y a n y T y p e z b w N T n L X > < a : K e y > < K e y > C o l u m n s \ � C u a n t o s   p r o d u c t o s   P E T   c o m p r a   a   l a   s e m a n a   e n   p r o m e d i o ? < / K e y > < / a : K e y > < a : V a l u e   i : t y p e = " M e a s u r e G r i d N o d e V i e w S t a t e " > < C o l u m n > 9 < / C o l u m n > < L a y e d O u t > t r u e < / L a y e d O u t > < / a : V a l u e > < / a : K e y V a l u e O f D i a g r a m O b j e c t K e y a n y T y p e z b w N T n L X > < a : K e y V a l u e O f D i a g r a m O b j e c t K e y a n y T y p e z b w N T n L X > < a : K e y > < K e y > C o l u m n s \ � D e   q u e   t a m a � o   s o n   l o s   p r o d u c t o s   P E T   q u e   m a s   c o n s u m e ? < / K e y > < / a : K e y > < a : V a l u e   i : t y p e = " M e a s u r e G r i d N o d e V i e w S t a t e " > < C o l u m n > 1 0 < / C o l u m n > < L a y e d O u t > t r u e < / L a y e d O u t > < / a : V a l u e > < / a : K e y V a l u e O f D i a g r a m O b j e c t K e y a n y T y p e z b w N T n L X > < a : K e y V a l u e O f D i a g r a m O b j e c t K e y a n y T y p e z b w N T n L X > < a : K e y > < K e y > C o l u m n s \ � C u a n d o   l e   v e n d e n   e l   m a t e r i a l   P E T   l e   o f r e c e n   e s t r a t e g i a s   p a r a   d i s p o n e r l o ? < / K e y > < / a : K e y > < a : V a l u e   i : t y p e = " M e a s u r e G r i d N o d e V i e w S t a t e " > < C o l u m n > 1 1 < / C o l u m n > < L a y e d O u t > t r u e < / L a y e d O u t > < / a : V a l u e > < / a : K e y V a l u e O f D i a g r a m O b j e c t K e y a n y T y p e z b w N T n L X > < a : K e y V a l u e O f D i a g r a m O b j e c t K e y a n y T y p e z b w N T n L X > < a : K e y > < K e y > C o l u m n s \ � P u e d e   r e c o n o c e r   f � c i l m e n t e   e l   m a t e r i a l   P E T ? < / K e y > < / a : K e y > < a : V a l u e   i : t y p e = " M e a s u r e G r i d N o d e V i e w S t a t e " > < C o l u m n > 1 2 < / C o l u m n > < L a y e d O u t > t r u e < / L a y e d O u t > < / a : V a l u e > < / a : K e y V a l u e O f D i a g r a m O b j e c t K e y a n y T y p e z b w N T n L X > < a : K e y V a l u e O f D i a g r a m O b j e c t K e y a n y T y p e z b w N T n L X > < a : K e y > < K e y > C o l u m n s \ � S a b e   s i   e l   P E T   q u e   c o n s u m e   p r o v i e n e   d e   m a t e r i a l   r e c i c l a d o ? < / K e y > < / a : K e y > < a : V a l u e   i : t y p e = " M e a s u r e G r i d N o d e V i e w S t a t e " > < C o l u m n > 1 3 < / C o l u m n > < L a y e d O u t > t r u e < / L a y e d O u t > < / a : V a l u e > < / a : K e y V a l u e O f D i a g r a m O b j e c t K e y a n y T y p e z b w N T n L X > < a : K e y V a l u e O f D i a g r a m O b j e c t K e y a n y T y p e z b w N T n L X > < a : K e y > < K e y > C o l u m n s \ � D i s p o n e   e l   m a t e r i a l   P E T ?   ( s i   e s   a s �   i n d i q u e   c o m o   l o   h a c e ) < / K e y > < / a : K e y > < a : V a l u e   i : t y p e = " M e a s u r e G r i d N o d e V i e w S t a t e " > < C o l u m n > 1 4 < / C o l u m n > < L a y e d O u t > t r u e < / L a y e d O u t > < / a : V a l u e > < / a : K e y V a l u e O f D i a g r a m O b j e c t K e y a n y T y p e z b w N T n L X > < a : K e y V a l u e O f D i a g r a m O b j e c t K e y a n y T y p e z b w N T n L X > < a : K e y > < K e y > C o l u m n s \ � C o n o c e   e s t r a t e g i a s   d e   r e c i c l a j e   P E T ? < / K e y > < / a : K e y > < a : V a l u e   i : t y p e = " M e a s u r e G r i d N o d e V i e w S t a t e " > < C o l u m n > 1 5 < / C o l u m n > < L a y e d O u t > t r u e < / L a y e d O u t > < / a : V a l u e > < / a : K e y V a l u e O f D i a g r a m O b j e c t K e y a n y T y p e z b w N T n L X > < a : K e y V a l u e O f D i a g r a m O b j e c t K e y a n y T y p e z b w N T n L X > < a : K e y > < K e y > C o l u m n s \ � S e   p r e o c u o p a   p o r   d e s e c h a r   a d e c u a d a m e n t e   s u s   d e s e c h o s   t i p o   P E T ? < / K e y > < / a : K e y > < a : V a l u e   i : t y p e = " M e a s u r e G r i d N o d e V i e w S t a t e " > < C o l u m n > 1 6 < / C o l u m n > < L a y e d O u t > t r u e < / L a y e d O u t > < / a : V a l u e > < / a : K e y V a l u e O f D i a g r a m O b j e c t K e y a n y T y p e z b w N T n L X > < a : K e y V a l u e O f D i a g r a m O b j e c t K e y a n y T y p e z b w N T n L X > < a : K e y > < K e y > C o l u m n s \ � Q u �   h a c e   p a r a   r e u t i l i z a r   e l   m a t e r i a l   p l � s t i c o ? < / K e y > < / a : K e y > < a : V a l u e   i : t y p e = " M e a s u r e G r i d N o d e V i e w S t a t e " > < C o l u m n > 1 7 < / C o l u m n > < L a y e d O u t > t r u e < / L a y e d O u t > < / a : V a l u e > < / a : K e y V a l u e O f D i a g r a m O b j e c t K e y a n y T y p e z b w N T n L X > < a : K e y V a l u e O f D i a g r a m O b j e c t K e y a n y T y p e z b w N T n L X > < a : K e y > < K e y > C o l u m n s \ � Q u e   t i p o s   d e   m a t e r i a l e s   s u e l e   r e c i c l a r ? < / K e y > < / a : K e y > < a : V a l u e   i : t y p e = " M e a s u r e G r i d N o d e V i e w S t a t e " > < C o l u m n > 1 8 < / C o l u m n > < L a y e d O u t > t r u e < / L a y e d O u t > < / a : V a l u e > < / a : K e y V a l u e O f D i a g r a m O b j e c t K e y a n y T y p e z b w N T n L X > < a : K e y V a l u e O f D i a g r a m O b j e c t K e y a n y T y p e z b w N T n L X > < a : K e y > < K e y > C o l u m n s \ � Q u e   u s o s   s e   l e s   d a   a l   m a t e r i a l   P E T   r e c i c l a d o ? < / K e y > < / a : K e y > < a : V a l u e   i : t y p e = " M e a s u r e G r i d N o d e V i e w S t a t e " > < C o l u m n > 1 9 < / C o l u m n > < L a y e d O u t > t r u e < / L a y e d O u t > < / a : V a l u e > < / a : K e y V a l u e O f D i a g r a m O b j e c t K e y a n y T y p e z b w N T n L X > < a : K e y V a l u e O f D i a g r a m O b j e c t K e y a n y T y p e z b w N T n L X > < a : K e y > < K e y > C o l u m n s \ � C u a l   o p i n a   u s t e d   q u e   s e r i a   u n a   e s t r a t e g i a   a d e c u a d a   p a r a   q u e   e l   c o n s u m i d o r   g e n e r e   a c c i o n e s   e n   p r o   d e < / K e y > < / a : K e y > < a : V a l u e   i : t y p e = " M e a s u r e G r i d N o d e V i e w S t a t e " > < C o l u m n > 2 0 < / C o l u m n > < L a y e d O u t > t r u e < / L a y e d O u t > < / a : V a l u e > < / a : K e y V a l u e O f D i a g r a m O b j e c t K e y a n y T y p e z b w N T n L X > < a : K e y V a l u e O f D i a g r a m O b j e c t K e y a n y T y p e z b w N T n L X > < a : K e y > < K e y > M e a s u r e s \ R e c u e n t o   d e   C a r r e a   R e a l < / K e y > < / a : K e y > < a : V a l u e   i : t y p e = " M e a s u r e G r i d N o d e V i e w S t a t e " > < C o l u m n > 2 1 < / C o l u m n > < L a y e d O u t > t r u e < / L a y e d O u t > < W a s U I I n v i s i b l e > t r u e < / W a s U I I n v i s i b l e > < / a : V a l u e > < / a : K e y V a l u e O f D i a g r a m O b j e c t K e y a n y T y p e z b w N T n L X > < a : K e y V a l u e O f D i a g r a m O b j e c t K e y a n y T y p e z b w N T n L X > < a : K e y > < K e y > M e a s u r e s \ R e c u e n t o   d e   C a r r e a   R e a l \ T a g I n f o \ F � r m u l a < / K e y > < / a : K e y > < a : V a l u e   i : t y p e = " M e a s u r e G r i d V i e w S t a t e I D i a g r a m T a g A d d i t i o n a l I n f o " / > < / a : K e y V a l u e O f D i a g r a m O b j e c t K e y a n y T y p e z b w N T n L X > < a : K e y V a l u e O f D i a g r a m O b j e c t K e y a n y T y p e z b w N T n L X > < a : K e y > < K e y > M e a s u r e s \ R e c u e n t o   d e   C a r r e a   R e a l \ T a g I n f o \ V a l o r < / K e y > < / a : K e y > < a : V a l u e   i : t y p e = " M e a s u r e G r i d V i e w S t a t e I D i a g r a m T a g A d d i t i o n a l I n f o " / > < / a : K e y V a l u e O f D i a g r a m O b j e c t K e y a n y T y p e z b w N T n L X > < a : K e y V a l u e O f D i a g r a m O b j e c t K e y a n y T y p e z b w N T n L X > < a : K e y > < K e y > L i n k s \ & l t ; C o l u m n s \ S u m a   d e   E d a d & g t ; - & l t ; M e a s u r e s \ E d a d & g t ; < / K e y > < / a : K e y > < a : V a l u e   i : t y p e = " M e a s u r e G r i d V i e w S t a t e I D i a g r a m L i n k " / > < / a : K e y V a l u e O f D i a g r a m O b j e c t K e y a n y T y p e z b w N T n L X > < a : K e y V a l u e O f D i a g r a m O b j e c t K e y a n y T y p e z b w N T n L X > < a : K e y > < K e y > L i n k s \ & l t ; C o l u m n s \ S u m a   d e   E d a d & g t ; - & l t ; M e a s u r e s \ E d a d & g t ; \ C O L U M N < / K e y > < / a : K e y > < a : V a l u e   i : t y p e = " M e a s u r e G r i d V i e w S t a t e I D i a g r a m L i n k E n d p o i n t " / > < / a : K e y V a l u e O f D i a g r a m O b j e c t K e y a n y T y p e z b w N T n L X > < a : K e y V a l u e O f D i a g r a m O b j e c t K e y a n y T y p e z b w N T n L X > < a : K e y > < K e y > L i n k s \ & l t ; C o l u m n s \ S u m a   d e   E d a d & g t ; - & l t ; M e a s u r e s \ E d a d & g t ; \ M E A S U R E < / K e y > < / a : K e y > < a : V a l u e   i : t y p e = " M e a s u r e G r i d V i e w S t a t e I D i a g r a m L i n k E n d p o i n t " / > < / a : K e y V a l u e O f D i a g r a m O b j e c t K e y a n y T y p e z b w N T n L X > < a : K e y V a l u e O f D i a g r a m O b j e c t K e y a n y T y p e z b w N T n L X > < a : K e y > < K e y > L i n k s \ & l t ; C o l u m n s \ R e c u e n t o   d e   E d a d & g t ; - & l t ; M e a s u r e s \ E d a d & g t ; < / K e y > < / a : K e y > < a : V a l u e   i : t y p e = " M e a s u r e G r i d V i e w S t a t e I D i a g r a m L i n k " / > < / a : K e y V a l u e O f D i a g r a m O b j e c t K e y a n y T y p e z b w N T n L X > < a : K e y V a l u e O f D i a g r a m O b j e c t K e y a n y T y p e z b w N T n L X > < a : K e y > < K e y > L i n k s \ & l t ; C o l u m n s \ R e c u e n t o   d e   E d a d & g t ; - & l t ; M e a s u r e s \ E d a d & g t ; \ C O L U M N < / K e y > < / a : K e y > < a : V a l u e   i : t y p e = " M e a s u r e G r i d V i e w S t a t e I D i a g r a m L i n k E n d p o i n t " / > < / a : K e y V a l u e O f D i a g r a m O b j e c t K e y a n y T y p e z b w N T n L X > < a : K e y V a l u e O f D i a g r a m O b j e c t K e y a n y T y p e z b w N T n L X > < a : K e y > < K e y > L i n k s \ & l t ; C o l u m n s \ R e c u e n t o   d e   E d a d & g t ; - & l t ; M e a s u r e s \ E d a d & g t ; \ M E A S U R E < / K e y > < / a : K e y > < a : V a l u e   i : t y p e = " M e a s u r e G r i d V i e w S t a t e I D i a g r a m L i n k E n d p o i n t " / > < / a : K e y V a l u e O f D i a g r a m O b j e c t K e y a n y T y p e z b w N T n L X > < a : K e y V a l u e O f D i a g r a m O b j e c t K e y a n y T y p e z b w N T n L X > < a : K e y > < K e y > L i n k s \ & l t ; C o l u m n s \ R e c u e n t o   d e   � Q u e   c a r r e r a   e s t u d i a ? & g t ; - & l t ; M e a s u r e s \ � Q u e   c a r r e r a   e s t u d i a ? & g t ; < / K e y > < / a : K e y > < a : V a l u e   i : t y p e = " M e a s u r e G r i d V i e w S t a t e I D i a g r a m L i n k " / > < / a : K e y V a l u e O f D i a g r a m O b j e c t K e y a n y T y p e z b w N T n L X > < a : K e y V a l u e O f D i a g r a m O b j e c t K e y a n y T y p e z b w N T n L X > < a : K e y > < K e y > L i n k s \ & l t ; C o l u m n s \ R e c u e n t o   d e   � Q u e   c a r r e r a   e s t u d i a ? & g t ; - & l t ; M e a s u r e s \ � Q u e   c a r r e r a   e s t u d i a ? & g t ; \ C O L U M N < / K e y > < / a : K e y > < a : V a l u e   i : t y p e = " M e a s u r e G r i d V i e w S t a t e I D i a g r a m L i n k E n d p o i n t " / > < / a : K e y V a l u e O f D i a g r a m O b j e c t K e y a n y T y p e z b w N T n L X > < a : K e y V a l u e O f D i a g r a m O b j e c t K e y a n y T y p e z b w N T n L X > < a : K e y > < K e y > L i n k s \ & l t ; C o l u m n s \ R e c u e n t o   d e   � Q u e   c a r r e r a   e s t u d i a ? & g t ; - & l t ; M e a s u r e s \ � Q u e   c a r r e r a   e s t u d i a ? & g t ; \ M E A S U R E < / K e y > < / a : K e y > < a : V a l u e   i : t y p e = " M e a s u r e G r i d V i e w S t a t e I D i a g r a m L i n k E n d p o i n t " / > < / a : K e y V a l u e O f D i a g r a m O b j e c t K e y a n y T y p e z b w N T n L X > < a : K e y V a l u e O f D i a g r a m O b j e c t K e y a n y T y p e z b w N T n L X > < a : K e y > < K e y > L i n k s \ & l t ; C o l u m n s \ R e c u e n t o   d e   C a r r e a   R e a l & g t ; - & l t ; M e a s u r e s \ C a r r e a   R e a l & g t ; < / K e y > < / a : K e y > < a : V a l u e   i : t y p e = " M e a s u r e G r i d V i e w S t a t e I D i a g r a m L i n k " / > < / a : K e y V a l u e O f D i a g r a m O b j e c t K e y a n y T y p e z b w N T n L X > < a : K e y V a l u e O f D i a g r a m O b j e c t K e y a n y T y p e z b w N T n L X > < a : K e y > < K e y > L i n k s \ & l t ; C o l u m n s \ R e c u e n t o   d e   C a r r e a   R e a l & g t ; - & l t ; M e a s u r e s \ C a r r e a   R e a l & g t ; \ C O L U M N < / K e y > < / a : K e y > < a : V a l u e   i : t y p e = " M e a s u r e G r i d V i e w S t a t e I D i a g r a m L i n k E n d p o i n t " / > < / a : K e y V a l u e O f D i a g r a m O b j e c t K e y a n y T y p e z b w N T n L X > < a : K e y V a l u e O f D i a g r a m O b j e c t K e y a n y T y p e z b w N T n L X > < a : K e y > < K e y > L i n k s \ & l t ; C o l u m n s \ R e c u e n t o   d e   C a r r e a   R e a l & g t ; - & l t ; M e a s u r e s \ C a r r e a   R e a l & g t ; \ M E A S U R E < / K e y > < / a : K e y > < a : V a l u e   i : t y p e = " M e a s u r e G r i d V i e w S t a t e I D i a g r a m L i n k E n d p o i n t " / > < / a : K e y V a l u e O f D i a g r a m O b j e c t K e y a n y T y p e z b w N T n L X > < / V i e w S t a t e s > < / D i a g r a m M a n a g e r . S e r i a l i z a b l e D i a g r a m > < / A r r a y O f D i a g r a m M a n a g e r . S e r i a l i z a b l e D i a g r a m > ] ] > < / C u s t o m C o n t e n t > < / G e m i n i > 
</file>

<file path=customXml/item7.xml>��< ? x m l   v e r s i o n = " 1 . 0 "   e n c o d i n g = " U T F - 1 6 " ? > < G e m i n i   x m l n s = " h t t p : / / g e m i n i / p i v o t c u s t o m i z a t i o n / T a b l e X M L _ T a b l a 2 " > < C u s t o m C o n t e n t > < ! [ C D A T A [ < T a b l e W i d g e t G r i d S e r i a l i z a t i o n   x m l n s : x s i = " h t t p : / / w w w . w 3 . o r g / 2 0 0 1 / X M L S c h e m a - i n s t a n c e "   x m l n s : x s d = " h t t p : / / w w w . w 3 . o r g / 2 0 0 1 / X M L S c h e m a " > < C o l u m n S u g g e s t e d T y p e   / > < C o l u m n F o r m a t   / > < C o l u m n A c c u r a c y   / > < C o l u m n C u r r e n c y S y m b o l   / > < C o l u m n P o s i t i v e P a t t e r n   / > < C o l u m n N e g a t i v e P a t t e r n   / > < C o l u m n W i d t h s > < i t e m > < k e y > < s t r i n g > I D < / s t r i n g > < / k e y > < v a l u e > < i n t > 4 9 < / i n t > < / v a l u e > < / i t e m > < i t e m > < k e y > < s t r i n g > H o r a   d e   i n i c i o < / s t r i n g > < / k e y > < v a l u e > < i n t > 1 2 1 < / i n t > < / v a l u e > < / i t e m > < i t e m > < k e y > < s t r i n g > H o r a   d e   f i n a l i z a c i � n < / s t r i n g > < / k e y > < v a l u e > < i n t > 1 5 7 < / i n t > < / v a l u e > < / i t e m > < i t e m > < k e y > < s t r i n g > C o r r e o   e l e c t r � n i c o < / s t r i n g > < / k e y > < v a l u e > < i n t > 1 5 1 < / i n t > < / v a l u e > < / i t e m > < i t e m > < k e y > < s t r i n g > N o m b r e < / s t r i n g > < / k e y > < v a l u e > < i n t > 8 7 < / i n t > < / v a l u e > < / i t e m > < i t e m > < k e y > < s t r i n g > C o r r e o   E l e c t r � n i c o   i n s t i t u c i o n a l < / s t r i n g > < / k e y > < v a l u e > < i n t > 2 2 9 < / i n t > < / v a l u e > < / i t e m > < i t e m > < k e y > < s t r i n g > E d a d < / s t r i n g > < / k e y > < v a l u e > < i n t > 6 6 < / i n t > < / v a l u e > < / i t e m > < i t e m > < k e y > < s t r i n g > � E n   q u e   l o c a l i d a d   v i v e ? < / s t r i n g > < / k e y > < v a l u e > < i n t > 1 8 0 < / i n t > < / v a l u e > < / i t e m > < i t e m > < k e y > < s t r i n g > � Q u e   c a r r e r a   e s t u d i a ? < / s t r i n g > < / k e y > < v a l u e > < i n t > 1 7 1 < / i n t > < / v a l u e > < / i t e m > < i t e m > < k e y > < s t r i n g > � C u a n t o s   p r o d u c t o s   P E T   c o m p r a   a   l a   s e m a n a   e n   p r o m e d i o ? < / s t r i n g > < / k e y > < v a l u e > < i n t > 3 9 7 < / i n t > < / v a l u e > < / i t e m > < i t e m > < k e y > < s t r i n g > � D e   q u e   t a m a � o   s o n   l o s   p r o d u c t o s   P E T   q u e   m a s   c o n s u m e ? < / s t r i n g > < / k e y > < v a l u e > < i n t > 3 9 4 < / i n t > < / v a l u e > < / i t e m > < i t e m > < k e y > < s t r i n g > � C u a n d o   l e   v e n d e n   e l   m a t e r i a l   P E T   l e   o f r e c e n   e s t r a t e g i a s   p a r a   d i s p o n e r l o ? < / s t r i n g > < / k e y > < v a l u e > < i n t > 4 9 4 < / i n t > < / v a l u e > < / i t e m > < i t e m > < k e y > < s t r i n g > � P u e d e   r e c o n o c e r   f � c i l m e n t e   e l   m a t e r i a l   P E T ? < / s t r i n g > < / k e y > < v a l u e > < i n t > 3 2 0 < / i n t > < / v a l u e > < / i t e m > < i t e m > < k e y > < s t r i n g > � S a b e   s i   e l   P E T   q u e   c o n s u m e   p r o v i e n e   d e   m a t e r i a l   r e c i c l a d o ? < / s t r i n g > < / k e y > < v a l u e > < i n t > 4 1 1 < / i n t > < / v a l u e > < / i t e m > < i t e m > < k e y > < s t r i n g > � D i s p o n e   e l   m a t e r i a l   P E T ?   ( s i   e s   a s �   i n d i q u e   c o m o   l o   h a c e ) < / s t r i n g > < / k e y > < v a l u e > < i n t > 3 9 0 < / i n t > < / v a l u e > < / i t e m > < i t e m > < k e y > < s t r i n g > � C o n o c e   e s t r a t e g i a s   d e   r e c i c l a j e   P E T ? < / s t r i n g > < / k e y > < v a l u e > < i n t > 2 6 6 < / i n t > < / v a l u e > < / i t e m > < i t e m > < k e y > < s t r i n g > � S e   p r e o c u o p a   p o r   d e s e c h a r   a d e c u a d a m e n t e   s u s   d e s e c h o s   t i p o   P E T ? < / s t r i n g > < / k e y > < v a l u e > < i n t > 4 5 6 < / i n t > < / v a l u e > < / i t e m > < i t e m > < k e y > < s t r i n g > � Q u �   h a c e   p a r a   r e u t i l i z a r   e l   m a t e r i a l   p l � s t i c o ? < / s t r i n g > < / k e y > < v a l u e > < i n t > 3 1 6 < / i n t > < / v a l u e > < / i t e m > < i t e m > < k e y > < s t r i n g > � Q u e   t i p o s   d e   m a t e r i a l e s   s u e l e   r e c i c l a r ? < / s t r i n g > < / k e y > < v a l u e > < i n t > 2 8 2 < / i n t > < / v a l u e > < / i t e m > < i t e m > < k e y > < s t r i n g > � Q u e   u s o s   s e   l e s   d a   a l   m a t e r i a l   P E T   r e c i c l a d o ? < / s t r i n g > < / k e y > < v a l u e > < i n t > 3 1 6 < / i n t > < / v a l u e > < / i t e m > < i t e m > < k e y > < s t r i n g > � C u a l   o p i n a   u s t e d   q u e   s e r i a   u n a   e s t r a t e g i a   a d e c u a d a   p a r a   q u e   e l   c o n s u m i d o r   g e n e r e   a c c i o n e s   e n   p r o   d e < / s t r i n g > < / k e y > < v a l u e > < i n t > 6 7 2 < / i n t > < / v a l u e > < / i t e m > < i t e m > < k e y > < s t r i n g > C a r r e a   R e a l < / s t r i n g > < / k e y > < v a l u e > < i n t > 1 0 6 < / i n t > < / v a l u e > < / i t e m > < / C o l u m n W i d t h s > < C o l u m n D i s p l a y I n d e x > < i t e m > < k e y > < s t r i n g > I D < / s t r i n g > < / k e y > < v a l u e > < i n t > 0 < / i n t > < / v a l u e > < / i t e m > < i t e m > < k e y > < s t r i n g > H o r a   d e   i n i c i o < / s t r i n g > < / k e y > < v a l u e > < i n t > 1 < / i n t > < / v a l u e > < / i t e m > < i t e m > < k e y > < s t r i n g > H o r a   d e   f i n a l i z a c i � n < / s t r i n g > < / k e y > < v a l u e > < i n t > 2 < / i n t > < / v a l u e > < / i t e m > < i t e m > < k e y > < s t r i n g > C o r r e o   e l e c t r � n i c o < / s t r i n g > < / k e y > < v a l u e > < i n t > 3 < / i n t > < / v a l u e > < / i t e m > < i t e m > < k e y > < s t r i n g > N o m b r e < / s t r i n g > < / k e y > < v a l u e > < i n t > 4 < / i n t > < / v a l u e > < / i t e m > < i t e m > < k e y > < s t r i n g > C o r r e o   E l e c t r � n i c o   i n s t i t u c i o n a l < / s t r i n g > < / k e y > < v a l u e > < i n t > 5 < / i n t > < / v a l u e > < / i t e m > < i t e m > < k e y > < s t r i n g > E d a d < / s t r i n g > < / k e y > < v a l u e > < i n t > 6 < / i n t > < / v a l u e > < / i t e m > < i t e m > < k e y > < s t r i n g > � E n   q u e   l o c a l i d a d   v i v e ? < / s t r i n g > < / k e y > < v a l u e > < i n t > 7 < / i n t > < / v a l u e > < / i t e m > < i t e m > < k e y > < s t r i n g > � Q u e   c a r r e r a   e s t u d i a ? < / s t r i n g > < / k e y > < v a l u e > < i n t > 8 < / i n t > < / v a l u e > < / i t e m > < i t e m > < k e y > < s t r i n g > � C u a n t o s   p r o d u c t o s   P E T   c o m p r a   a   l a   s e m a n a   e n   p r o m e d i o ? < / s t r i n g > < / k e y > < v a l u e > < i n t > 9 < / i n t > < / v a l u e > < / i t e m > < i t e m > < k e y > < s t r i n g > � D e   q u e   t a m a � o   s o n   l o s   p r o d u c t o s   P E T   q u e   m a s   c o n s u m e ? < / s t r i n g > < / k e y > < v a l u e > < i n t > 1 0 < / i n t > < / v a l u e > < / i t e m > < i t e m > < k e y > < s t r i n g > � C u a n d o   l e   v e n d e n   e l   m a t e r i a l   P E T   l e   o f r e c e n   e s t r a t e g i a s   p a r a   d i s p o n e r l o ? < / s t r i n g > < / k e y > < v a l u e > < i n t > 1 1 < / i n t > < / v a l u e > < / i t e m > < i t e m > < k e y > < s t r i n g > � P u e d e   r e c o n o c e r   f � c i l m e n t e   e l   m a t e r i a l   P E T ? < / s t r i n g > < / k e y > < v a l u e > < i n t > 1 2 < / i n t > < / v a l u e > < / i t e m > < i t e m > < k e y > < s t r i n g > � S a b e   s i   e l   P E T   q u e   c o n s u m e   p r o v i e n e   d e   m a t e r i a l   r e c i c l a d o ? < / s t r i n g > < / k e y > < v a l u e > < i n t > 1 3 < / i n t > < / v a l u e > < / i t e m > < i t e m > < k e y > < s t r i n g > � D i s p o n e   e l   m a t e r i a l   P E T ?   ( s i   e s   a s �   i n d i q u e   c o m o   l o   h a c e ) < / s t r i n g > < / k e y > < v a l u e > < i n t > 1 4 < / i n t > < / v a l u e > < / i t e m > < i t e m > < k e y > < s t r i n g > � C o n o c e   e s t r a t e g i a s   d e   r e c i c l a j e   P E T ? < / s t r i n g > < / k e y > < v a l u e > < i n t > 1 5 < / i n t > < / v a l u e > < / i t e m > < i t e m > < k e y > < s t r i n g > � S e   p r e o c u o p a   p o r   d e s e c h a r   a d e c u a d a m e n t e   s u s   d e s e c h o s   t i p o   P E T ? < / s t r i n g > < / k e y > < v a l u e > < i n t > 1 6 < / i n t > < / v a l u e > < / i t e m > < i t e m > < k e y > < s t r i n g > � Q u �   h a c e   p a r a   r e u t i l i z a r   e l   m a t e r i a l   p l � s t i c o ? < / s t r i n g > < / k e y > < v a l u e > < i n t > 1 7 < / i n t > < / v a l u e > < / i t e m > < i t e m > < k e y > < s t r i n g > � Q u e   t i p o s   d e   m a t e r i a l e s   s u e l e   r e c i c l a r ? < / s t r i n g > < / k e y > < v a l u e > < i n t > 1 8 < / i n t > < / v a l u e > < / i t e m > < i t e m > < k e y > < s t r i n g > � Q u e   u s o s   s e   l e s   d a   a l   m a t e r i a l   P E T   r e c i c l a d o ? < / s t r i n g > < / k e y > < v a l u e > < i n t > 1 9 < / i n t > < / v a l u e > < / i t e m > < i t e m > < k e y > < s t r i n g > � C u a l   o p i n a   u s t e d   q u e   s e r i a   u n a   e s t r a t e g i a   a d e c u a d a   p a r a   q u e   e l   c o n s u m i d o r   g e n e r e   a c c i o n e s   e n   p r o   d e < / s t r i n g > < / k e y > < v a l u e > < i n t > 2 0 < / i n t > < / v a l u e > < / i t e m > < i t e m > < k e y > < s t r i n g > C a r r e a   R e a l < / s t r i n g > < / k e y > < v a l u e > < i n t > 2 1 < / 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S a n d b o x N o n E m p t y " > < C u s t o m C o n t e n t > < ! [ C D A T A [ 1 ] ] > < / 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7E72B661-5A86-4BF6-9D7F-059A1708F20E}"/>
</file>

<file path=customXml/itemProps10.xml><?xml version="1.0" encoding="utf-8"?>
<ds:datastoreItem xmlns:ds="http://schemas.openxmlformats.org/officeDocument/2006/customXml" ds:itemID="{1812ECDB-6AA1-4ABE-A509-35C21837A300}"/>
</file>

<file path=customXml/itemProps11.xml><?xml version="1.0" encoding="utf-8"?>
<ds:datastoreItem xmlns:ds="http://schemas.openxmlformats.org/officeDocument/2006/customXml" ds:itemID="{0212A708-7435-4DF0-94E4-12934E1E7DD1}"/>
</file>

<file path=customXml/itemProps12.xml><?xml version="1.0" encoding="utf-8"?>
<ds:datastoreItem xmlns:ds="http://schemas.openxmlformats.org/officeDocument/2006/customXml" ds:itemID="{2078D623-4182-4716-B1EF-E9BB1F5B6AF3}"/>
</file>

<file path=customXml/itemProps13.xml><?xml version="1.0" encoding="utf-8"?>
<ds:datastoreItem xmlns:ds="http://schemas.openxmlformats.org/officeDocument/2006/customXml" ds:itemID="{7352A9EC-EA22-441A-9286-51CFD85A6F25}"/>
</file>

<file path=customXml/itemProps14.xml><?xml version="1.0" encoding="utf-8"?>
<ds:datastoreItem xmlns:ds="http://schemas.openxmlformats.org/officeDocument/2006/customXml" ds:itemID="{1060A464-4453-4469-BC3F-D75D33A77FB8}"/>
</file>

<file path=customXml/itemProps15.xml><?xml version="1.0" encoding="utf-8"?>
<ds:datastoreItem xmlns:ds="http://schemas.openxmlformats.org/officeDocument/2006/customXml" ds:itemID="{F9B418FB-3289-4121-9116-FF3A725EB091}"/>
</file>

<file path=customXml/itemProps16.xml><?xml version="1.0" encoding="utf-8"?>
<ds:datastoreItem xmlns:ds="http://schemas.openxmlformats.org/officeDocument/2006/customXml" ds:itemID="{B41AE975-1283-46DD-B3A5-1315EEB3D722}"/>
</file>

<file path=customXml/itemProps2.xml><?xml version="1.0" encoding="utf-8"?>
<ds:datastoreItem xmlns:ds="http://schemas.openxmlformats.org/officeDocument/2006/customXml" ds:itemID="{195C0D62-048E-41F4-8CCF-969DFD3F861D}"/>
</file>

<file path=customXml/itemProps3.xml><?xml version="1.0" encoding="utf-8"?>
<ds:datastoreItem xmlns:ds="http://schemas.openxmlformats.org/officeDocument/2006/customXml" ds:itemID="{8EFA6F15-6217-4D28-8B8F-E91087ECC32B}"/>
</file>

<file path=customXml/itemProps4.xml><?xml version="1.0" encoding="utf-8"?>
<ds:datastoreItem xmlns:ds="http://schemas.openxmlformats.org/officeDocument/2006/customXml" ds:itemID="{BCB57B71-004E-495F-95E6-2EE12D6FDDD3}"/>
</file>

<file path=customXml/itemProps5.xml><?xml version="1.0" encoding="utf-8"?>
<ds:datastoreItem xmlns:ds="http://schemas.openxmlformats.org/officeDocument/2006/customXml" ds:itemID="{A0C28AB3-3943-4209-B780-AF2C61CC1C00}"/>
</file>

<file path=customXml/itemProps6.xml><?xml version="1.0" encoding="utf-8"?>
<ds:datastoreItem xmlns:ds="http://schemas.openxmlformats.org/officeDocument/2006/customXml" ds:itemID="{4CDB8F85-3980-4BC3-A4E0-160D9516282A}"/>
</file>

<file path=customXml/itemProps7.xml><?xml version="1.0" encoding="utf-8"?>
<ds:datastoreItem xmlns:ds="http://schemas.openxmlformats.org/officeDocument/2006/customXml" ds:itemID="{B56F36D5-A71C-40B6-8994-19B591676FA2}"/>
</file>

<file path=customXml/itemProps8.xml><?xml version="1.0" encoding="utf-8"?>
<ds:datastoreItem xmlns:ds="http://schemas.openxmlformats.org/officeDocument/2006/customXml" ds:itemID="{46C6F059-9CFD-41A1-A709-0538F893E557}"/>
</file>

<file path=customXml/itemProps9.xml><?xml version="1.0" encoding="utf-8"?>
<ds:datastoreItem xmlns:ds="http://schemas.openxmlformats.org/officeDocument/2006/customXml" ds:itemID="{841E72C0-2696-4CAC-B822-70D590EE75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ISABELA  BASTO TORRES</cp:lastModifiedBy>
  <cp:revision/>
  <dcterms:created xsi:type="dcterms:W3CDTF">2021-10-31T05:06:17Z</dcterms:created>
  <dcterms:modified xsi:type="dcterms:W3CDTF">2021-11-29T04:52:36Z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