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1CF300B-33C3-404A-BF77-82FDFD8946D2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EVALUADOR1" sheetId="4" r:id="rId1"/>
    <sheet name="EVALUADOR2" sheetId="5" r:id="rId2"/>
    <sheet name="EVALUADOR3" sheetId="6" r:id="rId3"/>
    <sheet name="EVALUADOR4" sheetId="7" r:id="rId4"/>
    <sheet name="EVALUADOR5" sheetId="8" r:id="rId5"/>
    <sheet name="V DE AIKEN" sheetId="9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9" l="1"/>
  <c r="D55" i="9"/>
  <c r="D54" i="9"/>
  <c r="D53" i="9"/>
  <c r="D49" i="9"/>
  <c r="D48" i="9"/>
  <c r="D47" i="9"/>
  <c r="D46" i="9"/>
  <c r="D42" i="9"/>
  <c r="D41" i="9"/>
  <c r="D40" i="9"/>
  <c r="D39" i="9"/>
  <c r="D35" i="9"/>
  <c r="D34" i="9"/>
  <c r="D33" i="9"/>
  <c r="D32" i="9"/>
  <c r="D28" i="9"/>
  <c r="D27" i="9"/>
  <c r="D26" i="9"/>
  <c r="D25" i="9"/>
  <c r="D21" i="9"/>
  <c r="D20" i="9"/>
  <c r="D19" i="9"/>
  <c r="D18" i="9"/>
  <c r="D14" i="9"/>
  <c r="D13" i="9"/>
  <c r="D12" i="9"/>
  <c r="D11" i="9"/>
  <c r="D56" i="8"/>
  <c r="D55" i="8"/>
  <c r="D54" i="8"/>
  <c r="D53" i="8"/>
  <c r="D49" i="8"/>
  <c r="D48" i="8"/>
  <c r="D47" i="8"/>
  <c r="D46" i="8"/>
  <c r="D42" i="8"/>
  <c r="D41" i="8"/>
  <c r="D40" i="8"/>
  <c r="D39" i="8"/>
  <c r="D35" i="8"/>
  <c r="D34" i="8"/>
  <c r="D33" i="8"/>
  <c r="D32" i="8"/>
  <c r="D28" i="8"/>
  <c r="D27" i="8"/>
  <c r="D26" i="8"/>
  <c r="D25" i="8"/>
  <c r="D21" i="8"/>
  <c r="D20" i="8"/>
  <c r="D19" i="8"/>
  <c r="D18" i="8"/>
  <c r="D14" i="8"/>
  <c r="D13" i="8"/>
  <c r="D12" i="8"/>
  <c r="D11" i="8"/>
  <c r="D56" i="7"/>
  <c r="D55" i="7"/>
  <c r="D54" i="7"/>
  <c r="D53" i="7"/>
  <c r="D49" i="7"/>
  <c r="D48" i="7"/>
  <c r="D47" i="7"/>
  <c r="B51" i="7"/>
  <c r="D46" i="7"/>
  <c r="D42" i="7"/>
  <c r="D41" i="7"/>
  <c r="D40" i="7"/>
  <c r="D39" i="7"/>
  <c r="D35" i="7"/>
  <c r="D34" i="7"/>
  <c r="D33" i="7"/>
  <c r="D32" i="7"/>
  <c r="D28" i="7"/>
  <c r="D27" i="7"/>
  <c r="D26" i="7"/>
  <c r="D25" i="7"/>
  <c r="D21" i="7"/>
  <c r="D20" i="7"/>
  <c r="D19" i="7"/>
  <c r="D18" i="7"/>
  <c r="D14" i="7"/>
  <c r="D13" i="7"/>
  <c r="D12" i="7"/>
  <c r="D11" i="7"/>
  <c r="D56" i="6"/>
  <c r="D55" i="6"/>
  <c r="D54" i="6"/>
  <c r="D53" i="6"/>
  <c r="D49" i="6"/>
  <c r="D48" i="6"/>
  <c r="D47" i="6"/>
  <c r="D46" i="6"/>
  <c r="D42" i="6"/>
  <c r="D41" i="6"/>
  <c r="D40" i="6"/>
  <c r="D39" i="6"/>
  <c r="D35" i="6"/>
  <c r="D34" i="6"/>
  <c r="D33" i="6"/>
  <c r="D32" i="6"/>
  <c r="D28" i="6"/>
  <c r="D27" i="6"/>
  <c r="D26" i="6"/>
  <c r="D25" i="6"/>
  <c r="D21" i="6"/>
  <c r="D20" i="6"/>
  <c r="D19" i="6"/>
  <c r="D18" i="6"/>
  <c r="D14" i="6"/>
  <c r="D13" i="6"/>
  <c r="D12" i="6"/>
  <c r="D11" i="6"/>
  <c r="B51" i="9"/>
  <c r="B44" i="9"/>
  <c r="B37" i="9"/>
  <c r="B30" i="9"/>
  <c r="B23" i="9"/>
  <c r="B16" i="9"/>
  <c r="B9" i="9"/>
  <c r="B51" i="8"/>
  <c r="B44" i="8"/>
  <c r="B37" i="8"/>
  <c r="B30" i="8"/>
  <c r="B23" i="8"/>
  <c r="B16" i="8"/>
  <c r="B9" i="8"/>
  <c r="B44" i="7"/>
  <c r="B37" i="7"/>
  <c r="B30" i="7"/>
  <c r="B23" i="7"/>
  <c r="B16" i="7"/>
  <c r="B9" i="7"/>
  <c r="B30" i="6"/>
  <c r="B37" i="6"/>
  <c r="B44" i="6"/>
  <c r="B51" i="6"/>
  <c r="B23" i="6"/>
  <c r="B16" i="6"/>
  <c r="B9" i="6"/>
  <c r="B51" i="5"/>
  <c r="B44" i="5"/>
  <c r="B37" i="5"/>
  <c r="B30" i="5"/>
  <c r="B23" i="5"/>
  <c r="B16" i="5"/>
  <c r="B9" i="5"/>
  <c r="D56" i="5"/>
  <c r="D55" i="5"/>
  <c r="D54" i="5"/>
  <c r="D53" i="5"/>
  <c r="D49" i="5"/>
  <c r="D48" i="5"/>
  <c r="D47" i="5"/>
  <c r="D46" i="5"/>
  <c r="D42" i="5"/>
  <c r="D41" i="5"/>
  <c r="D40" i="5"/>
  <c r="D39" i="5"/>
  <c r="D36" i="5"/>
  <c r="D35" i="5"/>
  <c r="D34" i="5"/>
  <c r="D33" i="5"/>
  <c r="D32" i="5"/>
  <c r="D28" i="5"/>
  <c r="D27" i="5"/>
  <c r="D26" i="5"/>
  <c r="D25" i="5"/>
  <c r="D21" i="5"/>
  <c r="D20" i="5"/>
  <c r="D19" i="5"/>
  <c r="D18" i="5"/>
  <c r="D14" i="5"/>
  <c r="D13" i="5"/>
  <c r="D12" i="5"/>
  <c r="D11" i="5"/>
  <c r="O57" i="9"/>
  <c r="N57" i="9"/>
  <c r="M57" i="9"/>
  <c r="L57" i="9"/>
  <c r="K57" i="9"/>
  <c r="P57" i="9" s="1"/>
  <c r="O56" i="9"/>
  <c r="N56" i="9"/>
  <c r="M56" i="9"/>
  <c r="L56" i="9"/>
  <c r="K56" i="9"/>
  <c r="P56" i="9" s="1"/>
  <c r="O55" i="9"/>
  <c r="N55" i="9"/>
  <c r="M55" i="9"/>
  <c r="L55" i="9"/>
  <c r="K55" i="9"/>
  <c r="P55" i="9" s="1"/>
  <c r="O54" i="9"/>
  <c r="N54" i="9"/>
  <c r="M54" i="9"/>
  <c r="L54" i="9"/>
  <c r="K54" i="9"/>
  <c r="P54" i="9" s="1"/>
  <c r="O53" i="9"/>
  <c r="N53" i="9"/>
  <c r="M53" i="9"/>
  <c r="L53" i="9"/>
  <c r="K53" i="9"/>
  <c r="P53" i="9" s="1"/>
  <c r="O50" i="9"/>
  <c r="N50" i="9"/>
  <c r="M50" i="9"/>
  <c r="L50" i="9"/>
  <c r="K50" i="9"/>
  <c r="P50" i="9" s="1"/>
  <c r="O49" i="9"/>
  <c r="N49" i="9"/>
  <c r="M49" i="9"/>
  <c r="L49" i="9"/>
  <c r="K49" i="9"/>
  <c r="O48" i="9"/>
  <c r="N48" i="9"/>
  <c r="M48" i="9"/>
  <c r="L48" i="9"/>
  <c r="K48" i="9"/>
  <c r="P48" i="9" s="1"/>
  <c r="O47" i="9"/>
  <c r="N47" i="9"/>
  <c r="M47" i="9"/>
  <c r="L47" i="9"/>
  <c r="K47" i="9"/>
  <c r="P47" i="9" s="1"/>
  <c r="O46" i="9"/>
  <c r="N46" i="9"/>
  <c r="M46" i="9"/>
  <c r="L46" i="9"/>
  <c r="K46" i="9"/>
  <c r="P46" i="9" s="1"/>
  <c r="O43" i="9"/>
  <c r="N43" i="9"/>
  <c r="M43" i="9"/>
  <c r="L43" i="9"/>
  <c r="K43" i="9"/>
  <c r="P43" i="9" s="1"/>
  <c r="O42" i="9"/>
  <c r="N42" i="9"/>
  <c r="M42" i="9"/>
  <c r="L42" i="9"/>
  <c r="K42" i="9"/>
  <c r="P42" i="9" s="1"/>
  <c r="O41" i="9"/>
  <c r="N41" i="9"/>
  <c r="M41" i="9"/>
  <c r="L41" i="9"/>
  <c r="K41" i="9"/>
  <c r="P41" i="9" s="1"/>
  <c r="O40" i="9"/>
  <c r="N40" i="9"/>
  <c r="M40" i="9"/>
  <c r="L40" i="9"/>
  <c r="K40" i="9"/>
  <c r="P40" i="9" s="1"/>
  <c r="O39" i="9"/>
  <c r="N39" i="9"/>
  <c r="M39" i="9"/>
  <c r="L39" i="9"/>
  <c r="K39" i="9"/>
  <c r="P39" i="9" s="1"/>
  <c r="O36" i="9"/>
  <c r="N36" i="9"/>
  <c r="M36" i="9"/>
  <c r="L36" i="9"/>
  <c r="K36" i="9"/>
  <c r="P36" i="9" s="1"/>
  <c r="O35" i="9"/>
  <c r="N35" i="9"/>
  <c r="M35" i="9"/>
  <c r="L35" i="9"/>
  <c r="K35" i="9"/>
  <c r="P35" i="9" s="1"/>
  <c r="O34" i="9"/>
  <c r="N34" i="9"/>
  <c r="M34" i="9"/>
  <c r="L34" i="9"/>
  <c r="K34" i="9"/>
  <c r="P34" i="9" s="1"/>
  <c r="O33" i="9"/>
  <c r="N33" i="9"/>
  <c r="M33" i="9"/>
  <c r="L33" i="9"/>
  <c r="K33" i="9"/>
  <c r="P33" i="9" s="1"/>
  <c r="O32" i="9"/>
  <c r="N32" i="9"/>
  <c r="M32" i="9"/>
  <c r="L32" i="9"/>
  <c r="K32" i="9"/>
  <c r="P32" i="9" s="1"/>
  <c r="O29" i="9"/>
  <c r="N29" i="9"/>
  <c r="M29" i="9"/>
  <c r="L29" i="9"/>
  <c r="K29" i="9"/>
  <c r="P29" i="9" s="1"/>
  <c r="O28" i="9"/>
  <c r="N28" i="9"/>
  <c r="M28" i="9"/>
  <c r="L28" i="9"/>
  <c r="K28" i="9"/>
  <c r="P28" i="9" s="1"/>
  <c r="O27" i="9"/>
  <c r="N27" i="9"/>
  <c r="M27" i="9"/>
  <c r="L27" i="9"/>
  <c r="K27" i="9"/>
  <c r="P27" i="9" s="1"/>
  <c r="O26" i="9"/>
  <c r="N26" i="9"/>
  <c r="M26" i="9"/>
  <c r="L26" i="9"/>
  <c r="K26" i="9"/>
  <c r="P26" i="9" s="1"/>
  <c r="O25" i="9"/>
  <c r="N25" i="9"/>
  <c r="M25" i="9"/>
  <c r="L25" i="9"/>
  <c r="K25" i="9"/>
  <c r="P25" i="9" s="1"/>
  <c r="O22" i="9"/>
  <c r="N22" i="9"/>
  <c r="M22" i="9"/>
  <c r="L22" i="9"/>
  <c r="K22" i="9"/>
  <c r="P22" i="9" s="1"/>
  <c r="O21" i="9"/>
  <c r="N21" i="9"/>
  <c r="M21" i="9"/>
  <c r="L21" i="9"/>
  <c r="K21" i="9"/>
  <c r="P21" i="9" s="1"/>
  <c r="O20" i="9"/>
  <c r="N20" i="9"/>
  <c r="M20" i="9"/>
  <c r="L20" i="9"/>
  <c r="K20" i="9"/>
  <c r="P20" i="9" s="1"/>
  <c r="O19" i="9"/>
  <c r="N19" i="9"/>
  <c r="M19" i="9"/>
  <c r="L19" i="9"/>
  <c r="K19" i="9"/>
  <c r="P19" i="9" s="1"/>
  <c r="O18" i="9"/>
  <c r="N18" i="9"/>
  <c r="M18" i="9"/>
  <c r="L18" i="9"/>
  <c r="K18" i="9"/>
  <c r="P18" i="9" s="1"/>
  <c r="O15" i="9"/>
  <c r="N15" i="9"/>
  <c r="M15" i="9"/>
  <c r="L15" i="9"/>
  <c r="K15" i="9"/>
  <c r="P15" i="9" s="1"/>
  <c r="O14" i="9"/>
  <c r="N14" i="9"/>
  <c r="M14" i="9"/>
  <c r="L14" i="9"/>
  <c r="K14" i="9"/>
  <c r="P14" i="9" s="1"/>
  <c r="O13" i="9"/>
  <c r="N13" i="9"/>
  <c r="M13" i="9"/>
  <c r="L13" i="9"/>
  <c r="K13" i="9"/>
  <c r="P13" i="9" s="1"/>
  <c r="O11" i="9"/>
  <c r="N11" i="9"/>
  <c r="M11" i="9"/>
  <c r="L11" i="9"/>
  <c r="K11" i="9"/>
  <c r="O12" i="9"/>
  <c r="N12" i="9"/>
  <c r="M12" i="9"/>
  <c r="L12" i="9"/>
  <c r="K12" i="9"/>
  <c r="P49" i="9" l="1"/>
  <c r="P11" i="9"/>
  <c r="P12" i="9"/>
</calcChain>
</file>

<file path=xl/sharedStrings.xml><?xml version="1.0" encoding="utf-8"?>
<sst xmlns="http://schemas.openxmlformats.org/spreadsheetml/2006/main" count="436" uniqueCount="74">
  <si>
    <t>VALIDACIÓN INSTRUMENTO DE MEDICIÓN - V DE AIKEN</t>
  </si>
  <si>
    <t>MODELO DE GOBERNANZA DE DATOS PARA LA EVALUACIÓN Y SEGUIMIENTO DEL PROGRESO INFANTIL EN EL JARDÍN CONSTRUYENDO MI PLANETA V CLIENTES</t>
  </si>
  <si>
    <t>Nombre del Evaluador: Oscar Dario Prada</t>
  </si>
  <si>
    <t>Rol del evaluador: Gerente BI</t>
  </si>
  <si>
    <t>Fecha de aplicación: 11/11/24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</si>
  <si>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</si>
  <si>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A.CALIDAD DE LOS DATOS</t>
  </si>
  <si>
    <t>CLARIDAD</t>
  </si>
  <si>
    <t>PERTINENCIA</t>
  </si>
  <si>
    <t>RELEVANCIA</t>
  </si>
  <si>
    <t>Observaciones</t>
  </si>
  <si>
    <t>Preguntas</t>
  </si>
  <si>
    <t>La información que el jardín infantil tiene sobre mi hijo/a está actualizada y es confiable</t>
  </si>
  <si>
    <t>La información sobre mi hijo/a no presenta errores ni duplicados en los registros del jardín</t>
  </si>
  <si>
    <t>Los reportes sobre el progreso y la asistencia de mi hijo/a son claros y precisos</t>
  </si>
  <si>
    <t>La institución asegura que los datos recolectados son relevantes y necesarios para mejorar la experiencia educativa de los estudiantes</t>
  </si>
  <si>
    <t>B. SEGURIDAD DE LOS DATOS</t>
  </si>
  <si>
    <t>Los datos personales de mi hijo/a están protegidos contra accesos no autorizado</t>
  </si>
  <si>
    <t>Me siento confiado/a en que los datos sensibles de mi familia están seguros en el jardín</t>
  </si>
  <si>
    <t>Los registros físicos que contienen información de los estudiantes, como archivos o documentos, son almacenados en un lugar seguro</t>
  </si>
  <si>
    <t xml:space="preserve">C. ACCESIBILIDAD Y DISPONIBILIDAD DE LOS DATOS </t>
  </si>
  <si>
    <t>La institución proporciona información sobre mi hijo/a en tiempo y forma adecuados</t>
  </si>
  <si>
    <t>Los sistemas o plataformas utilizadas para consultar información son fáciles de usar</t>
  </si>
  <si>
    <t>Los padres tenemos canales claros y accesibles para consultar datos relacionados con nuestros hijo</t>
  </si>
  <si>
    <t xml:space="preserve">D. CUMPLIMIENTO REGULATORIO </t>
  </si>
  <si>
    <t>El jardín infantil me ha informado claramente cómo utiliza y protege los datos personales de mi hijo/a</t>
  </si>
  <si>
    <t>La institución cumple con las leyes y normativas sobre protección de datos personales</t>
  </si>
  <si>
    <t>He dado mi consentimiento previo para que el jardín utilice los datos de mi hijo/a de acuerdo con la normativa.</t>
  </si>
  <si>
    <t>La institución me notifica sobre cualquier cambio en las políticas de privacidad o manejo de datos</t>
  </si>
  <si>
    <t xml:space="preserve">E. ROLES Y RESPONSABILIDADES EN LA GESTIÓN DE DATOS </t>
  </si>
  <si>
    <t>El jardín infantil tiene claramente definidos los roles y responsabilidades para manejar los datos personales de los estudiantes</t>
  </si>
  <si>
    <t>El personal que maneja los datos en el jardín infantil demuestra un alto nivel de responsabilidad y profesionalismo</t>
  </si>
  <si>
    <t>Confío en que el personal con acceso a los datos personales de mi hijo/a los utiliza únicamente para fines relacionados con la educación</t>
  </si>
  <si>
    <t>El jardín tiene procedimientos claros para garantizar que solo las personas autorizadas accedan a los datos personales de mi hijo/a</t>
  </si>
  <si>
    <t xml:space="preserve">F. CALIDAD DE LOS PROCESOS DE DATOS </t>
  </si>
  <si>
    <t>El jardín infantil asegura que la información de mi hijo/a sea recopilada, procesada y almacenada de manera ordenada</t>
  </si>
  <si>
    <t>Los sistemas del jardín infantil garantizan que los datos sean procesados sin errores</t>
  </si>
  <si>
    <t>Las actualizaciones de información personal o académica de los estudiantes se realizan de manera ágil y precisa.</t>
  </si>
  <si>
    <t>G. HABILIDADES TECNICAS PARA LA GESTIÓN DE DATOS</t>
  </si>
  <si>
    <t>El personal del jardín infantil está capacitado para manejar sistemas tecnológicos que gestionan los datos de los estudiantes</t>
  </si>
  <si>
    <t>Uso de otras tecnologías por los docentes</t>
  </si>
  <si>
    <t>El personal del Jardín Infantil muestra dominio sobre el uso efectivo de la herramienta de Class Dojo y sus ventajas</t>
  </si>
  <si>
    <t>El personal del Jardín demuestra dominio en herramientas de visualización a la hora de presentarme los informes del desarrollo de mi hijo (a)</t>
  </si>
  <si>
    <t xml:space="preserve">El personal presenta resultados en tableros intuitivos. No requiere dominio en herramientas de visualización </t>
  </si>
  <si>
    <t>Nombre del Evaluador: Maria Díaz Cueto</t>
  </si>
  <si>
    <t>Cargo del evaluador: Gerente de ventas canal Retail</t>
  </si>
  <si>
    <t>Fecha de aplicación: 13/11/24</t>
  </si>
  <si>
    <t>Pertinencia (0 o 1)</t>
  </si>
  <si>
    <t>Relevancia
(0 o 1)</t>
  </si>
  <si>
    <t>Claridad
(0 o 1)</t>
  </si>
  <si>
    <t>Nombre del Evaluador: Yenny Carolina Elinan</t>
  </si>
  <si>
    <t>Cargo del evaluador: Directora Trade Marketing</t>
  </si>
  <si>
    <t>Fecha de aplicación: 08/11/24</t>
  </si>
  <si>
    <t>El personal requiere solo manejar el tablero del informe</t>
  </si>
  <si>
    <t>Nombre del Evaluador: Natalia Sandoval</t>
  </si>
  <si>
    <t>Cargo del evaluador: Directora del jardín Infantíl CMP</t>
  </si>
  <si>
    <t>Fecha de aplicación: 15/11/2024</t>
  </si>
  <si>
    <t>Nombre del Evaluador: Viviana Sanchez</t>
  </si>
  <si>
    <t>Cargo del evaluador: Coordinadora y Docente del Jardín Infantíl CMP</t>
  </si>
  <si>
    <t>Nombre del Evaluador:</t>
  </si>
  <si>
    <t xml:space="preserve">Cargo del evaluador: </t>
  </si>
  <si>
    <t>Fecha de aplicación: DD/MM/AA</t>
  </si>
  <si>
    <t>EVALUADOR1</t>
  </si>
  <si>
    <t>EVALUADOR2</t>
  </si>
  <si>
    <t>EVALUADOR3</t>
  </si>
  <si>
    <t>EVALUADOR4</t>
  </si>
  <si>
    <t>EVALUADOR5</t>
  </si>
  <si>
    <t>V DE AIKEN</t>
  </si>
  <si>
    <t>Ninguna</t>
  </si>
  <si>
    <t>Ninguno</t>
  </si>
  <si>
    <t>Conozco los perfiles de usuario en las aplicaciones donde los docentes y las familias interactúan y entiendo cual es su interacción</t>
  </si>
  <si>
    <t>Puedo acceder fácilmente a los datos relevantes sobre mi hijo/a cuando lo necesita</t>
  </si>
  <si>
    <t>Se encuentran fuentes confiables y exequibles para obtener los datos del desarrollo de los niños</t>
  </si>
  <si>
    <t>El personal del Jardín ha establecido espacios con las familias para contarles sobre las herramientas de gestión de datos que utiliza el Jardín infantil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</si>
</sst>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theme="0" tint="-0.249977111117893"/>
      </right>
      <top style="hair">
        <color auto="1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/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/>
      <diagonal/>
    </border>
    <border>
      <left/>
      <right style="medium">
        <color theme="0" tint="-0.249977111117893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medium">
        <color theme="0" tint="-0.34998626667073579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medium">
        <color theme="0" tint="-0.3499862666707357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34998626667073579"/>
      </bottom>
      <diagonal/>
    </border>
    <border>
      <left style="hair">
        <color auto="1"/>
      </left>
      <right/>
      <top style="hair">
        <color auto="1"/>
      </top>
      <bottom style="medium">
        <color theme="0" tint="-0.34998626667073579"/>
      </bottom>
      <diagonal/>
    </border>
    <border>
      <left/>
      <right/>
      <top style="hair">
        <color auto="1"/>
      </top>
      <bottom style="medium">
        <color theme="0" tint="-0.34998626667073579"/>
      </bottom>
      <diagonal/>
    </border>
    <border>
      <left/>
      <right style="hair">
        <color auto="1"/>
      </right>
      <top style="hair">
        <color auto="1"/>
      </top>
      <bottom style="medium">
        <color theme="0" tint="-0.34998626667073579"/>
      </bottom>
      <diagonal/>
    </border>
    <border>
      <left style="hair">
        <color auto="1"/>
      </left>
      <right/>
      <top style="medium">
        <color theme="0" tint="-0.249977111117893"/>
      </top>
      <bottom style="hair">
        <color auto="1"/>
      </bottom>
      <diagonal/>
    </border>
    <border>
      <left/>
      <right/>
      <top style="medium">
        <color theme="0" tint="-0.249977111117893"/>
      </top>
      <bottom style="hair">
        <color auto="1"/>
      </bottom>
      <diagonal/>
    </border>
    <border>
      <left/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02">
    <xf numFmtId="0" fontId="0" fillId="0" borderId="0" xfId="0"/>
    <xf numFmtId="0" fontId="0" fillId="3" borderId="0" xfId="0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9" fontId="0" fillId="3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0" xfId="2" applyFont="1" applyFill="1" applyAlignment="1">
      <alignment vertical="center"/>
    </xf>
    <xf numFmtId="0" fontId="10" fillId="0" borderId="26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11" fillId="0" borderId="41" xfId="2" applyFont="1" applyBorder="1" applyAlignment="1">
      <alignment horizontal="center" vertical="center"/>
    </xf>
    <xf numFmtId="0" fontId="11" fillId="0" borderId="42" xfId="2" applyFont="1" applyBorder="1" applyAlignment="1">
      <alignment horizontal="center" vertical="center"/>
    </xf>
    <xf numFmtId="0" fontId="10" fillId="0" borderId="54" xfId="2" applyFont="1" applyBorder="1" applyAlignment="1">
      <alignment horizontal="center" vertical="center" wrapText="1"/>
    </xf>
    <xf numFmtId="2" fontId="11" fillId="0" borderId="5" xfId="2" applyNumberFormat="1" applyFont="1" applyBorder="1" applyAlignment="1">
      <alignment horizontal="center" vertical="center"/>
    </xf>
    <xf numFmtId="2" fontId="11" fillId="0" borderId="49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9" fillId="2" borderId="18" xfId="2" applyFont="1" applyFill="1" applyBorder="1" applyAlignment="1">
      <alignment horizontal="center" vertical="center" wrapText="1"/>
    </xf>
    <xf numFmtId="0" fontId="9" fillId="2" borderId="37" xfId="2" applyFont="1" applyFill="1" applyBorder="1" applyAlignment="1">
      <alignment horizontal="center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5" xfId="2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26" xfId="2" applyFont="1" applyFill="1" applyBorder="1" applyAlignment="1">
      <alignment horizontal="center" vertical="center"/>
    </xf>
    <xf numFmtId="0" fontId="9" fillId="2" borderId="38" xfId="2" applyFont="1" applyFill="1" applyBorder="1" applyAlignment="1">
      <alignment horizontal="center" vertical="center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23" xfId="2" applyFont="1" applyBorder="1" applyAlignment="1">
      <alignment horizontal="center" vertical="center" textRotation="90" wrapText="1"/>
    </xf>
    <xf numFmtId="0" fontId="6" fillId="0" borderId="43" xfId="2" applyFont="1" applyBorder="1" applyAlignment="1">
      <alignment horizontal="center" vertical="center" textRotation="90" wrapText="1"/>
    </xf>
    <xf numFmtId="0" fontId="6" fillId="0" borderId="58" xfId="2" applyFont="1" applyBorder="1" applyAlignment="1">
      <alignment horizontal="center" vertical="center" wrapText="1"/>
    </xf>
    <xf numFmtId="0" fontId="6" fillId="0" borderId="59" xfId="2" applyFont="1" applyBorder="1" applyAlignment="1">
      <alignment horizontal="center" vertical="center" wrapText="1"/>
    </xf>
    <xf numFmtId="0" fontId="6" fillId="0" borderId="61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39" xfId="2" applyFont="1" applyBorder="1" applyAlignment="1">
      <alignment horizontal="left" vertical="center" wrapText="1"/>
    </xf>
    <xf numFmtId="0" fontId="6" fillId="0" borderId="40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39" xfId="2" applyFont="1" applyBorder="1" applyAlignment="1">
      <alignment horizontal="center" vertical="center" wrapText="1"/>
    </xf>
    <xf numFmtId="0" fontId="6" fillId="0" borderId="44" xfId="2" applyFont="1" applyBorder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32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9" fillId="2" borderId="36" xfId="2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3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9" fillId="2" borderId="14" xfId="2" applyFont="1" applyFill="1" applyBorder="1" applyAlignment="1">
      <alignment horizontal="left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6" fillId="0" borderId="25" xfId="2" applyFont="1" applyBorder="1" applyAlignment="1">
      <alignment horizontal="center" vertical="center" textRotation="90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0" fontId="6" fillId="0" borderId="30" xfId="2" applyFont="1" applyBorder="1" applyAlignment="1">
      <alignment horizontal="left" vertical="center" wrapText="1"/>
    </xf>
    <xf numFmtId="0" fontId="16" fillId="2" borderId="32" xfId="2" applyFont="1" applyFill="1" applyBorder="1" applyAlignment="1">
      <alignment horizontal="center" vertical="center" wrapText="1"/>
    </xf>
    <xf numFmtId="0" fontId="16" fillId="2" borderId="33" xfId="2" applyFont="1" applyFill="1" applyBorder="1" applyAlignment="1">
      <alignment horizontal="center" vertical="center" wrapText="1"/>
    </xf>
    <xf numFmtId="0" fontId="16" fillId="2" borderId="34" xfId="2" applyFont="1" applyFill="1" applyBorder="1" applyAlignment="1">
      <alignment horizontal="center" vertical="center" wrapText="1"/>
    </xf>
    <xf numFmtId="0" fontId="12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6" fillId="0" borderId="27" xfId="2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6" fillId="0" borderId="29" xfId="2" applyFont="1" applyBorder="1" applyAlignment="1">
      <alignment horizontal="center" vertical="center" wrapText="1"/>
    </xf>
    <xf numFmtId="0" fontId="6" fillId="0" borderId="58" xfId="2" applyFont="1" applyBorder="1" applyAlignment="1">
      <alignment horizontal="left" vertical="center" wrapText="1"/>
    </xf>
    <xf numFmtId="0" fontId="6" fillId="0" borderId="59" xfId="2" applyFont="1" applyBorder="1" applyAlignment="1">
      <alignment horizontal="left" vertical="center" wrapText="1"/>
    </xf>
    <xf numFmtId="0" fontId="6" fillId="0" borderId="60" xfId="2" applyFont="1" applyBorder="1" applyAlignment="1">
      <alignment horizontal="left" vertical="center" wrapText="1"/>
    </xf>
    <xf numFmtId="0" fontId="9" fillId="2" borderId="45" xfId="2" applyFont="1" applyFill="1" applyBorder="1" applyAlignment="1">
      <alignment horizontal="center" vertical="center" wrapText="1"/>
    </xf>
    <xf numFmtId="0" fontId="9" fillId="2" borderId="46" xfId="2" applyFont="1" applyFill="1" applyBorder="1" applyAlignment="1">
      <alignment horizontal="center" vertical="center"/>
    </xf>
    <xf numFmtId="0" fontId="9" fillId="2" borderId="47" xfId="2" applyFont="1" applyFill="1" applyBorder="1" applyAlignment="1">
      <alignment horizontal="center" vertical="center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37" xfId="2" applyNumberFormat="1" applyFont="1" applyFill="1" applyBorder="1" applyAlignment="1">
      <alignment horizontal="center" vertical="center" wrapText="1"/>
    </xf>
    <xf numFmtId="0" fontId="9" fillId="2" borderId="52" xfId="2" applyFont="1" applyFill="1" applyBorder="1" applyAlignment="1">
      <alignment horizontal="center" vertical="center"/>
    </xf>
    <xf numFmtId="0" fontId="9" fillId="0" borderId="48" xfId="2" applyFont="1" applyBorder="1" applyAlignment="1">
      <alignment horizontal="center" vertical="center" textRotation="90" wrapText="1"/>
    </xf>
    <xf numFmtId="0" fontId="6" fillId="0" borderId="50" xfId="2" applyFont="1" applyBorder="1" applyAlignment="1">
      <alignment horizontal="center" vertical="center" textRotation="90" wrapText="1"/>
    </xf>
    <xf numFmtId="0" fontId="6" fillId="0" borderId="53" xfId="2" applyFont="1" applyBorder="1" applyAlignment="1">
      <alignment horizontal="center" vertical="center" textRotation="90" wrapText="1"/>
    </xf>
    <xf numFmtId="0" fontId="6" fillId="0" borderId="55" xfId="2" applyFont="1" applyBorder="1" applyAlignment="1">
      <alignment horizontal="left" vertical="center" wrapText="1"/>
    </xf>
    <xf numFmtId="0" fontId="6" fillId="0" borderId="56" xfId="2" applyFont="1" applyBorder="1" applyAlignment="1">
      <alignment horizontal="left" vertical="center" wrapText="1"/>
    </xf>
    <xf numFmtId="0" fontId="6" fillId="0" borderId="57" xfId="2" applyFont="1" applyBorder="1" applyAlignment="1">
      <alignment horizontal="left" vertical="center" wrapText="1"/>
    </xf>
    <xf numFmtId="0" fontId="6" fillId="0" borderId="51" xfId="2" applyFont="1" applyBorder="1" applyAlignment="1">
      <alignment horizontal="center" vertical="center" textRotation="90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3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3"/>
  <sheetViews>
    <sheetView showGridLines="0" zoomScale="80" zoomScaleNormal="80" zoomScaleSheetLayoutView="85" workbookViewId="0">
      <selection activeCell="D56" sqref="D56:J56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29.5703125" style="1" customWidth="1"/>
    <col min="17" max="16384" width="11.42578125" style="1"/>
  </cols>
  <sheetData>
    <row r="1" spans="2:17" ht="15.75" thickBot="1"/>
    <row r="2" spans="2:17" ht="30.75" customHeight="1">
      <c r="B2" s="57" t="s">
        <v>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9"/>
    </row>
    <row r="3" spans="2:17" ht="18.75">
      <c r="B3" s="77" t="s">
        <v>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</row>
    <row r="4" spans="2:17" ht="36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0" t="s">
        <v>2</v>
      </c>
      <c r="C5" s="61"/>
      <c r="D5" s="61"/>
      <c r="E5" s="61"/>
      <c r="F5" s="61"/>
      <c r="G5" s="62"/>
      <c r="H5" s="63" t="s">
        <v>3</v>
      </c>
      <c r="I5" s="61"/>
      <c r="J5" s="61"/>
      <c r="K5" s="61"/>
      <c r="L5" s="61"/>
      <c r="M5" s="62"/>
      <c r="N5" s="63" t="s">
        <v>4</v>
      </c>
      <c r="O5" s="61"/>
      <c r="P5" s="64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80" t="s">
        <v>5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2"/>
    </row>
    <row r="8" spans="2:17" ht="8.25" customHeight="1" thickBot="1">
      <c r="B8" s="3"/>
      <c r="C8" s="68"/>
      <c r="D8" s="68"/>
      <c r="E8" s="68"/>
      <c r="F8" s="68"/>
      <c r="G8" s="68"/>
      <c r="H8" s="68"/>
      <c r="I8" s="68"/>
      <c r="J8" s="68"/>
      <c r="K8" s="4"/>
      <c r="L8" s="4"/>
      <c r="M8" s="4"/>
      <c r="N8" s="69"/>
      <c r="O8" s="69"/>
      <c r="P8" s="69"/>
    </row>
    <row r="9" spans="2:17" ht="12.95" customHeight="1">
      <c r="B9" s="51" t="s">
        <v>6</v>
      </c>
      <c r="C9" s="52"/>
      <c r="D9" s="52"/>
      <c r="E9" s="52"/>
      <c r="F9" s="52"/>
      <c r="G9" s="52"/>
      <c r="H9" s="52"/>
      <c r="I9" s="52"/>
      <c r="J9" s="53"/>
      <c r="K9" s="29" t="s">
        <v>7</v>
      </c>
      <c r="L9" s="29" t="s">
        <v>8</v>
      </c>
      <c r="M9" s="29" t="s">
        <v>9</v>
      </c>
      <c r="N9" s="35" t="s">
        <v>10</v>
      </c>
      <c r="O9" s="35"/>
      <c r="P9" s="36"/>
    </row>
    <row r="10" spans="2:17" ht="15.75" thickBot="1">
      <c r="B10" s="54"/>
      <c r="C10" s="55"/>
      <c r="D10" s="55"/>
      <c r="E10" s="55"/>
      <c r="F10" s="55"/>
      <c r="G10" s="55"/>
      <c r="H10" s="55"/>
      <c r="I10" s="55"/>
      <c r="J10" s="56"/>
      <c r="K10" s="30"/>
      <c r="L10" s="30"/>
      <c r="M10" s="30"/>
      <c r="N10" s="37"/>
      <c r="O10" s="37"/>
      <c r="P10" s="38"/>
    </row>
    <row r="11" spans="2:17" ht="33.950000000000003" customHeight="1" thickBot="1">
      <c r="B11" s="39" t="s">
        <v>11</v>
      </c>
      <c r="C11" s="5">
        <v>1</v>
      </c>
      <c r="D11" s="31" t="s">
        <v>12</v>
      </c>
      <c r="E11" s="32"/>
      <c r="F11" s="32"/>
      <c r="G11" s="32"/>
      <c r="H11" s="32"/>
      <c r="I11" s="32"/>
      <c r="J11" s="33"/>
      <c r="K11" s="6">
        <v>1</v>
      </c>
      <c r="L11" s="7">
        <v>1</v>
      </c>
      <c r="M11" s="7">
        <v>1</v>
      </c>
      <c r="N11" s="42" t="s">
        <v>69</v>
      </c>
      <c r="O11" s="43"/>
      <c r="P11" s="44"/>
    </row>
    <row r="12" spans="2:17" ht="33.950000000000003" customHeight="1" thickBot="1">
      <c r="B12" s="40"/>
      <c r="C12" s="8">
        <v>2</v>
      </c>
      <c r="D12" s="26" t="s">
        <v>13</v>
      </c>
      <c r="E12" s="27"/>
      <c r="F12" s="27"/>
      <c r="G12" s="27"/>
      <c r="H12" s="27"/>
      <c r="I12" s="27"/>
      <c r="J12" s="28"/>
      <c r="K12" s="9">
        <v>1</v>
      </c>
      <c r="L12" s="10">
        <v>1</v>
      </c>
      <c r="M12" s="10">
        <v>1</v>
      </c>
      <c r="N12" s="42" t="s">
        <v>69</v>
      </c>
      <c r="O12" s="43"/>
      <c r="P12" s="44"/>
    </row>
    <row r="13" spans="2:17" ht="33.950000000000003" customHeight="1" thickBot="1">
      <c r="B13" s="40"/>
      <c r="C13" s="8">
        <v>3</v>
      </c>
      <c r="D13" s="26" t="s">
        <v>14</v>
      </c>
      <c r="E13" s="27"/>
      <c r="F13" s="27"/>
      <c r="G13" s="27"/>
      <c r="H13" s="27"/>
      <c r="I13" s="27"/>
      <c r="J13" s="28"/>
      <c r="K13" s="9">
        <v>1</v>
      </c>
      <c r="L13" s="10">
        <v>1</v>
      </c>
      <c r="M13" s="10">
        <v>1</v>
      </c>
      <c r="N13" s="42" t="s">
        <v>69</v>
      </c>
      <c r="O13" s="43"/>
      <c r="P13" s="44"/>
    </row>
    <row r="14" spans="2:17" ht="47.25" customHeight="1">
      <c r="B14" s="40"/>
      <c r="C14" s="8">
        <v>4</v>
      </c>
      <c r="D14" s="26" t="s">
        <v>15</v>
      </c>
      <c r="E14" s="27"/>
      <c r="F14" s="27"/>
      <c r="G14" s="27"/>
      <c r="H14" s="27"/>
      <c r="I14" s="27"/>
      <c r="J14" s="28"/>
      <c r="K14" s="9">
        <v>1</v>
      </c>
      <c r="L14" s="10">
        <v>1</v>
      </c>
      <c r="M14" s="10">
        <v>1</v>
      </c>
      <c r="N14" s="42" t="s">
        <v>69</v>
      </c>
      <c r="O14" s="43"/>
      <c r="P14" s="44"/>
    </row>
    <row r="15" spans="2:17" ht="33.950000000000003" customHeight="1" thickBot="1">
      <c r="B15" s="41"/>
      <c r="C15" s="11">
        <v>5</v>
      </c>
      <c r="D15" s="45"/>
      <c r="E15" s="46"/>
      <c r="F15" s="46"/>
      <c r="G15" s="46"/>
      <c r="H15" s="46"/>
      <c r="I15" s="46"/>
      <c r="J15" s="47"/>
      <c r="K15" s="12"/>
      <c r="L15" s="13"/>
      <c r="M15" s="13"/>
      <c r="N15" s="48"/>
      <c r="O15" s="49"/>
      <c r="P15" s="50"/>
    </row>
    <row r="16" spans="2:17" ht="12.95" customHeight="1">
      <c r="B16" s="51" t="s">
        <v>16</v>
      </c>
      <c r="C16" s="52"/>
      <c r="D16" s="52"/>
      <c r="E16" s="52"/>
      <c r="F16" s="52"/>
      <c r="G16" s="52"/>
      <c r="H16" s="52"/>
      <c r="I16" s="52"/>
      <c r="J16" s="53"/>
      <c r="K16" s="29" t="s">
        <v>7</v>
      </c>
      <c r="L16" s="29" t="s">
        <v>8</v>
      </c>
      <c r="M16" s="29" t="s">
        <v>9</v>
      </c>
      <c r="N16" s="35" t="s">
        <v>10</v>
      </c>
      <c r="O16" s="35"/>
      <c r="P16" s="36"/>
    </row>
    <row r="17" spans="2:16" ht="15.75" thickBot="1">
      <c r="B17" s="54"/>
      <c r="C17" s="55"/>
      <c r="D17" s="55"/>
      <c r="E17" s="55"/>
      <c r="F17" s="55"/>
      <c r="G17" s="55"/>
      <c r="H17" s="55"/>
      <c r="I17" s="55"/>
      <c r="J17" s="56"/>
      <c r="K17" s="30"/>
      <c r="L17" s="30"/>
      <c r="M17" s="30"/>
      <c r="N17" s="37"/>
      <c r="O17" s="37"/>
      <c r="P17" s="38"/>
    </row>
    <row r="18" spans="2:16" ht="33.950000000000003" customHeight="1" thickBot="1">
      <c r="B18" s="39" t="s">
        <v>11</v>
      </c>
      <c r="C18" s="5">
        <v>1</v>
      </c>
      <c r="D18" s="31" t="s">
        <v>17</v>
      </c>
      <c r="E18" s="32"/>
      <c r="F18" s="32"/>
      <c r="G18" s="32"/>
      <c r="H18" s="32"/>
      <c r="I18" s="32"/>
      <c r="J18" s="33"/>
      <c r="K18" s="6">
        <v>1</v>
      </c>
      <c r="L18" s="7">
        <v>1</v>
      </c>
      <c r="M18" s="7">
        <v>1</v>
      </c>
      <c r="N18" s="42" t="s">
        <v>69</v>
      </c>
      <c r="O18" s="43"/>
      <c r="P18" s="44"/>
    </row>
    <row r="19" spans="2:16" ht="33.950000000000003" customHeight="1" thickBot="1">
      <c r="B19" s="40"/>
      <c r="C19" s="8">
        <v>2</v>
      </c>
      <c r="D19" s="26" t="s">
        <v>18</v>
      </c>
      <c r="E19" s="27"/>
      <c r="F19" s="27"/>
      <c r="G19" s="27"/>
      <c r="H19" s="27"/>
      <c r="I19" s="27"/>
      <c r="J19" s="28"/>
      <c r="K19" s="9">
        <v>1</v>
      </c>
      <c r="L19" s="10">
        <v>1</v>
      </c>
      <c r="M19" s="10">
        <v>1</v>
      </c>
      <c r="N19" s="42" t="s">
        <v>69</v>
      </c>
      <c r="O19" s="43"/>
      <c r="P19" s="44"/>
    </row>
    <row r="20" spans="2:16" ht="33.950000000000003" customHeight="1" thickBot="1">
      <c r="B20" s="40"/>
      <c r="C20" s="8">
        <v>3</v>
      </c>
      <c r="D20" s="26" t="s">
        <v>70</v>
      </c>
      <c r="E20" s="27"/>
      <c r="F20" s="27"/>
      <c r="G20" s="27"/>
      <c r="H20" s="27"/>
      <c r="I20" s="27"/>
      <c r="J20" s="28"/>
      <c r="K20" s="9">
        <v>1</v>
      </c>
      <c r="L20" s="10">
        <v>1</v>
      </c>
      <c r="M20" s="10">
        <v>1</v>
      </c>
      <c r="N20" s="42" t="s">
        <v>69</v>
      </c>
      <c r="O20" s="43"/>
      <c r="P20" s="44"/>
    </row>
    <row r="21" spans="2:16" ht="33.950000000000003" customHeight="1">
      <c r="B21" s="40"/>
      <c r="C21" s="8">
        <v>4</v>
      </c>
      <c r="D21" s="26" t="s">
        <v>19</v>
      </c>
      <c r="E21" s="27"/>
      <c r="F21" s="27"/>
      <c r="G21" s="27"/>
      <c r="H21" s="27"/>
      <c r="I21" s="27"/>
      <c r="J21" s="28"/>
      <c r="K21" s="9">
        <v>1</v>
      </c>
      <c r="L21" s="10">
        <v>1</v>
      </c>
      <c r="M21" s="10">
        <v>1</v>
      </c>
      <c r="N21" s="42" t="s">
        <v>69</v>
      </c>
      <c r="O21" s="43"/>
      <c r="P21" s="44"/>
    </row>
    <row r="22" spans="2:16" ht="33.950000000000003" customHeight="1" thickBot="1">
      <c r="B22" s="41"/>
      <c r="C22" s="11">
        <v>5</v>
      </c>
      <c r="D22" s="45"/>
      <c r="E22" s="46"/>
      <c r="F22" s="46"/>
      <c r="G22" s="46"/>
      <c r="H22" s="46"/>
      <c r="I22" s="46"/>
      <c r="J22" s="47"/>
      <c r="K22" s="12"/>
      <c r="L22" s="13"/>
      <c r="M22" s="13"/>
      <c r="N22" s="48"/>
      <c r="O22" s="49"/>
      <c r="P22" s="50"/>
    </row>
    <row r="23" spans="2:16" ht="12.95" customHeight="1">
      <c r="B23" s="51" t="s">
        <v>20</v>
      </c>
      <c r="C23" s="52"/>
      <c r="D23" s="52"/>
      <c r="E23" s="52"/>
      <c r="F23" s="52"/>
      <c r="G23" s="52"/>
      <c r="H23" s="52"/>
      <c r="I23" s="52"/>
      <c r="J23" s="53"/>
      <c r="K23" s="29" t="s">
        <v>7</v>
      </c>
      <c r="L23" s="29" t="s">
        <v>8</v>
      </c>
      <c r="M23" s="29" t="s">
        <v>9</v>
      </c>
      <c r="N23" s="35" t="s">
        <v>10</v>
      </c>
      <c r="O23" s="35"/>
      <c r="P23" s="36"/>
    </row>
    <row r="24" spans="2:16" ht="15.75" thickBot="1">
      <c r="B24" s="54"/>
      <c r="C24" s="55"/>
      <c r="D24" s="55"/>
      <c r="E24" s="55"/>
      <c r="F24" s="55"/>
      <c r="G24" s="55"/>
      <c r="H24" s="55"/>
      <c r="I24" s="55"/>
      <c r="J24" s="56"/>
      <c r="K24" s="30"/>
      <c r="L24" s="30"/>
      <c r="M24" s="30"/>
      <c r="N24" s="37"/>
      <c r="O24" s="37"/>
      <c r="P24" s="38"/>
    </row>
    <row r="25" spans="2:16" ht="33.950000000000003" customHeight="1" thickBot="1">
      <c r="B25" s="39" t="s">
        <v>11</v>
      </c>
      <c r="C25" s="5">
        <v>1</v>
      </c>
      <c r="D25" s="31" t="s">
        <v>71</v>
      </c>
      <c r="E25" s="32"/>
      <c r="F25" s="32"/>
      <c r="G25" s="32"/>
      <c r="H25" s="32"/>
      <c r="I25" s="32"/>
      <c r="J25" s="33"/>
      <c r="K25" s="6">
        <v>1</v>
      </c>
      <c r="L25" s="7">
        <v>1</v>
      </c>
      <c r="M25" s="7">
        <v>1</v>
      </c>
      <c r="N25" s="42" t="s">
        <v>69</v>
      </c>
      <c r="O25" s="43"/>
      <c r="P25" s="44"/>
    </row>
    <row r="26" spans="2:16" ht="33.950000000000003" customHeight="1" thickBot="1">
      <c r="B26" s="40"/>
      <c r="C26" s="8">
        <v>2</v>
      </c>
      <c r="D26" s="26" t="s">
        <v>21</v>
      </c>
      <c r="E26" s="27"/>
      <c r="F26" s="27"/>
      <c r="G26" s="27"/>
      <c r="H26" s="27"/>
      <c r="I26" s="27"/>
      <c r="J26" s="28"/>
      <c r="K26" s="6">
        <v>1</v>
      </c>
      <c r="L26" s="7">
        <v>1</v>
      </c>
      <c r="M26" s="7">
        <v>1</v>
      </c>
      <c r="N26" s="42" t="s">
        <v>69</v>
      </c>
      <c r="O26" s="43"/>
      <c r="P26" s="44"/>
    </row>
    <row r="27" spans="2:16" ht="33.950000000000003" customHeight="1" thickBot="1">
      <c r="B27" s="40"/>
      <c r="C27" s="8">
        <v>3</v>
      </c>
      <c r="D27" s="26" t="s">
        <v>22</v>
      </c>
      <c r="E27" s="27"/>
      <c r="F27" s="27"/>
      <c r="G27" s="27"/>
      <c r="H27" s="27"/>
      <c r="I27" s="27"/>
      <c r="J27" s="28"/>
      <c r="K27" s="6">
        <v>1</v>
      </c>
      <c r="L27" s="7">
        <v>1</v>
      </c>
      <c r="M27" s="7">
        <v>1</v>
      </c>
      <c r="N27" s="42" t="s">
        <v>69</v>
      </c>
      <c r="O27" s="43"/>
      <c r="P27" s="44"/>
    </row>
    <row r="28" spans="2:16" ht="33.950000000000003" customHeight="1">
      <c r="B28" s="40"/>
      <c r="C28" s="8">
        <v>4</v>
      </c>
      <c r="D28" s="26" t="s">
        <v>23</v>
      </c>
      <c r="E28" s="27"/>
      <c r="F28" s="27"/>
      <c r="G28" s="27"/>
      <c r="H28" s="27"/>
      <c r="I28" s="27"/>
      <c r="J28" s="28"/>
      <c r="K28" s="6">
        <v>1</v>
      </c>
      <c r="L28" s="7">
        <v>1</v>
      </c>
      <c r="M28" s="7">
        <v>1</v>
      </c>
      <c r="N28" s="42" t="s">
        <v>69</v>
      </c>
      <c r="O28" s="43"/>
      <c r="P28" s="44"/>
    </row>
    <row r="29" spans="2:16" ht="33.950000000000003" customHeight="1" thickBot="1">
      <c r="B29" s="41"/>
      <c r="C29" s="11">
        <v>5</v>
      </c>
      <c r="D29" s="45"/>
      <c r="E29" s="46"/>
      <c r="F29" s="46"/>
      <c r="G29" s="46"/>
      <c r="H29" s="46"/>
      <c r="I29" s="46"/>
      <c r="J29" s="47"/>
      <c r="K29" s="21"/>
      <c r="L29" s="22"/>
      <c r="M29" s="22"/>
      <c r="N29" s="48"/>
      <c r="O29" s="49"/>
      <c r="P29" s="50"/>
    </row>
    <row r="30" spans="2:16" ht="15" customHeight="1">
      <c r="B30" s="51" t="s">
        <v>24</v>
      </c>
      <c r="C30" s="52"/>
      <c r="D30" s="52"/>
      <c r="E30" s="52"/>
      <c r="F30" s="52"/>
      <c r="G30" s="52"/>
      <c r="H30" s="52"/>
      <c r="I30" s="52"/>
      <c r="J30" s="53"/>
      <c r="K30" s="29" t="s">
        <v>7</v>
      </c>
      <c r="L30" s="29" t="s">
        <v>8</v>
      </c>
      <c r="M30" s="29" t="s">
        <v>9</v>
      </c>
      <c r="N30" s="35" t="s">
        <v>10</v>
      </c>
      <c r="O30" s="35"/>
      <c r="P30" s="36"/>
    </row>
    <row r="31" spans="2:16" ht="15.75" thickBot="1">
      <c r="B31" s="54"/>
      <c r="C31" s="55"/>
      <c r="D31" s="55"/>
      <c r="E31" s="55"/>
      <c r="F31" s="55"/>
      <c r="G31" s="55"/>
      <c r="H31" s="55"/>
      <c r="I31" s="55"/>
      <c r="J31" s="56"/>
      <c r="K31" s="30"/>
      <c r="L31" s="30"/>
      <c r="M31" s="30"/>
      <c r="N31" s="37"/>
      <c r="O31" s="37"/>
      <c r="P31" s="38"/>
    </row>
    <row r="32" spans="2:16" ht="33.75" customHeight="1" thickBot="1">
      <c r="B32" s="39" t="s">
        <v>11</v>
      </c>
      <c r="C32" s="5">
        <v>1</v>
      </c>
      <c r="D32" s="31" t="s">
        <v>25</v>
      </c>
      <c r="E32" s="32"/>
      <c r="F32" s="32"/>
      <c r="G32" s="32"/>
      <c r="H32" s="32"/>
      <c r="I32" s="32"/>
      <c r="J32" s="33"/>
      <c r="K32" s="6">
        <v>1</v>
      </c>
      <c r="L32" s="7">
        <v>1</v>
      </c>
      <c r="M32" s="7">
        <v>1</v>
      </c>
      <c r="N32" s="42" t="s">
        <v>69</v>
      </c>
      <c r="O32" s="43"/>
      <c r="P32" s="44"/>
    </row>
    <row r="33" spans="2:16" ht="33.75" customHeight="1" thickBot="1">
      <c r="B33" s="40"/>
      <c r="C33" s="8">
        <v>2</v>
      </c>
      <c r="D33" s="26" t="s">
        <v>26</v>
      </c>
      <c r="E33" s="27"/>
      <c r="F33" s="27"/>
      <c r="G33" s="27"/>
      <c r="H33" s="27"/>
      <c r="I33" s="27"/>
      <c r="J33" s="28"/>
      <c r="K33" s="6">
        <v>1</v>
      </c>
      <c r="L33" s="7">
        <v>1</v>
      </c>
      <c r="M33" s="7">
        <v>1</v>
      </c>
      <c r="N33" s="42" t="s">
        <v>69</v>
      </c>
      <c r="O33" s="43"/>
      <c r="P33" s="44"/>
    </row>
    <row r="34" spans="2:16" ht="33.75" customHeight="1" thickBot="1">
      <c r="B34" s="40"/>
      <c r="C34" s="8">
        <v>3</v>
      </c>
      <c r="D34" s="26" t="s">
        <v>27</v>
      </c>
      <c r="E34" s="27"/>
      <c r="F34" s="27"/>
      <c r="G34" s="27"/>
      <c r="H34" s="27"/>
      <c r="I34" s="27"/>
      <c r="J34" s="28"/>
      <c r="K34" s="6">
        <v>1</v>
      </c>
      <c r="L34" s="7">
        <v>1</v>
      </c>
      <c r="M34" s="7">
        <v>1</v>
      </c>
      <c r="N34" s="42" t="s">
        <v>69</v>
      </c>
      <c r="O34" s="43"/>
      <c r="P34" s="44"/>
    </row>
    <row r="35" spans="2:16" ht="47.25" customHeight="1">
      <c r="B35" s="40"/>
      <c r="C35" s="8">
        <v>4</v>
      </c>
      <c r="D35" s="26" t="s">
        <v>28</v>
      </c>
      <c r="E35" s="27"/>
      <c r="F35" s="27"/>
      <c r="G35" s="27"/>
      <c r="H35" s="27"/>
      <c r="I35" s="27"/>
      <c r="J35" s="28"/>
      <c r="K35" s="6">
        <v>1</v>
      </c>
      <c r="L35" s="7">
        <v>1</v>
      </c>
      <c r="M35" s="7">
        <v>1</v>
      </c>
      <c r="N35" s="42" t="s">
        <v>69</v>
      </c>
      <c r="O35" s="43"/>
      <c r="P35" s="44"/>
    </row>
    <row r="36" spans="2:16" ht="33.75" customHeight="1" thickBot="1">
      <c r="B36" s="41"/>
      <c r="C36" s="11">
        <v>5</v>
      </c>
      <c r="D36" s="45"/>
      <c r="E36" s="46"/>
      <c r="F36" s="46"/>
      <c r="G36" s="46"/>
      <c r="H36" s="46"/>
      <c r="I36" s="46"/>
      <c r="J36" s="47"/>
      <c r="K36" s="21"/>
      <c r="L36" s="22"/>
      <c r="M36" s="22"/>
      <c r="N36" s="48"/>
      <c r="O36" s="49"/>
      <c r="P36" s="50"/>
    </row>
    <row r="37" spans="2:16" ht="12.95" customHeight="1">
      <c r="B37" s="51" t="s">
        <v>29</v>
      </c>
      <c r="C37" s="52"/>
      <c r="D37" s="52"/>
      <c r="E37" s="52"/>
      <c r="F37" s="52"/>
      <c r="G37" s="52"/>
      <c r="H37" s="52"/>
      <c r="I37" s="52"/>
      <c r="J37" s="53"/>
      <c r="K37" s="29" t="s">
        <v>7</v>
      </c>
      <c r="L37" s="29" t="s">
        <v>8</v>
      </c>
      <c r="M37" s="29" t="s">
        <v>9</v>
      </c>
      <c r="N37" s="35" t="s">
        <v>10</v>
      </c>
      <c r="O37" s="35"/>
      <c r="P37" s="36"/>
    </row>
    <row r="38" spans="2:16" ht="15.75" thickBot="1">
      <c r="B38" s="54"/>
      <c r="C38" s="55"/>
      <c r="D38" s="55"/>
      <c r="E38" s="55"/>
      <c r="F38" s="55"/>
      <c r="G38" s="55"/>
      <c r="H38" s="55"/>
      <c r="I38" s="55"/>
      <c r="J38" s="56"/>
      <c r="K38" s="30"/>
      <c r="L38" s="30"/>
      <c r="M38" s="30"/>
      <c r="N38" s="37"/>
      <c r="O38" s="37"/>
      <c r="P38" s="38"/>
    </row>
    <row r="39" spans="2:16" ht="33.950000000000003" customHeight="1" thickBot="1">
      <c r="B39" s="39" t="s">
        <v>11</v>
      </c>
      <c r="C39" s="5">
        <v>1</v>
      </c>
      <c r="D39" s="31" t="s">
        <v>30</v>
      </c>
      <c r="E39" s="32"/>
      <c r="F39" s="32"/>
      <c r="G39" s="32"/>
      <c r="H39" s="32"/>
      <c r="I39" s="32"/>
      <c r="J39" s="33"/>
      <c r="K39" s="6">
        <v>1</v>
      </c>
      <c r="L39" s="7">
        <v>1</v>
      </c>
      <c r="M39" s="7">
        <v>1</v>
      </c>
      <c r="N39" s="42" t="s">
        <v>69</v>
      </c>
      <c r="O39" s="43"/>
      <c r="P39" s="44"/>
    </row>
    <row r="40" spans="2:16" ht="33.950000000000003" customHeight="1" thickBot="1">
      <c r="B40" s="40"/>
      <c r="C40" s="8">
        <v>2</v>
      </c>
      <c r="D40" s="26" t="s">
        <v>31</v>
      </c>
      <c r="E40" s="27"/>
      <c r="F40" s="27"/>
      <c r="G40" s="27"/>
      <c r="H40" s="27"/>
      <c r="I40" s="27"/>
      <c r="J40" s="28"/>
      <c r="K40" s="6">
        <v>1</v>
      </c>
      <c r="L40" s="7">
        <v>1</v>
      </c>
      <c r="M40" s="7">
        <v>1</v>
      </c>
      <c r="N40" s="42" t="s">
        <v>69</v>
      </c>
      <c r="O40" s="43"/>
      <c r="P40" s="44"/>
    </row>
    <row r="41" spans="2:16" ht="33.950000000000003" customHeight="1" thickBot="1">
      <c r="B41" s="40"/>
      <c r="C41" s="8">
        <v>3</v>
      </c>
      <c r="D41" s="26" t="s">
        <v>32</v>
      </c>
      <c r="E41" s="27"/>
      <c r="F41" s="27"/>
      <c r="G41" s="27"/>
      <c r="H41" s="27"/>
      <c r="I41" s="27"/>
      <c r="J41" s="28"/>
      <c r="K41" s="6">
        <v>1</v>
      </c>
      <c r="L41" s="7">
        <v>1</v>
      </c>
      <c r="M41" s="7">
        <v>1</v>
      </c>
      <c r="N41" s="42" t="s">
        <v>69</v>
      </c>
      <c r="O41" s="43"/>
      <c r="P41" s="44"/>
    </row>
    <row r="42" spans="2:16" ht="33.950000000000003" customHeight="1">
      <c r="B42" s="40"/>
      <c r="C42" s="8">
        <v>4</v>
      </c>
      <c r="D42" s="26" t="s">
        <v>33</v>
      </c>
      <c r="E42" s="27"/>
      <c r="F42" s="27"/>
      <c r="G42" s="27"/>
      <c r="H42" s="27"/>
      <c r="I42" s="27"/>
      <c r="J42" s="28"/>
      <c r="K42" s="6">
        <v>1</v>
      </c>
      <c r="L42" s="7">
        <v>1</v>
      </c>
      <c r="M42" s="7">
        <v>1</v>
      </c>
      <c r="N42" s="42" t="s">
        <v>69</v>
      </c>
      <c r="O42" s="43"/>
      <c r="P42" s="44"/>
    </row>
    <row r="43" spans="2:16" ht="33.950000000000003" customHeight="1" thickBot="1">
      <c r="B43" s="41"/>
      <c r="C43" s="11">
        <v>5</v>
      </c>
      <c r="D43" s="45"/>
      <c r="E43" s="46"/>
      <c r="F43" s="46"/>
      <c r="G43" s="46"/>
      <c r="H43" s="46"/>
      <c r="I43" s="46"/>
      <c r="J43" s="47"/>
      <c r="K43" s="21"/>
      <c r="L43" s="22"/>
      <c r="M43" s="22"/>
      <c r="N43" s="48"/>
      <c r="O43" s="49"/>
      <c r="P43" s="50"/>
    </row>
    <row r="44" spans="2:16" ht="12.95" customHeight="1">
      <c r="B44" s="51" t="s">
        <v>34</v>
      </c>
      <c r="C44" s="52"/>
      <c r="D44" s="52"/>
      <c r="E44" s="52"/>
      <c r="F44" s="52"/>
      <c r="G44" s="52"/>
      <c r="H44" s="52"/>
      <c r="I44" s="52"/>
      <c r="J44" s="53"/>
      <c r="K44" s="29" t="s">
        <v>7</v>
      </c>
      <c r="L44" s="29" t="s">
        <v>8</v>
      </c>
      <c r="M44" s="29" t="s">
        <v>9</v>
      </c>
      <c r="N44" s="35" t="s">
        <v>10</v>
      </c>
      <c r="O44" s="35"/>
      <c r="P44" s="36"/>
    </row>
    <row r="45" spans="2:16" ht="15.75" thickBot="1">
      <c r="B45" s="54"/>
      <c r="C45" s="55"/>
      <c r="D45" s="55"/>
      <c r="E45" s="55"/>
      <c r="F45" s="55"/>
      <c r="G45" s="55"/>
      <c r="H45" s="55"/>
      <c r="I45" s="55"/>
      <c r="J45" s="56"/>
      <c r="K45" s="30"/>
      <c r="L45" s="30"/>
      <c r="M45" s="30"/>
      <c r="N45" s="37"/>
      <c r="O45" s="37"/>
      <c r="P45" s="38"/>
    </row>
    <row r="46" spans="2:16" ht="33.950000000000003" customHeight="1" thickBot="1">
      <c r="B46" s="39" t="s">
        <v>11</v>
      </c>
      <c r="C46" s="5">
        <v>1</v>
      </c>
      <c r="D46" s="31" t="s">
        <v>35</v>
      </c>
      <c r="E46" s="32"/>
      <c r="F46" s="32"/>
      <c r="G46" s="32"/>
      <c r="H46" s="32"/>
      <c r="I46" s="32"/>
      <c r="J46" s="33"/>
      <c r="K46" s="6">
        <v>1</v>
      </c>
      <c r="L46" s="7">
        <v>1</v>
      </c>
      <c r="M46" s="7">
        <v>1</v>
      </c>
      <c r="N46" s="42" t="s">
        <v>69</v>
      </c>
      <c r="O46" s="43"/>
      <c r="P46" s="44"/>
    </row>
    <row r="47" spans="2:16" ht="33.950000000000003" customHeight="1" thickBot="1">
      <c r="B47" s="40"/>
      <c r="C47" s="8">
        <v>2</v>
      </c>
      <c r="D47" s="26" t="s">
        <v>36</v>
      </c>
      <c r="E47" s="27"/>
      <c r="F47" s="27"/>
      <c r="G47" s="27"/>
      <c r="H47" s="27"/>
      <c r="I47" s="27"/>
      <c r="J47" s="28"/>
      <c r="K47" s="6">
        <v>1</v>
      </c>
      <c r="L47" s="7">
        <v>1</v>
      </c>
      <c r="M47" s="7">
        <v>1</v>
      </c>
      <c r="N47" s="42" t="s">
        <v>69</v>
      </c>
      <c r="O47" s="43"/>
      <c r="P47" s="44"/>
    </row>
    <row r="48" spans="2:16" ht="33.950000000000003" customHeight="1" thickBot="1">
      <c r="B48" s="40"/>
      <c r="C48" s="8">
        <v>3</v>
      </c>
      <c r="D48" s="26" t="s">
        <v>72</v>
      </c>
      <c r="E48" s="27"/>
      <c r="F48" s="27"/>
      <c r="G48" s="27"/>
      <c r="H48" s="27"/>
      <c r="I48" s="27"/>
      <c r="J48" s="28"/>
      <c r="K48" s="6">
        <v>1</v>
      </c>
      <c r="L48" s="7">
        <v>1</v>
      </c>
      <c r="M48" s="7">
        <v>1</v>
      </c>
      <c r="N48" s="42" t="s">
        <v>69</v>
      </c>
      <c r="O48" s="43"/>
      <c r="P48" s="44"/>
    </row>
    <row r="49" spans="2:17" ht="33.950000000000003" customHeight="1">
      <c r="B49" s="40"/>
      <c r="C49" s="8">
        <v>4</v>
      </c>
      <c r="D49" s="26" t="s">
        <v>37</v>
      </c>
      <c r="E49" s="27"/>
      <c r="F49" s="27"/>
      <c r="G49" s="27"/>
      <c r="H49" s="27"/>
      <c r="I49" s="27"/>
      <c r="J49" s="28"/>
      <c r="K49" s="6">
        <v>1</v>
      </c>
      <c r="L49" s="7">
        <v>1</v>
      </c>
      <c r="M49" s="7">
        <v>1</v>
      </c>
      <c r="N49" s="42" t="s">
        <v>69</v>
      </c>
      <c r="O49" s="43"/>
      <c r="P49" s="44"/>
    </row>
    <row r="50" spans="2:17" ht="33.950000000000003" customHeight="1" thickBot="1">
      <c r="B50" s="41"/>
      <c r="C50" s="11">
        <v>5</v>
      </c>
      <c r="D50" s="45"/>
      <c r="E50" s="46"/>
      <c r="F50" s="46"/>
      <c r="G50" s="46"/>
      <c r="H50" s="46"/>
      <c r="I50" s="46"/>
      <c r="J50" s="47"/>
      <c r="K50" s="21"/>
      <c r="L50" s="22"/>
      <c r="M50" s="22"/>
      <c r="N50" s="48"/>
      <c r="O50" s="49"/>
      <c r="P50" s="50"/>
    </row>
    <row r="51" spans="2:17" ht="12.95" customHeight="1">
      <c r="B51" s="51" t="s">
        <v>38</v>
      </c>
      <c r="C51" s="52"/>
      <c r="D51" s="52"/>
      <c r="E51" s="52"/>
      <c r="F51" s="52"/>
      <c r="G51" s="52"/>
      <c r="H51" s="52"/>
      <c r="I51" s="52"/>
      <c r="J51" s="53"/>
      <c r="K51" s="29" t="s">
        <v>7</v>
      </c>
      <c r="L51" s="29" t="s">
        <v>8</v>
      </c>
      <c r="M51" s="29" t="s">
        <v>9</v>
      </c>
      <c r="N51" s="35" t="s">
        <v>10</v>
      </c>
      <c r="O51" s="35"/>
      <c r="P51" s="36"/>
    </row>
    <row r="52" spans="2:17" ht="15.75" thickBot="1">
      <c r="B52" s="54"/>
      <c r="C52" s="55"/>
      <c r="D52" s="55"/>
      <c r="E52" s="55"/>
      <c r="F52" s="55"/>
      <c r="G52" s="55"/>
      <c r="H52" s="55"/>
      <c r="I52" s="55"/>
      <c r="J52" s="56"/>
      <c r="K52" s="30"/>
      <c r="L52" s="30"/>
      <c r="M52" s="30"/>
      <c r="N52" s="37"/>
      <c r="O52" s="37"/>
      <c r="P52" s="38"/>
    </row>
    <row r="53" spans="2:17" ht="33.950000000000003" customHeight="1">
      <c r="B53" s="39" t="s">
        <v>11</v>
      </c>
      <c r="C53" s="5">
        <v>1</v>
      </c>
      <c r="D53" s="31" t="s">
        <v>39</v>
      </c>
      <c r="E53" s="32"/>
      <c r="F53" s="32"/>
      <c r="G53" s="32"/>
      <c r="H53" s="32"/>
      <c r="I53" s="32"/>
      <c r="J53" s="33"/>
      <c r="K53" s="6">
        <v>1</v>
      </c>
      <c r="L53" s="7">
        <v>1</v>
      </c>
      <c r="M53" s="7">
        <v>1</v>
      </c>
      <c r="N53" s="71" t="s">
        <v>69</v>
      </c>
      <c r="O53" s="72"/>
      <c r="P53" s="73"/>
      <c r="Q53" s="1" t="s">
        <v>40</v>
      </c>
    </row>
    <row r="54" spans="2:17" ht="33.950000000000003" customHeight="1">
      <c r="B54" s="40"/>
      <c r="C54" s="8">
        <v>2</v>
      </c>
      <c r="D54" s="26" t="s">
        <v>41</v>
      </c>
      <c r="E54" s="27"/>
      <c r="F54" s="27"/>
      <c r="G54" s="27"/>
      <c r="H54" s="27"/>
      <c r="I54" s="27"/>
      <c r="J54" s="28"/>
      <c r="K54" s="9">
        <v>1</v>
      </c>
      <c r="L54" s="10">
        <v>1</v>
      </c>
      <c r="M54" s="10">
        <v>1</v>
      </c>
      <c r="N54" s="65" t="s">
        <v>69</v>
      </c>
      <c r="O54" s="66"/>
      <c r="P54" s="67"/>
    </row>
    <row r="55" spans="2:17" ht="33.950000000000003" customHeight="1">
      <c r="B55" s="40"/>
      <c r="C55" s="8">
        <v>3</v>
      </c>
      <c r="D55" s="26" t="s">
        <v>42</v>
      </c>
      <c r="E55" s="27"/>
      <c r="F55" s="27"/>
      <c r="G55" s="27"/>
      <c r="H55" s="27"/>
      <c r="I55" s="27"/>
      <c r="J55" s="28"/>
      <c r="K55" s="9">
        <v>1</v>
      </c>
      <c r="L55" s="10">
        <v>1</v>
      </c>
      <c r="M55" s="10">
        <v>0</v>
      </c>
      <c r="N55" s="65" t="s">
        <v>43</v>
      </c>
      <c r="O55" s="66"/>
      <c r="P55" s="67"/>
    </row>
    <row r="56" spans="2:17" ht="33.950000000000003" customHeight="1">
      <c r="B56" s="40"/>
      <c r="C56" s="8">
        <v>4</v>
      </c>
      <c r="D56" s="26" t="s">
        <v>73</v>
      </c>
      <c r="E56" s="27"/>
      <c r="F56" s="27"/>
      <c r="G56" s="27"/>
      <c r="H56" s="27"/>
      <c r="I56" s="27"/>
      <c r="J56" s="28"/>
      <c r="K56" s="9">
        <v>1</v>
      </c>
      <c r="L56" s="10">
        <v>1</v>
      </c>
      <c r="M56" s="10">
        <v>1</v>
      </c>
      <c r="N56" s="65" t="s">
        <v>69</v>
      </c>
      <c r="O56" s="66"/>
      <c r="P56" s="67"/>
    </row>
    <row r="57" spans="2:17" ht="33.950000000000003" customHeight="1" thickBot="1">
      <c r="B57" s="70"/>
      <c r="C57" s="18">
        <v>5</v>
      </c>
      <c r="D57" s="74"/>
      <c r="E57" s="75"/>
      <c r="F57" s="75"/>
      <c r="G57" s="75"/>
      <c r="H57" s="75"/>
      <c r="I57" s="75"/>
      <c r="J57" s="76"/>
      <c r="K57" s="19"/>
      <c r="L57" s="20"/>
      <c r="M57" s="20"/>
      <c r="N57" s="83"/>
      <c r="O57" s="84"/>
      <c r="P57" s="85"/>
    </row>
    <row r="59" spans="2:17" ht="30" customHeight="1">
      <c r="J59" s="14"/>
      <c r="N59" s="34"/>
      <c r="O59" s="34"/>
      <c r="P59" s="34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34"/>
      <c r="O61" s="34"/>
      <c r="P61" s="34"/>
      <c r="Q61" s="15"/>
    </row>
    <row r="62" spans="2:17">
      <c r="N62" s="16"/>
      <c r="O62" s="16"/>
      <c r="P62" s="16"/>
      <c r="Q62" s="15"/>
    </row>
    <row r="63" spans="2:17" ht="30" customHeight="1">
      <c r="N63" s="34"/>
      <c r="O63" s="34"/>
      <c r="P63" s="34"/>
      <c r="Q63" s="15"/>
    </row>
  </sheetData>
  <mergeCells count="123">
    <mergeCell ref="D57:J57"/>
    <mergeCell ref="B3:P3"/>
    <mergeCell ref="D12:J12"/>
    <mergeCell ref="D13:J13"/>
    <mergeCell ref="D14:J14"/>
    <mergeCell ref="D15:J15"/>
    <mergeCell ref="D18:J18"/>
    <mergeCell ref="D19:J19"/>
    <mergeCell ref="D20:J20"/>
    <mergeCell ref="D21:J21"/>
    <mergeCell ref="D22:J22"/>
    <mergeCell ref="H5:M5"/>
    <mergeCell ref="B7:P7"/>
    <mergeCell ref="N54:P54"/>
    <mergeCell ref="N55:P55"/>
    <mergeCell ref="N57:P57"/>
    <mergeCell ref="N46:P46"/>
    <mergeCell ref="N47:P47"/>
    <mergeCell ref="B9:J10"/>
    <mergeCell ref="B23:J24"/>
    <mergeCell ref="B16:J17"/>
    <mergeCell ref="B37:J38"/>
    <mergeCell ref="B30:J31"/>
    <mergeCell ref="N44:P45"/>
    <mergeCell ref="B2:P2"/>
    <mergeCell ref="D11:J11"/>
    <mergeCell ref="B5:G5"/>
    <mergeCell ref="N5:P5"/>
    <mergeCell ref="N15:P15"/>
    <mergeCell ref="N56:P56"/>
    <mergeCell ref="N29:P29"/>
    <mergeCell ref="N51:P52"/>
    <mergeCell ref="C8:J8"/>
    <mergeCell ref="N8:P8"/>
    <mergeCell ref="B53:B57"/>
    <mergeCell ref="B51:J52"/>
    <mergeCell ref="N18:P18"/>
    <mergeCell ref="N19:P19"/>
    <mergeCell ref="N20:P20"/>
    <mergeCell ref="N37:P38"/>
    <mergeCell ref="N39:P39"/>
    <mergeCell ref="N40:P40"/>
    <mergeCell ref="N41:P41"/>
    <mergeCell ref="N42:P42"/>
    <mergeCell ref="N43:P43"/>
    <mergeCell ref="N21:P21"/>
    <mergeCell ref="N22:P22"/>
    <mergeCell ref="N53:P53"/>
    <mergeCell ref="B46:B50"/>
    <mergeCell ref="N25:P25"/>
    <mergeCell ref="N26:P26"/>
    <mergeCell ref="N27:P27"/>
    <mergeCell ref="N28:P28"/>
    <mergeCell ref="N11:P11"/>
    <mergeCell ref="N12:P12"/>
    <mergeCell ref="N14:P14"/>
    <mergeCell ref="B39:B43"/>
    <mergeCell ref="B32:B36"/>
    <mergeCell ref="N32:P32"/>
    <mergeCell ref="N33:P33"/>
    <mergeCell ref="N34:P34"/>
    <mergeCell ref="D49:J49"/>
    <mergeCell ref="D50:J50"/>
    <mergeCell ref="N35:P35"/>
    <mergeCell ref="N36:P36"/>
    <mergeCell ref="D32:J32"/>
    <mergeCell ref="D33:J33"/>
    <mergeCell ref="D34:J34"/>
    <mergeCell ref="D35:J35"/>
    <mergeCell ref="D36:J36"/>
    <mergeCell ref="B44:J45"/>
    <mergeCell ref="D46:J46"/>
    <mergeCell ref="N59:P59"/>
    <mergeCell ref="M44:M45"/>
    <mergeCell ref="L51:L52"/>
    <mergeCell ref="M51:M52"/>
    <mergeCell ref="K37:K38"/>
    <mergeCell ref="K44:K45"/>
    <mergeCell ref="K51:K52"/>
    <mergeCell ref="N48:P48"/>
    <mergeCell ref="N49:P49"/>
    <mergeCell ref="N50:P50"/>
    <mergeCell ref="L37:L38"/>
    <mergeCell ref="M37:M38"/>
    <mergeCell ref="D53:J53"/>
    <mergeCell ref="D54:J54"/>
    <mergeCell ref="D55:J55"/>
    <mergeCell ref="D56:J56"/>
    <mergeCell ref="N61:P61"/>
    <mergeCell ref="N63:P63"/>
    <mergeCell ref="N23:P24"/>
    <mergeCell ref="N9:P10"/>
    <mergeCell ref="B11:B15"/>
    <mergeCell ref="N16:P17"/>
    <mergeCell ref="B18:B22"/>
    <mergeCell ref="B25:B29"/>
    <mergeCell ref="N13:P13"/>
    <mergeCell ref="N30:P31"/>
    <mergeCell ref="D25:J25"/>
    <mergeCell ref="D26:J26"/>
    <mergeCell ref="D27:J27"/>
    <mergeCell ref="D28:J28"/>
    <mergeCell ref="D29:J29"/>
    <mergeCell ref="D39:J39"/>
    <mergeCell ref="D40:J40"/>
    <mergeCell ref="D41:J41"/>
    <mergeCell ref="D42:J42"/>
    <mergeCell ref="D43:J43"/>
    <mergeCell ref="D47:J47"/>
    <mergeCell ref="D48:J48"/>
    <mergeCell ref="L44:L45"/>
    <mergeCell ref="L9:L10"/>
    <mergeCell ref="M9:M10"/>
    <mergeCell ref="L16:L17"/>
    <mergeCell ref="M16:M17"/>
    <mergeCell ref="L23:L24"/>
    <mergeCell ref="M23:M24"/>
    <mergeCell ref="L30:L31"/>
    <mergeCell ref="M30:M31"/>
    <mergeCell ref="K9:K10"/>
    <mergeCell ref="K16:K17"/>
    <mergeCell ref="K23:K24"/>
    <mergeCell ref="K30:K31"/>
  </mergeCells>
  <dataValidations count="1">
    <dataValidation type="whole" allowBlank="1" showInputMessage="1" showErrorMessage="1" sqref="K53:M57 K18:M22 K11:M15 K25:M29 K32:M36 K39:M43 K46:M50" xr:uid="{C72FA40F-731B-4234-BB9D-A0F3A29E752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DE3E-3819-4366-81EA-8A4D42185222}">
  <dimension ref="B1:Q63"/>
  <sheetViews>
    <sheetView showGridLines="0" zoomScale="80" zoomScaleNormal="80" zoomScaleSheetLayoutView="85" workbookViewId="0">
      <selection activeCell="AE47" sqref="AE47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57" t="s">
        <v>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9"/>
    </row>
    <row r="3" spans="2:17" ht="30.75" customHeight="1">
      <c r="B3" s="77" t="s">
        <v>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</row>
    <row r="4" spans="2:17" ht="7.5" customHeigh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0" t="s">
        <v>44</v>
      </c>
      <c r="C5" s="61"/>
      <c r="D5" s="61"/>
      <c r="E5" s="61"/>
      <c r="F5" s="61"/>
      <c r="G5" s="62"/>
      <c r="H5" s="63" t="s">
        <v>45</v>
      </c>
      <c r="I5" s="61"/>
      <c r="J5" s="61"/>
      <c r="K5" s="61"/>
      <c r="L5" s="61"/>
      <c r="M5" s="62"/>
      <c r="N5" s="63" t="s">
        <v>46</v>
      </c>
      <c r="O5" s="61"/>
      <c r="P5" s="64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80" t="s">
        <v>5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2"/>
    </row>
    <row r="8" spans="2:17" ht="8.25" customHeight="1" thickBot="1">
      <c r="B8" s="3"/>
      <c r="C8" s="68"/>
      <c r="D8" s="68"/>
      <c r="E8" s="68"/>
      <c r="F8" s="68"/>
      <c r="G8" s="68"/>
      <c r="H8" s="68"/>
      <c r="I8" s="68"/>
      <c r="J8" s="68"/>
      <c r="K8" s="4"/>
      <c r="L8" s="4"/>
      <c r="M8" s="4"/>
      <c r="N8" s="69"/>
      <c r="O8" s="69"/>
      <c r="P8" s="69"/>
    </row>
    <row r="9" spans="2:17" ht="12.95" customHeight="1">
      <c r="B9" s="51" t="str">
        <f>+EVALUADOR1!B9</f>
        <v>A.CALIDAD DE LOS DATOS</v>
      </c>
      <c r="C9" s="52"/>
      <c r="D9" s="52"/>
      <c r="E9" s="52"/>
      <c r="F9" s="52"/>
      <c r="G9" s="52"/>
      <c r="H9" s="52"/>
      <c r="I9" s="52"/>
      <c r="J9" s="53"/>
      <c r="K9" s="29" t="s">
        <v>7</v>
      </c>
      <c r="L9" s="29" t="s">
        <v>8</v>
      </c>
      <c r="M9" s="29" t="s">
        <v>9</v>
      </c>
      <c r="N9" s="35" t="s">
        <v>10</v>
      </c>
      <c r="O9" s="35"/>
      <c r="P9" s="36"/>
    </row>
    <row r="10" spans="2:17">
      <c r="B10" s="54"/>
      <c r="C10" s="55"/>
      <c r="D10" s="55"/>
      <c r="E10" s="55"/>
      <c r="F10" s="55"/>
      <c r="G10" s="55"/>
      <c r="H10" s="55"/>
      <c r="I10" s="55"/>
      <c r="J10" s="56"/>
      <c r="K10" s="30"/>
      <c r="L10" s="30"/>
      <c r="M10" s="30"/>
      <c r="N10" s="37"/>
      <c r="O10" s="37"/>
      <c r="P10" s="38"/>
    </row>
    <row r="11" spans="2:17" ht="33.950000000000003" customHeight="1" thickBot="1">
      <c r="B11" s="39" t="s">
        <v>11</v>
      </c>
      <c r="C11" s="5">
        <v>1</v>
      </c>
      <c r="D11" s="86" t="str">
        <f>+EVALUADOR1!D11</f>
        <v>La información que el jardín infantil tiene sobre mi hijo/a está actualizada y es confiable</v>
      </c>
      <c r="E11" s="87"/>
      <c r="F11" s="87"/>
      <c r="G11" s="87"/>
      <c r="H11" s="87"/>
      <c r="I11" s="87"/>
      <c r="J11" s="88"/>
      <c r="K11" s="6">
        <v>1</v>
      </c>
      <c r="L11" s="7">
        <v>1</v>
      </c>
      <c r="M11" s="7">
        <v>1</v>
      </c>
      <c r="N11" s="71" t="s">
        <v>69</v>
      </c>
      <c r="O11" s="72"/>
      <c r="P11" s="73"/>
    </row>
    <row r="12" spans="2:17" ht="33.950000000000003" customHeight="1" thickBot="1">
      <c r="B12" s="40"/>
      <c r="C12" s="8">
        <v>2</v>
      </c>
      <c r="D12" s="86" t="str">
        <f>+EVALUADOR1!D12</f>
        <v>La información sobre mi hijo/a no presenta errores ni duplicados en los registros del jardín</v>
      </c>
      <c r="E12" s="87"/>
      <c r="F12" s="87"/>
      <c r="G12" s="87"/>
      <c r="H12" s="87"/>
      <c r="I12" s="87"/>
      <c r="J12" s="88"/>
      <c r="K12" s="9">
        <v>1</v>
      </c>
      <c r="L12" s="10">
        <v>1</v>
      </c>
      <c r="M12" s="10">
        <v>1</v>
      </c>
      <c r="N12" s="71" t="s">
        <v>69</v>
      </c>
      <c r="O12" s="72"/>
      <c r="P12" s="73"/>
    </row>
    <row r="13" spans="2:17" ht="33.950000000000003" customHeight="1" thickBot="1">
      <c r="B13" s="40"/>
      <c r="C13" s="8">
        <v>3</v>
      </c>
      <c r="D13" s="86" t="str">
        <f>+EVALUADOR1!D13</f>
        <v>Los reportes sobre el progreso y la asistencia de mi hijo/a son claros y precisos</v>
      </c>
      <c r="E13" s="87"/>
      <c r="F13" s="87"/>
      <c r="G13" s="87"/>
      <c r="H13" s="87"/>
      <c r="I13" s="87"/>
      <c r="J13" s="88"/>
      <c r="K13" s="9">
        <v>1</v>
      </c>
      <c r="L13" s="10">
        <v>1</v>
      </c>
      <c r="M13" s="10">
        <v>1</v>
      </c>
      <c r="N13" s="71" t="s">
        <v>69</v>
      </c>
      <c r="O13" s="72"/>
      <c r="P13" s="73"/>
    </row>
    <row r="14" spans="2:17" ht="47.25" customHeight="1" thickBot="1">
      <c r="B14" s="40"/>
      <c r="C14" s="8">
        <v>4</v>
      </c>
      <c r="D14" s="86" t="str">
        <f>+EVALUADOR1!D14</f>
        <v>La institución asegura que los datos recolectados son relevantes y necesarios para mejorar la experiencia educativa de los estudiantes</v>
      </c>
      <c r="E14" s="87"/>
      <c r="F14" s="87"/>
      <c r="G14" s="87"/>
      <c r="H14" s="87"/>
      <c r="I14" s="87"/>
      <c r="J14" s="88"/>
      <c r="K14" s="9">
        <v>1</v>
      </c>
      <c r="L14" s="10">
        <v>1</v>
      </c>
      <c r="M14" s="10">
        <v>1</v>
      </c>
      <c r="N14" s="71" t="s">
        <v>69</v>
      </c>
      <c r="O14" s="72"/>
      <c r="P14" s="73"/>
    </row>
    <row r="15" spans="2:17" ht="33.950000000000003" customHeight="1" thickBot="1">
      <c r="B15" s="41"/>
      <c r="C15" s="11">
        <v>5</v>
      </c>
      <c r="D15" s="86"/>
      <c r="E15" s="87"/>
      <c r="F15" s="87"/>
      <c r="G15" s="87"/>
      <c r="H15" s="87"/>
      <c r="I15" s="87"/>
      <c r="J15" s="88"/>
      <c r="K15" s="12"/>
      <c r="L15" s="13"/>
      <c r="M15" s="13"/>
      <c r="N15" s="48"/>
      <c r="O15" s="49"/>
      <c r="P15" s="50"/>
    </row>
    <row r="16" spans="2:17" ht="12.95" customHeight="1">
      <c r="B16" s="51" t="str">
        <f>+EVALUADOR1!B16</f>
        <v>B. SEGURIDAD DE LOS DATOS</v>
      </c>
      <c r="C16" s="52"/>
      <c r="D16" s="52"/>
      <c r="E16" s="52"/>
      <c r="F16" s="52"/>
      <c r="G16" s="52"/>
      <c r="H16" s="52"/>
      <c r="I16" s="52"/>
      <c r="J16" s="53"/>
      <c r="K16" s="29" t="s">
        <v>7</v>
      </c>
      <c r="L16" s="29" t="s">
        <v>8</v>
      </c>
      <c r="M16" s="29" t="s">
        <v>9</v>
      </c>
      <c r="N16" s="35" t="s">
        <v>10</v>
      </c>
      <c r="O16" s="35"/>
      <c r="P16" s="36"/>
    </row>
    <row r="17" spans="2:16" ht="15.75" thickBot="1">
      <c r="B17" s="54"/>
      <c r="C17" s="55"/>
      <c r="D17" s="55"/>
      <c r="E17" s="55"/>
      <c r="F17" s="55"/>
      <c r="G17" s="55"/>
      <c r="H17" s="55"/>
      <c r="I17" s="55"/>
      <c r="J17" s="56"/>
      <c r="K17" s="30"/>
      <c r="L17" s="30"/>
      <c r="M17" s="30"/>
      <c r="N17" s="37"/>
      <c r="O17" s="37"/>
      <c r="P17" s="38"/>
    </row>
    <row r="18" spans="2:16" ht="33.950000000000003" customHeight="1" thickBot="1">
      <c r="B18" s="39" t="s">
        <v>11</v>
      </c>
      <c r="C18" s="5">
        <v>1</v>
      </c>
      <c r="D18" s="86" t="str">
        <f>+EVALUADOR1!D18</f>
        <v>Los datos personales de mi hijo/a están protegidos contra accesos no autorizado</v>
      </c>
      <c r="E18" s="87"/>
      <c r="F18" s="87"/>
      <c r="G18" s="87"/>
      <c r="H18" s="87"/>
      <c r="I18" s="87"/>
      <c r="J18" s="88"/>
      <c r="K18" s="6">
        <v>1</v>
      </c>
      <c r="L18" s="7">
        <v>1</v>
      </c>
      <c r="M18" s="7">
        <v>1</v>
      </c>
      <c r="N18" s="71" t="s">
        <v>69</v>
      </c>
      <c r="O18" s="72"/>
      <c r="P18" s="73"/>
    </row>
    <row r="19" spans="2:16" ht="33.950000000000003" customHeight="1" thickBot="1">
      <c r="B19" s="40"/>
      <c r="C19" s="8">
        <v>2</v>
      </c>
      <c r="D19" s="86" t="str">
        <f>+EVALUADOR1!D19</f>
        <v>Me siento confiado/a en que los datos sensibles de mi familia están seguros en el jardín</v>
      </c>
      <c r="E19" s="87"/>
      <c r="F19" s="87"/>
      <c r="G19" s="87"/>
      <c r="H19" s="87"/>
      <c r="I19" s="87"/>
      <c r="J19" s="88"/>
      <c r="K19" s="9">
        <v>1</v>
      </c>
      <c r="L19" s="10">
        <v>1</v>
      </c>
      <c r="M19" s="10">
        <v>1</v>
      </c>
      <c r="N19" s="71" t="s">
        <v>69</v>
      </c>
      <c r="O19" s="72"/>
      <c r="P19" s="73"/>
    </row>
    <row r="20" spans="2:16" ht="33.950000000000003" customHeight="1" thickBot="1">
      <c r="B20" s="40"/>
      <c r="C20" s="8">
        <v>3</v>
      </c>
      <c r="D20" s="86" t="str">
        <f>+EVALUADOR1!D20</f>
        <v>Conozco los perfiles de usuario en las aplicaciones donde los docentes y las familias interactúan y entiendo cual es su interacción</v>
      </c>
      <c r="E20" s="87"/>
      <c r="F20" s="87"/>
      <c r="G20" s="87"/>
      <c r="H20" s="87"/>
      <c r="I20" s="87"/>
      <c r="J20" s="88"/>
      <c r="K20" s="9">
        <v>1</v>
      </c>
      <c r="L20" s="10">
        <v>1</v>
      </c>
      <c r="M20" s="10">
        <v>1</v>
      </c>
      <c r="N20" s="71" t="s">
        <v>69</v>
      </c>
      <c r="O20" s="72"/>
      <c r="P20" s="73"/>
    </row>
    <row r="21" spans="2:16" ht="33.950000000000003" customHeight="1" thickBot="1">
      <c r="B21" s="40"/>
      <c r="C21" s="8">
        <v>4</v>
      </c>
      <c r="D21" s="86" t="str">
        <f>+EVALUADOR1!D21</f>
        <v>Los registros físicos que contienen información de los estudiantes, como archivos o documentos, son almacenados en un lugar seguro</v>
      </c>
      <c r="E21" s="87"/>
      <c r="F21" s="87"/>
      <c r="G21" s="87"/>
      <c r="H21" s="87"/>
      <c r="I21" s="87"/>
      <c r="J21" s="88"/>
      <c r="K21" s="9">
        <v>1</v>
      </c>
      <c r="L21" s="10">
        <v>1</v>
      </c>
      <c r="M21" s="10">
        <v>1</v>
      </c>
      <c r="N21" s="71" t="s">
        <v>69</v>
      </c>
      <c r="O21" s="72"/>
      <c r="P21" s="73"/>
    </row>
    <row r="22" spans="2:16" ht="33.950000000000003" customHeight="1" thickBot="1">
      <c r="B22" s="41"/>
      <c r="C22" s="11">
        <v>5</v>
      </c>
      <c r="D22" s="86"/>
      <c r="E22" s="87"/>
      <c r="F22" s="87"/>
      <c r="G22" s="87"/>
      <c r="H22" s="87"/>
      <c r="I22" s="87"/>
      <c r="J22" s="88"/>
      <c r="K22" s="12"/>
      <c r="L22" s="13"/>
      <c r="M22" s="13"/>
      <c r="N22" s="48"/>
      <c r="O22" s="49"/>
      <c r="P22" s="50"/>
    </row>
    <row r="23" spans="2:16" ht="12.95" customHeight="1">
      <c r="B23" s="51" t="str">
        <f>+EVALUADOR1!B23</f>
        <v xml:space="preserve">C. ACCESIBILIDAD Y DISPONIBILIDAD DE LOS DATOS </v>
      </c>
      <c r="C23" s="52"/>
      <c r="D23" s="52"/>
      <c r="E23" s="52"/>
      <c r="F23" s="52"/>
      <c r="G23" s="52"/>
      <c r="H23" s="52"/>
      <c r="I23" s="52"/>
      <c r="J23" s="53"/>
      <c r="K23" s="29" t="s">
        <v>7</v>
      </c>
      <c r="L23" s="29" t="s">
        <v>8</v>
      </c>
      <c r="M23" s="29" t="s">
        <v>9</v>
      </c>
      <c r="N23" s="35" t="s">
        <v>10</v>
      </c>
      <c r="O23" s="35"/>
      <c r="P23" s="36"/>
    </row>
    <row r="24" spans="2:16" ht="15.75" thickBot="1">
      <c r="B24" s="54"/>
      <c r="C24" s="55"/>
      <c r="D24" s="55"/>
      <c r="E24" s="55"/>
      <c r="F24" s="55"/>
      <c r="G24" s="55"/>
      <c r="H24" s="55"/>
      <c r="I24" s="55"/>
      <c r="J24" s="56"/>
      <c r="K24" s="30"/>
      <c r="L24" s="30"/>
      <c r="M24" s="30"/>
      <c r="N24" s="37"/>
      <c r="O24" s="37"/>
      <c r="P24" s="38"/>
    </row>
    <row r="25" spans="2:16" ht="33.950000000000003" customHeight="1" thickBot="1">
      <c r="B25" s="39" t="s">
        <v>11</v>
      </c>
      <c r="C25" s="5">
        <v>1</v>
      </c>
      <c r="D25" s="86" t="str">
        <f>+EVALUADOR1!D25</f>
        <v>Puedo acceder fácilmente a los datos relevantes sobre mi hijo/a cuando lo necesita</v>
      </c>
      <c r="E25" s="87"/>
      <c r="F25" s="87"/>
      <c r="G25" s="87"/>
      <c r="H25" s="87"/>
      <c r="I25" s="87"/>
      <c r="J25" s="88"/>
      <c r="K25" s="6">
        <v>1</v>
      </c>
      <c r="L25" s="7">
        <v>1</v>
      </c>
      <c r="M25" s="7">
        <v>1</v>
      </c>
      <c r="N25" s="71" t="s">
        <v>69</v>
      </c>
      <c r="O25" s="72"/>
      <c r="P25" s="73"/>
    </row>
    <row r="26" spans="2:16" ht="33.950000000000003" customHeight="1" thickBot="1">
      <c r="B26" s="40"/>
      <c r="C26" s="8">
        <v>2</v>
      </c>
      <c r="D26" s="86" t="str">
        <f>+EVALUADOR1!D26</f>
        <v>La institución proporciona información sobre mi hijo/a en tiempo y forma adecuados</v>
      </c>
      <c r="E26" s="87"/>
      <c r="F26" s="87"/>
      <c r="G26" s="87"/>
      <c r="H26" s="87"/>
      <c r="I26" s="87"/>
      <c r="J26" s="88"/>
      <c r="K26" s="9">
        <v>1</v>
      </c>
      <c r="L26" s="10">
        <v>1</v>
      </c>
      <c r="M26" s="10">
        <v>1</v>
      </c>
      <c r="N26" s="71" t="s">
        <v>69</v>
      </c>
      <c r="O26" s="72"/>
      <c r="P26" s="73"/>
    </row>
    <row r="27" spans="2:16" ht="33.950000000000003" customHeight="1" thickBot="1">
      <c r="B27" s="40"/>
      <c r="C27" s="8">
        <v>3</v>
      </c>
      <c r="D27" s="86" t="str">
        <f>+EVALUADOR1!D27</f>
        <v>Los sistemas o plataformas utilizadas para consultar información son fáciles de usar</v>
      </c>
      <c r="E27" s="87"/>
      <c r="F27" s="87"/>
      <c r="G27" s="87"/>
      <c r="H27" s="87"/>
      <c r="I27" s="87"/>
      <c r="J27" s="88"/>
      <c r="K27" s="9">
        <v>1</v>
      </c>
      <c r="L27" s="10">
        <v>1</v>
      </c>
      <c r="M27" s="10">
        <v>1</v>
      </c>
      <c r="N27" s="71" t="s">
        <v>69</v>
      </c>
      <c r="O27" s="72"/>
      <c r="P27" s="73"/>
    </row>
    <row r="28" spans="2:16" ht="33.950000000000003" customHeight="1" thickBot="1">
      <c r="B28" s="40"/>
      <c r="C28" s="8">
        <v>4</v>
      </c>
      <c r="D28" s="86" t="str">
        <f>+EVALUADOR1!D28</f>
        <v>Los padres tenemos canales claros y accesibles para consultar datos relacionados con nuestros hijo</v>
      </c>
      <c r="E28" s="87"/>
      <c r="F28" s="87"/>
      <c r="G28" s="87"/>
      <c r="H28" s="87"/>
      <c r="I28" s="87"/>
      <c r="J28" s="88"/>
      <c r="K28" s="9">
        <v>1</v>
      </c>
      <c r="L28" s="10">
        <v>1</v>
      </c>
      <c r="M28" s="10">
        <v>1</v>
      </c>
      <c r="N28" s="71" t="s">
        <v>69</v>
      </c>
      <c r="O28" s="72"/>
      <c r="P28" s="73"/>
    </row>
    <row r="29" spans="2:16" ht="33.950000000000003" customHeight="1" thickBot="1">
      <c r="B29" s="41"/>
      <c r="C29" s="11">
        <v>5</v>
      </c>
      <c r="D29" s="86"/>
      <c r="E29" s="87"/>
      <c r="F29" s="87"/>
      <c r="G29" s="87"/>
      <c r="H29" s="87"/>
      <c r="I29" s="87"/>
      <c r="J29" s="88"/>
      <c r="K29" s="21"/>
      <c r="L29" s="22"/>
      <c r="M29" s="22"/>
      <c r="N29" s="48"/>
      <c r="O29" s="49"/>
      <c r="P29" s="50"/>
    </row>
    <row r="30" spans="2:16" ht="15" customHeight="1">
      <c r="B30" s="51" t="str">
        <f>+EVALUADOR1!B30</f>
        <v xml:space="preserve">D. CUMPLIMIENTO REGULATORIO </v>
      </c>
      <c r="C30" s="52"/>
      <c r="D30" s="52"/>
      <c r="E30" s="52"/>
      <c r="F30" s="52"/>
      <c r="G30" s="52"/>
      <c r="H30" s="52"/>
      <c r="I30" s="52"/>
      <c r="J30" s="53"/>
      <c r="K30" s="29" t="s">
        <v>7</v>
      </c>
      <c r="L30" s="29" t="s">
        <v>8</v>
      </c>
      <c r="M30" s="29" t="s">
        <v>9</v>
      </c>
      <c r="N30" s="35" t="s">
        <v>10</v>
      </c>
      <c r="O30" s="35"/>
      <c r="P30" s="36"/>
    </row>
    <row r="31" spans="2:16" ht="15.75" thickBot="1">
      <c r="B31" s="54"/>
      <c r="C31" s="55"/>
      <c r="D31" s="55"/>
      <c r="E31" s="55"/>
      <c r="F31" s="55"/>
      <c r="G31" s="55"/>
      <c r="H31" s="55"/>
      <c r="I31" s="55"/>
      <c r="J31" s="56"/>
      <c r="K31" s="30"/>
      <c r="L31" s="30"/>
      <c r="M31" s="30"/>
      <c r="N31" s="37"/>
      <c r="O31" s="37"/>
      <c r="P31" s="38"/>
    </row>
    <row r="32" spans="2:16" ht="33.75" customHeight="1" thickBot="1">
      <c r="B32" s="39" t="s">
        <v>11</v>
      </c>
      <c r="C32" s="5">
        <v>1</v>
      </c>
      <c r="D32" s="86" t="str">
        <f>+EVALUADOR1!D32</f>
        <v>El jardín infantil me ha informado claramente cómo utiliza y protege los datos personales de mi hijo/a</v>
      </c>
      <c r="E32" s="87"/>
      <c r="F32" s="87"/>
      <c r="G32" s="87"/>
      <c r="H32" s="87"/>
      <c r="I32" s="87"/>
      <c r="J32" s="88"/>
      <c r="K32" s="6">
        <v>1</v>
      </c>
      <c r="L32" s="7">
        <v>1</v>
      </c>
      <c r="M32" s="7">
        <v>1</v>
      </c>
      <c r="N32" s="71" t="s">
        <v>69</v>
      </c>
      <c r="O32" s="72"/>
      <c r="P32" s="73"/>
    </row>
    <row r="33" spans="2:16" ht="33.75" customHeight="1" thickBot="1">
      <c r="B33" s="40"/>
      <c r="C33" s="8">
        <v>2</v>
      </c>
      <c r="D33" s="86" t="str">
        <f>+EVALUADOR1!D33</f>
        <v>La institución cumple con las leyes y normativas sobre protección de datos personales</v>
      </c>
      <c r="E33" s="87"/>
      <c r="F33" s="87"/>
      <c r="G33" s="87"/>
      <c r="H33" s="87"/>
      <c r="I33" s="87"/>
      <c r="J33" s="88"/>
      <c r="K33" s="9">
        <v>1</v>
      </c>
      <c r="L33" s="10">
        <v>1</v>
      </c>
      <c r="M33" s="10">
        <v>1</v>
      </c>
      <c r="N33" s="71" t="s">
        <v>69</v>
      </c>
      <c r="O33" s="72"/>
      <c r="P33" s="73"/>
    </row>
    <row r="34" spans="2:16" ht="33.75" customHeight="1" thickBot="1">
      <c r="B34" s="40"/>
      <c r="C34" s="8">
        <v>3</v>
      </c>
      <c r="D34" s="86" t="str">
        <f>+EVALUADOR1!D34</f>
        <v>He dado mi consentimiento previo para que el jardín utilice los datos de mi hijo/a de acuerdo con la normativa.</v>
      </c>
      <c r="E34" s="87"/>
      <c r="F34" s="87"/>
      <c r="G34" s="87"/>
      <c r="H34" s="87"/>
      <c r="I34" s="87"/>
      <c r="J34" s="88"/>
      <c r="K34" s="9">
        <v>1</v>
      </c>
      <c r="L34" s="10">
        <v>1</v>
      </c>
      <c r="M34" s="10">
        <v>1</v>
      </c>
      <c r="N34" s="71" t="s">
        <v>69</v>
      </c>
      <c r="O34" s="72"/>
      <c r="P34" s="73"/>
    </row>
    <row r="35" spans="2:16" ht="33.75" customHeight="1" thickBot="1">
      <c r="B35" s="40"/>
      <c r="C35" s="8">
        <v>4</v>
      </c>
      <c r="D35" s="86" t="str">
        <f>+EVALUADOR1!D35</f>
        <v>La institución me notifica sobre cualquier cambio en las políticas de privacidad o manejo de datos</v>
      </c>
      <c r="E35" s="87"/>
      <c r="F35" s="87"/>
      <c r="G35" s="87"/>
      <c r="H35" s="87"/>
      <c r="I35" s="87"/>
      <c r="J35" s="88"/>
      <c r="K35" s="9">
        <v>1</v>
      </c>
      <c r="L35" s="10">
        <v>1</v>
      </c>
      <c r="M35" s="10">
        <v>1</v>
      </c>
      <c r="N35" s="71" t="s">
        <v>69</v>
      </c>
      <c r="O35" s="72"/>
      <c r="P35" s="73"/>
    </row>
    <row r="36" spans="2:16" ht="33.75" customHeight="1" thickBot="1">
      <c r="B36" s="41"/>
      <c r="C36" s="11">
        <v>5</v>
      </c>
      <c r="D36" s="86">
        <f>+EVALUADOR1!D36</f>
        <v>0</v>
      </c>
      <c r="E36" s="87"/>
      <c r="F36" s="87"/>
      <c r="G36" s="87"/>
      <c r="H36" s="87"/>
      <c r="I36" s="87"/>
      <c r="J36" s="88"/>
      <c r="K36" s="21"/>
      <c r="L36" s="22"/>
      <c r="M36" s="22"/>
      <c r="N36" s="48"/>
      <c r="O36" s="49"/>
      <c r="P36" s="50"/>
    </row>
    <row r="37" spans="2:16" ht="12.95" customHeight="1">
      <c r="B37" s="51" t="str">
        <f>+EVALUADOR1!B37</f>
        <v xml:space="preserve">E. ROLES Y RESPONSABILIDADES EN LA GESTIÓN DE DATOS </v>
      </c>
      <c r="C37" s="52"/>
      <c r="D37" s="52"/>
      <c r="E37" s="52"/>
      <c r="F37" s="52"/>
      <c r="G37" s="52"/>
      <c r="H37" s="52"/>
      <c r="I37" s="52"/>
      <c r="J37" s="53"/>
      <c r="K37" s="29" t="s">
        <v>7</v>
      </c>
      <c r="L37" s="29" t="s">
        <v>8</v>
      </c>
      <c r="M37" s="29" t="s">
        <v>9</v>
      </c>
      <c r="N37" s="35" t="s">
        <v>10</v>
      </c>
      <c r="O37" s="35"/>
      <c r="P37" s="36"/>
    </row>
    <row r="38" spans="2:16" ht="15.75" thickBot="1">
      <c r="B38" s="54"/>
      <c r="C38" s="55"/>
      <c r="D38" s="55"/>
      <c r="E38" s="55"/>
      <c r="F38" s="55"/>
      <c r="G38" s="55"/>
      <c r="H38" s="55"/>
      <c r="I38" s="55"/>
      <c r="J38" s="56"/>
      <c r="K38" s="30"/>
      <c r="L38" s="30"/>
      <c r="M38" s="30"/>
      <c r="N38" s="37"/>
      <c r="O38" s="37"/>
      <c r="P38" s="38"/>
    </row>
    <row r="39" spans="2:16" ht="33.950000000000003" customHeight="1" thickBot="1">
      <c r="B39" s="39" t="s">
        <v>11</v>
      </c>
      <c r="C39" s="5">
        <v>1</v>
      </c>
      <c r="D39" s="86" t="str">
        <f>+EVALUADOR1!D39</f>
        <v>El jardín infantil tiene claramente definidos los roles y responsabilidades para manejar los datos personales de los estudiantes</v>
      </c>
      <c r="E39" s="87"/>
      <c r="F39" s="87"/>
      <c r="G39" s="87"/>
      <c r="H39" s="87"/>
      <c r="I39" s="87"/>
      <c r="J39" s="88"/>
      <c r="K39" s="6">
        <v>1</v>
      </c>
      <c r="L39" s="7">
        <v>1</v>
      </c>
      <c r="M39" s="7">
        <v>1</v>
      </c>
      <c r="N39" s="71" t="s">
        <v>69</v>
      </c>
      <c r="O39" s="72"/>
      <c r="P39" s="73"/>
    </row>
    <row r="40" spans="2:16" ht="33.950000000000003" customHeight="1" thickBot="1">
      <c r="B40" s="40"/>
      <c r="C40" s="8">
        <v>2</v>
      </c>
      <c r="D40" s="86" t="str">
        <f>+EVALUADOR1!D40</f>
        <v>El personal que maneja los datos en el jardín infantil demuestra un alto nivel de responsabilidad y profesionalismo</v>
      </c>
      <c r="E40" s="87"/>
      <c r="F40" s="87"/>
      <c r="G40" s="87"/>
      <c r="H40" s="87"/>
      <c r="I40" s="87"/>
      <c r="J40" s="88"/>
      <c r="K40" s="9">
        <v>1</v>
      </c>
      <c r="L40" s="10">
        <v>1</v>
      </c>
      <c r="M40" s="10">
        <v>1</v>
      </c>
      <c r="N40" s="71" t="s">
        <v>69</v>
      </c>
      <c r="O40" s="72"/>
      <c r="P40" s="73"/>
    </row>
    <row r="41" spans="2:16" ht="33.950000000000003" customHeight="1" thickBot="1">
      <c r="B41" s="40"/>
      <c r="C41" s="8">
        <v>3</v>
      </c>
      <c r="D41" s="86" t="str">
        <f>+EVALUADOR1!D41</f>
        <v>Confío en que el personal con acceso a los datos personales de mi hijo/a los utiliza únicamente para fines relacionados con la educación</v>
      </c>
      <c r="E41" s="87"/>
      <c r="F41" s="87"/>
      <c r="G41" s="87"/>
      <c r="H41" s="87"/>
      <c r="I41" s="87"/>
      <c r="J41" s="88"/>
      <c r="K41" s="9">
        <v>1</v>
      </c>
      <c r="L41" s="10">
        <v>1</v>
      </c>
      <c r="M41" s="10">
        <v>1</v>
      </c>
      <c r="N41" s="71" t="s">
        <v>69</v>
      </c>
      <c r="O41" s="72"/>
      <c r="P41" s="73"/>
    </row>
    <row r="42" spans="2:16" ht="33.950000000000003" customHeight="1">
      <c r="B42" s="40"/>
      <c r="C42" s="8">
        <v>4</v>
      </c>
      <c r="D42" s="86" t="str">
        <f>+EVALUADOR1!D42</f>
        <v>El jardín tiene procedimientos claros para garantizar que solo las personas autorizadas accedan a los datos personales de mi hijo/a</v>
      </c>
      <c r="E42" s="87"/>
      <c r="F42" s="87"/>
      <c r="G42" s="87"/>
      <c r="H42" s="87"/>
      <c r="I42" s="87"/>
      <c r="J42" s="88"/>
      <c r="K42" s="9">
        <v>1</v>
      </c>
      <c r="L42" s="10">
        <v>1</v>
      </c>
      <c r="M42" s="10">
        <v>1</v>
      </c>
      <c r="N42" s="71" t="s">
        <v>69</v>
      </c>
      <c r="O42" s="72"/>
      <c r="P42" s="73"/>
    </row>
    <row r="43" spans="2:16" ht="33.950000000000003" customHeight="1" thickBot="1">
      <c r="B43" s="41"/>
      <c r="C43" s="11">
        <v>5</v>
      </c>
      <c r="D43" s="45"/>
      <c r="E43" s="46"/>
      <c r="F43" s="46"/>
      <c r="G43" s="46"/>
      <c r="H43" s="46"/>
      <c r="I43" s="46"/>
      <c r="J43" s="47"/>
      <c r="K43" s="21"/>
      <c r="L43" s="22"/>
      <c r="M43" s="22"/>
      <c r="N43" s="48"/>
      <c r="O43" s="49"/>
      <c r="P43" s="50"/>
    </row>
    <row r="44" spans="2:16" ht="12.95" customHeight="1">
      <c r="B44" s="51" t="str">
        <f>+EVALUADOR1!B44</f>
        <v xml:space="preserve">F. CALIDAD DE LOS PROCESOS DE DATOS </v>
      </c>
      <c r="C44" s="52"/>
      <c r="D44" s="52"/>
      <c r="E44" s="52"/>
      <c r="F44" s="52"/>
      <c r="G44" s="52"/>
      <c r="H44" s="52"/>
      <c r="I44" s="52"/>
      <c r="J44" s="53"/>
      <c r="K44" s="29" t="s">
        <v>7</v>
      </c>
      <c r="L44" s="29" t="s">
        <v>8</v>
      </c>
      <c r="M44" s="29" t="s">
        <v>9</v>
      </c>
      <c r="N44" s="35" t="s">
        <v>10</v>
      </c>
      <c r="O44" s="35"/>
      <c r="P44" s="36"/>
    </row>
    <row r="45" spans="2:16" ht="15.75" thickBot="1">
      <c r="B45" s="54"/>
      <c r="C45" s="55"/>
      <c r="D45" s="55"/>
      <c r="E45" s="55"/>
      <c r="F45" s="55"/>
      <c r="G45" s="55"/>
      <c r="H45" s="55"/>
      <c r="I45" s="55"/>
      <c r="J45" s="56"/>
      <c r="K45" s="30"/>
      <c r="L45" s="30"/>
      <c r="M45" s="30"/>
      <c r="N45" s="37"/>
      <c r="O45" s="37"/>
      <c r="P45" s="38"/>
    </row>
    <row r="46" spans="2:16" ht="33.950000000000003" customHeight="1" thickBot="1">
      <c r="B46" s="39" t="s">
        <v>11</v>
      </c>
      <c r="C46" s="5">
        <v>1</v>
      </c>
      <c r="D46" s="86" t="str">
        <f>+EVALUADOR1!D46</f>
        <v>El jardín infantil asegura que la información de mi hijo/a sea recopilada, procesada y almacenada de manera ordenada</v>
      </c>
      <c r="E46" s="87"/>
      <c r="F46" s="87"/>
      <c r="G46" s="87"/>
      <c r="H46" s="87"/>
      <c r="I46" s="87"/>
      <c r="J46" s="88"/>
      <c r="K46" s="6">
        <v>1</v>
      </c>
      <c r="L46" s="7">
        <v>1</v>
      </c>
      <c r="M46" s="7">
        <v>1</v>
      </c>
      <c r="N46" s="71" t="s">
        <v>69</v>
      </c>
      <c r="O46" s="72"/>
      <c r="P46" s="73"/>
    </row>
    <row r="47" spans="2:16" ht="33.950000000000003" customHeight="1" thickBot="1">
      <c r="B47" s="40"/>
      <c r="C47" s="8">
        <v>2</v>
      </c>
      <c r="D47" s="86" t="str">
        <f>+EVALUADOR1!D47</f>
        <v>Los sistemas del jardín infantil garantizan que los datos sean procesados sin errores</v>
      </c>
      <c r="E47" s="87"/>
      <c r="F47" s="87"/>
      <c r="G47" s="87"/>
      <c r="H47" s="87"/>
      <c r="I47" s="87"/>
      <c r="J47" s="88"/>
      <c r="K47" s="9">
        <v>1</v>
      </c>
      <c r="L47" s="10">
        <v>1</v>
      </c>
      <c r="M47" s="10">
        <v>1</v>
      </c>
      <c r="N47" s="71" t="s">
        <v>69</v>
      </c>
      <c r="O47" s="72"/>
      <c r="P47" s="73"/>
    </row>
    <row r="48" spans="2:16" ht="33.950000000000003" customHeight="1" thickBot="1">
      <c r="B48" s="40"/>
      <c r="C48" s="8">
        <v>3</v>
      </c>
      <c r="D48" s="86" t="str">
        <f>+EVALUADOR1!D48</f>
        <v>Se encuentran fuentes confiables y exequibles para obtener los datos del desarrollo de los niños</v>
      </c>
      <c r="E48" s="87"/>
      <c r="F48" s="87"/>
      <c r="G48" s="87"/>
      <c r="H48" s="87"/>
      <c r="I48" s="87"/>
      <c r="J48" s="88"/>
      <c r="K48" s="9">
        <v>1</v>
      </c>
      <c r="L48" s="10">
        <v>1</v>
      </c>
      <c r="M48" s="10">
        <v>1</v>
      </c>
      <c r="N48" s="71" t="s">
        <v>69</v>
      </c>
      <c r="O48" s="72"/>
      <c r="P48" s="73"/>
    </row>
    <row r="49" spans="2:17" ht="33.950000000000003" customHeight="1">
      <c r="B49" s="40"/>
      <c r="C49" s="8">
        <v>4</v>
      </c>
      <c r="D49" s="86" t="str">
        <f>+EVALUADOR1!D49</f>
        <v>Las actualizaciones de información personal o académica de los estudiantes se realizan de manera ágil y precisa.</v>
      </c>
      <c r="E49" s="87"/>
      <c r="F49" s="87"/>
      <c r="G49" s="87"/>
      <c r="H49" s="87"/>
      <c r="I49" s="87"/>
      <c r="J49" s="88"/>
      <c r="K49" s="9">
        <v>1</v>
      </c>
      <c r="L49" s="10">
        <v>1</v>
      </c>
      <c r="M49" s="10">
        <v>1</v>
      </c>
      <c r="N49" s="71" t="s">
        <v>69</v>
      </c>
      <c r="O49" s="72"/>
      <c r="P49" s="73"/>
    </row>
    <row r="50" spans="2:17" ht="33.950000000000003" customHeight="1" thickBot="1">
      <c r="B50" s="41"/>
      <c r="C50" s="11">
        <v>5</v>
      </c>
      <c r="D50" s="45"/>
      <c r="E50" s="46"/>
      <c r="F50" s="46"/>
      <c r="G50" s="46"/>
      <c r="H50" s="46"/>
      <c r="I50" s="46"/>
      <c r="J50" s="47"/>
      <c r="K50" s="21"/>
      <c r="L50" s="22"/>
      <c r="M50" s="22"/>
      <c r="N50" s="48"/>
      <c r="O50" s="49"/>
      <c r="P50" s="50"/>
    </row>
    <row r="51" spans="2:17" ht="12.95" customHeight="1">
      <c r="B51" s="51" t="str">
        <f>+EVALUADOR1!B51</f>
        <v>G. HABILIDADES TECNICAS PARA LA GESTIÓN DE DATOS</v>
      </c>
      <c r="C51" s="52"/>
      <c r="D51" s="52"/>
      <c r="E51" s="52"/>
      <c r="F51" s="52"/>
      <c r="G51" s="52"/>
      <c r="H51" s="52"/>
      <c r="I51" s="52"/>
      <c r="J51" s="53"/>
      <c r="K51" s="29" t="s">
        <v>47</v>
      </c>
      <c r="L51" s="29" t="s">
        <v>48</v>
      </c>
      <c r="M51" s="29" t="s">
        <v>49</v>
      </c>
      <c r="N51" s="35" t="s">
        <v>10</v>
      </c>
      <c r="O51" s="35"/>
      <c r="P51" s="36"/>
    </row>
    <row r="52" spans="2:17" ht="15.75" thickBot="1">
      <c r="B52" s="54"/>
      <c r="C52" s="55"/>
      <c r="D52" s="55"/>
      <c r="E52" s="55"/>
      <c r="F52" s="55"/>
      <c r="G52" s="55"/>
      <c r="H52" s="55"/>
      <c r="I52" s="55"/>
      <c r="J52" s="56"/>
      <c r="K52" s="30"/>
      <c r="L52" s="30"/>
      <c r="M52" s="30"/>
      <c r="N52" s="37"/>
      <c r="O52" s="37"/>
      <c r="P52" s="38"/>
    </row>
    <row r="53" spans="2:17" ht="33.950000000000003" customHeight="1" thickBot="1">
      <c r="B53" s="39" t="s">
        <v>11</v>
      </c>
      <c r="C53" s="5">
        <v>1</v>
      </c>
      <c r="D53" s="86" t="str">
        <f>+EVALUADOR1!D53</f>
        <v>El personal del jardín infantil está capacitado para manejar sistemas tecnológicos que gestionan los datos de los estudiantes</v>
      </c>
      <c r="E53" s="87"/>
      <c r="F53" s="87"/>
      <c r="G53" s="87"/>
      <c r="H53" s="87"/>
      <c r="I53" s="87"/>
      <c r="J53" s="88"/>
      <c r="K53" s="6">
        <v>1</v>
      </c>
      <c r="L53" s="7">
        <v>1</v>
      </c>
      <c r="M53" s="7">
        <v>1</v>
      </c>
      <c r="N53" s="71" t="s">
        <v>69</v>
      </c>
      <c r="O53" s="72"/>
      <c r="P53" s="73"/>
    </row>
    <row r="54" spans="2:17" ht="33.950000000000003" customHeight="1" thickBot="1">
      <c r="B54" s="40"/>
      <c r="C54" s="8">
        <v>2</v>
      </c>
      <c r="D54" s="86" t="str">
        <f>+EVALUADOR1!D54</f>
        <v>El personal del Jardín Infantil muestra dominio sobre el uso efectivo de la herramienta de Class Dojo y sus ventajas</v>
      </c>
      <c r="E54" s="87"/>
      <c r="F54" s="87"/>
      <c r="G54" s="87"/>
      <c r="H54" s="87"/>
      <c r="I54" s="87"/>
      <c r="J54" s="88"/>
      <c r="K54" s="9">
        <v>1</v>
      </c>
      <c r="L54" s="10">
        <v>1</v>
      </c>
      <c r="M54" s="10">
        <v>1</v>
      </c>
      <c r="N54" s="71" t="s">
        <v>69</v>
      </c>
      <c r="O54" s="72"/>
      <c r="P54" s="73"/>
    </row>
    <row r="55" spans="2:17" ht="33.950000000000003" customHeight="1" thickBot="1">
      <c r="B55" s="40"/>
      <c r="C55" s="8">
        <v>3</v>
      </c>
      <c r="D55" s="86" t="str">
        <f>+EVALUADOR1!D55</f>
        <v>El personal del Jardín demuestra dominio en herramientas de visualización a la hora de presentarme los informes del desarrollo de mi hijo (a)</v>
      </c>
      <c r="E55" s="87"/>
      <c r="F55" s="87"/>
      <c r="G55" s="87"/>
      <c r="H55" s="87"/>
      <c r="I55" s="87"/>
      <c r="J55" s="88"/>
      <c r="K55" s="9">
        <v>1</v>
      </c>
      <c r="L55" s="10">
        <v>1</v>
      </c>
      <c r="M55" s="10">
        <v>1</v>
      </c>
      <c r="N55" s="71" t="s">
        <v>69</v>
      </c>
      <c r="O55" s="72"/>
      <c r="P55" s="73"/>
    </row>
    <row r="56" spans="2:17" ht="33.950000000000003" customHeight="1" thickBot="1">
      <c r="B56" s="40"/>
      <c r="C56" s="8">
        <v>4</v>
      </c>
      <c r="D56" s="86" t="str">
        <f>+EVALUADOR1!D56</f>
        <v>El personal del Jardín ha establecido espacios con las familias para contarles sobre las herramientas de gestión de datos que utiliza el Jardín infantil</v>
      </c>
      <c r="E56" s="87"/>
      <c r="F56" s="87"/>
      <c r="G56" s="87"/>
      <c r="H56" s="87"/>
      <c r="I56" s="87"/>
      <c r="J56" s="88"/>
      <c r="K56" s="9">
        <v>1</v>
      </c>
      <c r="L56" s="10">
        <v>1</v>
      </c>
      <c r="M56" s="10">
        <v>1</v>
      </c>
      <c r="N56" s="71" t="s">
        <v>69</v>
      </c>
      <c r="O56" s="72"/>
      <c r="P56" s="73"/>
    </row>
    <row r="57" spans="2:17" ht="33.950000000000003" customHeight="1" thickBot="1">
      <c r="B57" s="70"/>
      <c r="C57" s="18">
        <v>5</v>
      </c>
      <c r="D57" s="86"/>
      <c r="E57" s="87"/>
      <c r="F57" s="87"/>
      <c r="G57" s="87"/>
      <c r="H57" s="87"/>
      <c r="I57" s="87"/>
      <c r="J57" s="88"/>
      <c r="K57" s="19"/>
      <c r="L57" s="20"/>
      <c r="M57" s="20"/>
      <c r="N57" s="83"/>
      <c r="O57" s="84"/>
      <c r="P57" s="85"/>
    </row>
    <row r="59" spans="2:17" ht="30" customHeight="1">
      <c r="J59" s="14"/>
      <c r="N59" s="34"/>
      <c r="O59" s="34"/>
      <c r="P59" s="34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34"/>
      <c r="O61" s="34"/>
      <c r="P61" s="34"/>
      <c r="Q61" s="15"/>
    </row>
    <row r="62" spans="2:17">
      <c r="N62" s="16"/>
      <c r="O62" s="16"/>
      <c r="P62" s="16"/>
      <c r="Q62" s="15"/>
    </row>
    <row r="63" spans="2:17" ht="30" customHeight="1">
      <c r="N63" s="34"/>
      <c r="O63" s="34"/>
      <c r="P63" s="34"/>
      <c r="Q63" s="15"/>
    </row>
  </sheetData>
  <mergeCells count="123"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57:P57"/>
    <mergeCell ref="N59:P59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</mergeCells>
  <dataValidations count="1">
    <dataValidation type="whole" allowBlank="1" showInputMessage="1" showErrorMessage="1" sqref="K46:M50 K39:M43 K11:M15 K18:M22 K25:M29 K32:M36 K53:M57" xr:uid="{A608F1A0-0176-431F-A363-F6107455B8DB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0ADD-D7E5-426F-B575-345D19BFD41A}">
  <dimension ref="B1:Q63"/>
  <sheetViews>
    <sheetView showGridLines="0" zoomScale="80" zoomScaleNormal="80" zoomScaleSheetLayoutView="85" workbookViewId="0">
      <selection activeCell="D53" sqref="D53:J53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57" t="s">
        <v>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9"/>
    </row>
    <row r="3" spans="2:17" ht="30.75" customHeight="1">
      <c r="B3" s="77" t="s">
        <v>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</row>
    <row r="4" spans="2:17" ht="7.5" customHeigh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0" t="s">
        <v>50</v>
      </c>
      <c r="C5" s="61"/>
      <c r="D5" s="61"/>
      <c r="E5" s="61"/>
      <c r="F5" s="61"/>
      <c r="G5" s="62"/>
      <c r="H5" s="63" t="s">
        <v>51</v>
      </c>
      <c r="I5" s="61"/>
      <c r="J5" s="61"/>
      <c r="K5" s="61"/>
      <c r="L5" s="61"/>
      <c r="M5" s="62"/>
      <c r="N5" s="63" t="s">
        <v>52</v>
      </c>
      <c r="O5" s="61"/>
      <c r="P5" s="64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80" t="s">
        <v>5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2"/>
    </row>
    <row r="8" spans="2:17" ht="8.25" customHeight="1">
      <c r="B8" s="3"/>
      <c r="C8" s="68"/>
      <c r="D8" s="68"/>
      <c r="E8" s="68"/>
      <c r="F8" s="68"/>
      <c r="G8" s="68"/>
      <c r="H8" s="68"/>
      <c r="I8" s="68"/>
      <c r="J8" s="68"/>
      <c r="K8" s="4"/>
      <c r="L8" s="4"/>
      <c r="M8" s="4"/>
      <c r="N8" s="69"/>
      <c r="O8" s="69"/>
      <c r="P8" s="69"/>
    </row>
    <row r="9" spans="2:17" ht="12.95" customHeight="1">
      <c r="B9" s="51" t="str">
        <f>+EVALUADOR1!B9</f>
        <v>A.CALIDAD DE LOS DATOS</v>
      </c>
      <c r="C9" s="52"/>
      <c r="D9" s="52"/>
      <c r="E9" s="52"/>
      <c r="F9" s="52"/>
      <c r="G9" s="52"/>
      <c r="H9" s="52"/>
      <c r="I9" s="52"/>
      <c r="J9" s="53"/>
      <c r="K9" s="29" t="s">
        <v>7</v>
      </c>
      <c r="L9" s="29" t="s">
        <v>8</v>
      </c>
      <c r="M9" s="29" t="s">
        <v>9</v>
      </c>
      <c r="N9" s="35" t="s">
        <v>10</v>
      </c>
      <c r="O9" s="35"/>
      <c r="P9" s="36"/>
    </row>
    <row r="10" spans="2:17" ht="15.75" customHeight="1">
      <c r="B10" s="54"/>
      <c r="C10" s="55"/>
      <c r="D10" s="55"/>
      <c r="E10" s="55"/>
      <c r="F10" s="55"/>
      <c r="G10" s="55"/>
      <c r="H10" s="55"/>
      <c r="I10" s="55"/>
      <c r="J10" s="56"/>
      <c r="K10" s="30"/>
      <c r="L10" s="30"/>
      <c r="M10" s="30"/>
      <c r="N10" s="37"/>
      <c r="O10" s="37"/>
      <c r="P10" s="38"/>
    </row>
    <row r="11" spans="2:17" ht="33.950000000000003" customHeight="1" thickBot="1">
      <c r="B11" s="39" t="s">
        <v>11</v>
      </c>
      <c r="C11" s="5">
        <v>1</v>
      </c>
      <c r="D11" s="86" t="str">
        <f>+EVALUADOR1!D11</f>
        <v>La información que el jardín infantil tiene sobre mi hijo/a está actualizada y es confiable</v>
      </c>
      <c r="E11" s="87"/>
      <c r="F11" s="87"/>
      <c r="G11" s="87"/>
      <c r="H11" s="87"/>
      <c r="I11" s="87"/>
      <c r="J11" s="88"/>
      <c r="K11" s="6">
        <v>1</v>
      </c>
      <c r="L11" s="7">
        <v>1</v>
      </c>
      <c r="M11" s="7">
        <v>1</v>
      </c>
      <c r="N11" s="71" t="s">
        <v>68</v>
      </c>
      <c r="O11" s="72"/>
      <c r="P11" s="73"/>
    </row>
    <row r="12" spans="2:17" ht="33.950000000000003" customHeight="1" thickBot="1">
      <c r="B12" s="40"/>
      <c r="C12" s="8">
        <v>2</v>
      </c>
      <c r="D12" s="86" t="str">
        <f>+EVALUADOR1!D12</f>
        <v>La información sobre mi hijo/a no presenta errores ni duplicados en los registros del jardín</v>
      </c>
      <c r="E12" s="87"/>
      <c r="F12" s="87"/>
      <c r="G12" s="87"/>
      <c r="H12" s="87"/>
      <c r="I12" s="87"/>
      <c r="J12" s="88"/>
      <c r="K12" s="9">
        <v>1</v>
      </c>
      <c r="L12" s="10">
        <v>1</v>
      </c>
      <c r="M12" s="10">
        <v>1</v>
      </c>
      <c r="N12" s="71" t="s">
        <v>68</v>
      </c>
      <c r="O12" s="72"/>
      <c r="P12" s="73"/>
    </row>
    <row r="13" spans="2:17" ht="33.950000000000003" customHeight="1" thickBot="1">
      <c r="B13" s="40"/>
      <c r="C13" s="8">
        <v>3</v>
      </c>
      <c r="D13" s="86" t="str">
        <f>+EVALUADOR1!D13</f>
        <v>Los reportes sobre el progreso y la asistencia de mi hijo/a son claros y precisos</v>
      </c>
      <c r="E13" s="87"/>
      <c r="F13" s="87"/>
      <c r="G13" s="87"/>
      <c r="H13" s="87"/>
      <c r="I13" s="87"/>
      <c r="J13" s="88"/>
      <c r="K13" s="9">
        <v>1</v>
      </c>
      <c r="L13" s="10">
        <v>1</v>
      </c>
      <c r="M13" s="10">
        <v>1</v>
      </c>
      <c r="N13" s="71" t="s">
        <v>68</v>
      </c>
      <c r="O13" s="72"/>
      <c r="P13" s="73"/>
    </row>
    <row r="14" spans="2:17" ht="47.25" customHeight="1" thickBot="1">
      <c r="B14" s="40"/>
      <c r="C14" s="8">
        <v>4</v>
      </c>
      <c r="D14" s="86" t="str">
        <f>+EVALUADOR1!D14</f>
        <v>La institución asegura que los datos recolectados son relevantes y necesarios para mejorar la experiencia educativa de los estudiantes</v>
      </c>
      <c r="E14" s="87"/>
      <c r="F14" s="87"/>
      <c r="G14" s="87"/>
      <c r="H14" s="87"/>
      <c r="I14" s="87"/>
      <c r="J14" s="88"/>
      <c r="K14" s="9">
        <v>1</v>
      </c>
      <c r="L14" s="10">
        <v>1</v>
      </c>
      <c r="M14" s="10">
        <v>1</v>
      </c>
      <c r="N14" s="71" t="s">
        <v>68</v>
      </c>
      <c r="O14" s="72"/>
      <c r="P14" s="73"/>
    </row>
    <row r="15" spans="2:17" ht="33.950000000000003" customHeight="1" thickBot="1">
      <c r="B15" s="41"/>
      <c r="C15" s="11">
        <v>5</v>
      </c>
      <c r="D15" s="86"/>
      <c r="E15" s="87"/>
      <c r="F15" s="87"/>
      <c r="G15" s="87"/>
      <c r="H15" s="87"/>
      <c r="I15" s="87"/>
      <c r="J15" s="88"/>
      <c r="K15" s="12"/>
      <c r="L15" s="13"/>
      <c r="M15" s="13"/>
      <c r="N15" s="48"/>
      <c r="O15" s="49"/>
      <c r="P15" s="50"/>
    </row>
    <row r="16" spans="2:17" ht="12.95" customHeight="1">
      <c r="B16" s="51" t="str">
        <f>+EVALUADOR1!B16</f>
        <v>B. SEGURIDAD DE LOS DATOS</v>
      </c>
      <c r="C16" s="52"/>
      <c r="D16" s="52"/>
      <c r="E16" s="52"/>
      <c r="F16" s="52"/>
      <c r="G16" s="52"/>
      <c r="H16" s="52"/>
      <c r="I16" s="52"/>
      <c r="J16" s="53"/>
      <c r="K16" s="29" t="s">
        <v>7</v>
      </c>
      <c r="L16" s="29" t="s">
        <v>8</v>
      </c>
      <c r="M16" s="29" t="s">
        <v>9</v>
      </c>
      <c r="N16" s="35" t="s">
        <v>10</v>
      </c>
      <c r="O16" s="35"/>
      <c r="P16" s="36"/>
    </row>
    <row r="17" spans="2:16" ht="15.75" customHeight="1" thickBot="1">
      <c r="B17" s="54"/>
      <c r="C17" s="55"/>
      <c r="D17" s="55"/>
      <c r="E17" s="55"/>
      <c r="F17" s="55"/>
      <c r="G17" s="55"/>
      <c r="H17" s="55"/>
      <c r="I17" s="55"/>
      <c r="J17" s="56"/>
      <c r="K17" s="30"/>
      <c r="L17" s="30"/>
      <c r="M17" s="30"/>
      <c r="N17" s="37"/>
      <c r="O17" s="37"/>
      <c r="P17" s="38"/>
    </row>
    <row r="18" spans="2:16" ht="33.950000000000003" customHeight="1" thickBot="1">
      <c r="B18" s="39" t="s">
        <v>11</v>
      </c>
      <c r="C18" s="5">
        <v>1</v>
      </c>
      <c r="D18" s="86" t="str">
        <f>+EVALUADOR1!D18</f>
        <v>Los datos personales de mi hijo/a están protegidos contra accesos no autorizado</v>
      </c>
      <c r="E18" s="87"/>
      <c r="F18" s="87"/>
      <c r="G18" s="87"/>
      <c r="H18" s="87"/>
      <c r="I18" s="87"/>
      <c r="J18" s="88"/>
      <c r="K18" s="6">
        <v>1</v>
      </c>
      <c r="L18" s="7">
        <v>1</v>
      </c>
      <c r="M18" s="7">
        <v>1</v>
      </c>
      <c r="N18" s="71" t="s">
        <v>68</v>
      </c>
      <c r="O18" s="72"/>
      <c r="P18" s="73"/>
    </row>
    <row r="19" spans="2:16" ht="33.950000000000003" customHeight="1" thickBot="1">
      <c r="B19" s="40"/>
      <c r="C19" s="8">
        <v>2</v>
      </c>
      <c r="D19" s="86" t="str">
        <f>+EVALUADOR1!D19</f>
        <v>Me siento confiado/a en que los datos sensibles de mi familia están seguros en el jardín</v>
      </c>
      <c r="E19" s="87"/>
      <c r="F19" s="87"/>
      <c r="G19" s="87"/>
      <c r="H19" s="87"/>
      <c r="I19" s="87"/>
      <c r="J19" s="88"/>
      <c r="K19" s="9">
        <v>1</v>
      </c>
      <c r="L19" s="10">
        <v>1</v>
      </c>
      <c r="M19" s="10">
        <v>1</v>
      </c>
      <c r="N19" s="71" t="s">
        <v>68</v>
      </c>
      <c r="O19" s="72"/>
      <c r="P19" s="73"/>
    </row>
    <row r="20" spans="2:16" ht="33.950000000000003" customHeight="1" thickBot="1">
      <c r="B20" s="40"/>
      <c r="C20" s="8">
        <v>3</v>
      </c>
      <c r="D20" s="86" t="str">
        <f>+EVALUADOR1!D20</f>
        <v>Conozco los perfiles de usuario en las aplicaciones donde los docentes y las familias interactúan y entiendo cual es su interacción</v>
      </c>
      <c r="E20" s="87"/>
      <c r="F20" s="87"/>
      <c r="G20" s="87"/>
      <c r="H20" s="87"/>
      <c r="I20" s="87"/>
      <c r="J20" s="88"/>
      <c r="K20" s="9">
        <v>1</v>
      </c>
      <c r="L20" s="10">
        <v>1</v>
      </c>
      <c r="M20" s="10">
        <v>1</v>
      </c>
      <c r="N20" s="71" t="s">
        <v>68</v>
      </c>
      <c r="O20" s="72"/>
      <c r="P20" s="73"/>
    </row>
    <row r="21" spans="2:16" ht="33.950000000000003" customHeight="1">
      <c r="B21" s="40"/>
      <c r="C21" s="8">
        <v>4</v>
      </c>
      <c r="D21" s="86" t="str">
        <f>+EVALUADOR1!D21</f>
        <v>Los registros físicos que contienen información de los estudiantes, como archivos o documentos, son almacenados en un lugar seguro</v>
      </c>
      <c r="E21" s="87"/>
      <c r="F21" s="87"/>
      <c r="G21" s="87"/>
      <c r="H21" s="87"/>
      <c r="I21" s="87"/>
      <c r="J21" s="88"/>
      <c r="K21" s="9">
        <v>1</v>
      </c>
      <c r="L21" s="10">
        <v>1</v>
      </c>
      <c r="M21" s="10">
        <v>1</v>
      </c>
      <c r="N21" s="71" t="s">
        <v>68</v>
      </c>
      <c r="O21" s="72"/>
      <c r="P21" s="73"/>
    </row>
    <row r="22" spans="2:16" ht="33.950000000000003" customHeight="1" thickBot="1">
      <c r="B22" s="41"/>
      <c r="C22" s="11">
        <v>5</v>
      </c>
      <c r="D22" s="45"/>
      <c r="E22" s="46"/>
      <c r="F22" s="46"/>
      <c r="G22" s="46"/>
      <c r="H22" s="46"/>
      <c r="I22" s="46"/>
      <c r="J22" s="47"/>
      <c r="K22" s="12"/>
      <c r="L22" s="13"/>
      <c r="M22" s="13"/>
      <c r="N22" s="48"/>
      <c r="O22" s="49"/>
      <c r="P22" s="50"/>
    </row>
    <row r="23" spans="2:16" ht="12.95" customHeight="1">
      <c r="B23" s="51" t="str">
        <f>+EVALUADOR1!B23</f>
        <v xml:space="preserve">C. ACCESIBILIDAD Y DISPONIBILIDAD DE LOS DATOS </v>
      </c>
      <c r="C23" s="52"/>
      <c r="D23" s="52"/>
      <c r="E23" s="52"/>
      <c r="F23" s="52"/>
      <c r="G23" s="52"/>
      <c r="H23" s="52"/>
      <c r="I23" s="52"/>
      <c r="J23" s="53"/>
      <c r="K23" s="29" t="s">
        <v>7</v>
      </c>
      <c r="L23" s="29" t="s">
        <v>8</v>
      </c>
      <c r="M23" s="29" t="s">
        <v>9</v>
      </c>
      <c r="N23" s="35" t="s">
        <v>10</v>
      </c>
      <c r="O23" s="35"/>
      <c r="P23" s="36"/>
    </row>
    <row r="24" spans="2:16" ht="15.75" customHeight="1" thickBot="1">
      <c r="B24" s="54"/>
      <c r="C24" s="55"/>
      <c r="D24" s="55"/>
      <c r="E24" s="55"/>
      <c r="F24" s="55"/>
      <c r="G24" s="55"/>
      <c r="H24" s="55"/>
      <c r="I24" s="55"/>
      <c r="J24" s="56"/>
      <c r="K24" s="30"/>
      <c r="L24" s="30"/>
      <c r="M24" s="30"/>
      <c r="N24" s="37"/>
      <c r="O24" s="37"/>
      <c r="P24" s="38"/>
    </row>
    <row r="25" spans="2:16" ht="33.950000000000003" customHeight="1" thickBot="1">
      <c r="B25" s="39" t="s">
        <v>11</v>
      </c>
      <c r="C25" s="5">
        <v>1</v>
      </c>
      <c r="D25" s="86" t="str">
        <f>+EVALUADOR1!D25</f>
        <v>Puedo acceder fácilmente a los datos relevantes sobre mi hijo/a cuando lo necesita</v>
      </c>
      <c r="E25" s="87"/>
      <c r="F25" s="87"/>
      <c r="G25" s="87"/>
      <c r="H25" s="87"/>
      <c r="I25" s="87"/>
      <c r="J25" s="88"/>
      <c r="K25" s="6">
        <v>1</v>
      </c>
      <c r="L25" s="7">
        <v>1</v>
      </c>
      <c r="M25" s="7">
        <v>1</v>
      </c>
      <c r="N25" s="71" t="s">
        <v>68</v>
      </c>
      <c r="O25" s="72"/>
      <c r="P25" s="73"/>
    </row>
    <row r="26" spans="2:16" ht="33.950000000000003" customHeight="1" thickBot="1">
      <c r="B26" s="40"/>
      <c r="C26" s="8">
        <v>2</v>
      </c>
      <c r="D26" s="86" t="str">
        <f>+EVALUADOR1!D26</f>
        <v>La institución proporciona información sobre mi hijo/a en tiempo y forma adecuados</v>
      </c>
      <c r="E26" s="87"/>
      <c r="F26" s="87"/>
      <c r="G26" s="87"/>
      <c r="H26" s="87"/>
      <c r="I26" s="87"/>
      <c r="J26" s="88"/>
      <c r="K26" s="9">
        <v>1</v>
      </c>
      <c r="L26" s="10">
        <v>1</v>
      </c>
      <c r="M26" s="10">
        <v>1</v>
      </c>
      <c r="N26" s="71" t="s">
        <v>68</v>
      </c>
      <c r="O26" s="72"/>
      <c r="P26" s="73"/>
    </row>
    <row r="27" spans="2:16" ht="33.950000000000003" customHeight="1" thickBot="1">
      <c r="B27" s="40"/>
      <c r="C27" s="8">
        <v>3</v>
      </c>
      <c r="D27" s="86" t="str">
        <f>+EVALUADOR1!D27</f>
        <v>Los sistemas o plataformas utilizadas para consultar información son fáciles de usar</v>
      </c>
      <c r="E27" s="87"/>
      <c r="F27" s="87"/>
      <c r="G27" s="87"/>
      <c r="H27" s="87"/>
      <c r="I27" s="87"/>
      <c r="J27" s="88"/>
      <c r="K27" s="9">
        <v>1</v>
      </c>
      <c r="L27" s="10">
        <v>1</v>
      </c>
      <c r="M27" s="10">
        <v>1</v>
      </c>
      <c r="N27" s="71" t="s">
        <v>68</v>
      </c>
      <c r="O27" s="72"/>
      <c r="P27" s="73"/>
    </row>
    <row r="28" spans="2:16" ht="33.950000000000003" customHeight="1" thickBot="1">
      <c r="B28" s="40"/>
      <c r="C28" s="8">
        <v>4</v>
      </c>
      <c r="D28" s="86" t="str">
        <f>+EVALUADOR1!D28</f>
        <v>Los padres tenemos canales claros y accesibles para consultar datos relacionados con nuestros hijo</v>
      </c>
      <c r="E28" s="87"/>
      <c r="F28" s="87"/>
      <c r="G28" s="87"/>
      <c r="H28" s="87"/>
      <c r="I28" s="87"/>
      <c r="J28" s="88"/>
      <c r="K28" s="9">
        <v>1</v>
      </c>
      <c r="L28" s="10">
        <v>1</v>
      </c>
      <c r="M28" s="10">
        <v>1</v>
      </c>
      <c r="N28" s="71" t="s">
        <v>68</v>
      </c>
      <c r="O28" s="72"/>
      <c r="P28" s="73"/>
    </row>
    <row r="29" spans="2:16" ht="33.950000000000003" customHeight="1" thickBot="1">
      <c r="B29" s="41"/>
      <c r="C29" s="11">
        <v>5</v>
      </c>
      <c r="D29" s="86"/>
      <c r="E29" s="87"/>
      <c r="F29" s="87"/>
      <c r="G29" s="87"/>
      <c r="H29" s="87"/>
      <c r="I29" s="87"/>
      <c r="J29" s="88"/>
      <c r="K29" s="21"/>
      <c r="L29" s="22"/>
      <c r="M29" s="22"/>
      <c r="N29" s="48"/>
      <c r="O29" s="49"/>
      <c r="P29" s="50"/>
    </row>
    <row r="30" spans="2:16" ht="15" customHeight="1">
      <c r="B30" s="51" t="str">
        <f>+EVALUADOR1!B30</f>
        <v xml:space="preserve">D. CUMPLIMIENTO REGULATORIO </v>
      </c>
      <c r="C30" s="52"/>
      <c r="D30" s="52"/>
      <c r="E30" s="52"/>
      <c r="F30" s="52"/>
      <c r="G30" s="52"/>
      <c r="H30" s="52"/>
      <c r="I30" s="52"/>
      <c r="J30" s="53"/>
      <c r="K30" s="29" t="s">
        <v>7</v>
      </c>
      <c r="L30" s="29" t="s">
        <v>8</v>
      </c>
      <c r="M30" s="29" t="s">
        <v>9</v>
      </c>
      <c r="N30" s="35" t="s">
        <v>10</v>
      </c>
      <c r="O30" s="35"/>
      <c r="P30" s="36"/>
    </row>
    <row r="31" spans="2:16" ht="15.75" customHeight="1" thickBot="1">
      <c r="B31" s="54"/>
      <c r="C31" s="55"/>
      <c r="D31" s="55"/>
      <c r="E31" s="55"/>
      <c r="F31" s="55"/>
      <c r="G31" s="55"/>
      <c r="H31" s="55"/>
      <c r="I31" s="55"/>
      <c r="J31" s="56"/>
      <c r="K31" s="30"/>
      <c r="L31" s="30"/>
      <c r="M31" s="30"/>
      <c r="N31" s="37"/>
      <c r="O31" s="37"/>
      <c r="P31" s="38"/>
    </row>
    <row r="32" spans="2:16" ht="33.75" customHeight="1" thickBot="1">
      <c r="B32" s="39" t="s">
        <v>11</v>
      </c>
      <c r="C32" s="5">
        <v>1</v>
      </c>
      <c r="D32" s="86" t="str">
        <f>+EVALUADOR1!D32</f>
        <v>El jardín infantil me ha informado claramente cómo utiliza y protege los datos personales de mi hijo/a</v>
      </c>
      <c r="E32" s="87"/>
      <c r="F32" s="87"/>
      <c r="G32" s="87"/>
      <c r="H32" s="87"/>
      <c r="I32" s="87"/>
      <c r="J32" s="88"/>
      <c r="K32" s="6">
        <v>1</v>
      </c>
      <c r="L32" s="7">
        <v>1</v>
      </c>
      <c r="M32" s="7">
        <v>1</v>
      </c>
      <c r="N32" s="71" t="s">
        <v>68</v>
      </c>
      <c r="O32" s="72"/>
      <c r="P32" s="73"/>
    </row>
    <row r="33" spans="2:16" ht="33.75" customHeight="1" thickBot="1">
      <c r="B33" s="40"/>
      <c r="C33" s="8">
        <v>2</v>
      </c>
      <c r="D33" s="86" t="str">
        <f>+EVALUADOR1!D33</f>
        <v>La institución cumple con las leyes y normativas sobre protección de datos personales</v>
      </c>
      <c r="E33" s="87"/>
      <c r="F33" s="87"/>
      <c r="G33" s="87"/>
      <c r="H33" s="87"/>
      <c r="I33" s="87"/>
      <c r="J33" s="88"/>
      <c r="K33" s="9">
        <v>1</v>
      </c>
      <c r="L33" s="10">
        <v>1</v>
      </c>
      <c r="M33" s="10">
        <v>1</v>
      </c>
      <c r="N33" s="71" t="s">
        <v>68</v>
      </c>
      <c r="O33" s="72"/>
      <c r="P33" s="73"/>
    </row>
    <row r="34" spans="2:16" ht="33.75" customHeight="1" thickBot="1">
      <c r="B34" s="40"/>
      <c r="C34" s="8">
        <v>3</v>
      </c>
      <c r="D34" s="86" t="str">
        <f>+EVALUADOR1!D34</f>
        <v>He dado mi consentimiento previo para que el jardín utilice los datos de mi hijo/a de acuerdo con la normativa.</v>
      </c>
      <c r="E34" s="87"/>
      <c r="F34" s="87"/>
      <c r="G34" s="87"/>
      <c r="H34" s="87"/>
      <c r="I34" s="87"/>
      <c r="J34" s="88"/>
      <c r="K34" s="9">
        <v>1</v>
      </c>
      <c r="L34" s="10">
        <v>1</v>
      </c>
      <c r="M34" s="10">
        <v>1</v>
      </c>
      <c r="N34" s="71" t="s">
        <v>68</v>
      </c>
      <c r="O34" s="72"/>
      <c r="P34" s="73"/>
    </row>
    <row r="35" spans="2:16" ht="33.75" customHeight="1" thickBot="1">
      <c r="B35" s="40"/>
      <c r="C35" s="8">
        <v>4</v>
      </c>
      <c r="D35" s="86" t="str">
        <f>+EVALUADOR1!D35</f>
        <v>La institución me notifica sobre cualquier cambio en las políticas de privacidad o manejo de datos</v>
      </c>
      <c r="E35" s="87"/>
      <c r="F35" s="87"/>
      <c r="G35" s="87"/>
      <c r="H35" s="87"/>
      <c r="I35" s="87"/>
      <c r="J35" s="88"/>
      <c r="K35" s="9">
        <v>1</v>
      </c>
      <c r="L35" s="10">
        <v>1</v>
      </c>
      <c r="M35" s="10">
        <v>1</v>
      </c>
      <c r="N35" s="71" t="s">
        <v>68</v>
      </c>
      <c r="O35" s="72"/>
      <c r="P35" s="73"/>
    </row>
    <row r="36" spans="2:16" ht="33.75" customHeight="1" thickBot="1">
      <c r="B36" s="41"/>
      <c r="C36" s="11">
        <v>5</v>
      </c>
      <c r="D36" s="86"/>
      <c r="E36" s="87"/>
      <c r="F36" s="87"/>
      <c r="G36" s="87"/>
      <c r="H36" s="87"/>
      <c r="I36" s="87"/>
      <c r="J36" s="88"/>
      <c r="K36" s="21"/>
      <c r="L36" s="22"/>
      <c r="M36" s="22"/>
      <c r="N36" s="48"/>
      <c r="O36" s="49"/>
      <c r="P36" s="50"/>
    </row>
    <row r="37" spans="2:16" ht="12.95" customHeight="1">
      <c r="B37" s="51" t="str">
        <f>+EVALUADOR1!B37</f>
        <v xml:space="preserve">E. ROLES Y RESPONSABILIDADES EN LA GESTIÓN DE DATOS </v>
      </c>
      <c r="C37" s="52"/>
      <c r="D37" s="52"/>
      <c r="E37" s="52"/>
      <c r="F37" s="52"/>
      <c r="G37" s="52"/>
      <c r="H37" s="52"/>
      <c r="I37" s="52"/>
      <c r="J37" s="53"/>
      <c r="K37" s="29" t="s">
        <v>7</v>
      </c>
      <c r="L37" s="29" t="s">
        <v>8</v>
      </c>
      <c r="M37" s="29" t="s">
        <v>9</v>
      </c>
      <c r="N37" s="35" t="s">
        <v>10</v>
      </c>
      <c r="O37" s="35"/>
      <c r="P37" s="36"/>
    </row>
    <row r="38" spans="2:16" ht="15.75" customHeight="1" thickBot="1">
      <c r="B38" s="54"/>
      <c r="C38" s="55"/>
      <c r="D38" s="55"/>
      <c r="E38" s="55"/>
      <c r="F38" s="55"/>
      <c r="G38" s="55"/>
      <c r="H38" s="55"/>
      <c r="I38" s="55"/>
      <c r="J38" s="56"/>
      <c r="K38" s="30"/>
      <c r="L38" s="30"/>
      <c r="M38" s="30"/>
      <c r="N38" s="37"/>
      <c r="O38" s="37"/>
      <c r="P38" s="38"/>
    </row>
    <row r="39" spans="2:16" ht="33.950000000000003" customHeight="1" thickBot="1">
      <c r="B39" s="39" t="s">
        <v>11</v>
      </c>
      <c r="C39" s="5">
        <v>1</v>
      </c>
      <c r="D39" s="86" t="str">
        <f>+EVALUADOR1!D39</f>
        <v>El jardín infantil tiene claramente definidos los roles y responsabilidades para manejar los datos personales de los estudiantes</v>
      </c>
      <c r="E39" s="87"/>
      <c r="F39" s="87"/>
      <c r="G39" s="87"/>
      <c r="H39" s="87"/>
      <c r="I39" s="87"/>
      <c r="J39" s="88"/>
      <c r="K39" s="6">
        <v>1</v>
      </c>
      <c r="L39" s="7">
        <v>1</v>
      </c>
      <c r="M39" s="7">
        <v>1</v>
      </c>
      <c r="N39" s="71" t="s">
        <v>68</v>
      </c>
      <c r="O39" s="72"/>
      <c r="P39" s="73"/>
    </row>
    <row r="40" spans="2:16" ht="33.950000000000003" customHeight="1" thickBot="1">
      <c r="B40" s="40"/>
      <c r="C40" s="8">
        <v>2</v>
      </c>
      <c r="D40" s="86" t="str">
        <f>+EVALUADOR1!D40</f>
        <v>El personal que maneja los datos en el jardín infantil demuestra un alto nivel de responsabilidad y profesionalismo</v>
      </c>
      <c r="E40" s="87"/>
      <c r="F40" s="87"/>
      <c r="G40" s="87"/>
      <c r="H40" s="87"/>
      <c r="I40" s="87"/>
      <c r="J40" s="88"/>
      <c r="K40" s="9">
        <v>1</v>
      </c>
      <c r="L40" s="10">
        <v>1</v>
      </c>
      <c r="M40" s="10">
        <v>1</v>
      </c>
      <c r="N40" s="71" t="s">
        <v>68</v>
      </c>
      <c r="O40" s="72"/>
      <c r="P40" s="73"/>
    </row>
    <row r="41" spans="2:16" ht="33.950000000000003" customHeight="1" thickBot="1">
      <c r="B41" s="40"/>
      <c r="C41" s="8">
        <v>3</v>
      </c>
      <c r="D41" s="86" t="str">
        <f>+EVALUADOR1!D41</f>
        <v>Confío en que el personal con acceso a los datos personales de mi hijo/a los utiliza únicamente para fines relacionados con la educación</v>
      </c>
      <c r="E41" s="87"/>
      <c r="F41" s="87"/>
      <c r="G41" s="87"/>
      <c r="H41" s="87"/>
      <c r="I41" s="87"/>
      <c r="J41" s="88"/>
      <c r="K41" s="9">
        <v>1</v>
      </c>
      <c r="L41" s="10">
        <v>1</v>
      </c>
      <c r="M41" s="10">
        <v>1</v>
      </c>
      <c r="N41" s="71" t="s">
        <v>68</v>
      </c>
      <c r="O41" s="72"/>
      <c r="P41" s="73"/>
    </row>
    <row r="42" spans="2:16" ht="33.950000000000003" customHeight="1">
      <c r="B42" s="40"/>
      <c r="C42" s="8">
        <v>4</v>
      </c>
      <c r="D42" s="86" t="str">
        <f>+EVALUADOR1!D42</f>
        <v>El jardín tiene procedimientos claros para garantizar que solo las personas autorizadas accedan a los datos personales de mi hijo/a</v>
      </c>
      <c r="E42" s="87"/>
      <c r="F42" s="87"/>
      <c r="G42" s="87"/>
      <c r="H42" s="87"/>
      <c r="I42" s="87"/>
      <c r="J42" s="88"/>
      <c r="K42" s="9">
        <v>1</v>
      </c>
      <c r="L42" s="10">
        <v>1</v>
      </c>
      <c r="M42" s="10">
        <v>1</v>
      </c>
      <c r="N42" s="71" t="s">
        <v>68</v>
      </c>
      <c r="O42" s="72"/>
      <c r="P42" s="73"/>
    </row>
    <row r="43" spans="2:16" ht="33.950000000000003" customHeight="1" thickBot="1">
      <c r="B43" s="41"/>
      <c r="C43" s="11">
        <v>5</v>
      </c>
      <c r="D43" s="45"/>
      <c r="E43" s="46"/>
      <c r="F43" s="46"/>
      <c r="G43" s="46"/>
      <c r="H43" s="46"/>
      <c r="I43" s="46"/>
      <c r="J43" s="47"/>
      <c r="K43" s="21"/>
      <c r="L43" s="22"/>
      <c r="M43" s="22"/>
      <c r="N43" s="48"/>
      <c r="O43" s="49"/>
      <c r="P43" s="50"/>
    </row>
    <row r="44" spans="2:16" ht="12.95" customHeight="1">
      <c r="B44" s="51" t="str">
        <f>+EVALUADOR1!B44</f>
        <v xml:space="preserve">F. CALIDAD DE LOS PROCESOS DE DATOS </v>
      </c>
      <c r="C44" s="52"/>
      <c r="D44" s="52"/>
      <c r="E44" s="52"/>
      <c r="F44" s="52"/>
      <c r="G44" s="52"/>
      <c r="H44" s="52"/>
      <c r="I44" s="52"/>
      <c r="J44" s="53"/>
      <c r="K44" s="29" t="s">
        <v>7</v>
      </c>
      <c r="L44" s="29" t="s">
        <v>8</v>
      </c>
      <c r="M44" s="29" t="s">
        <v>9</v>
      </c>
      <c r="N44" s="35" t="s">
        <v>10</v>
      </c>
      <c r="O44" s="35"/>
      <c r="P44" s="36"/>
    </row>
    <row r="45" spans="2:16" ht="15.75" customHeight="1" thickBot="1">
      <c r="B45" s="54"/>
      <c r="C45" s="55"/>
      <c r="D45" s="55"/>
      <c r="E45" s="55"/>
      <c r="F45" s="55"/>
      <c r="G45" s="55"/>
      <c r="H45" s="55"/>
      <c r="I45" s="55"/>
      <c r="J45" s="56"/>
      <c r="K45" s="30"/>
      <c r="L45" s="30"/>
      <c r="M45" s="30"/>
      <c r="N45" s="37"/>
      <c r="O45" s="37"/>
      <c r="P45" s="38"/>
    </row>
    <row r="46" spans="2:16" ht="33.950000000000003" customHeight="1" thickBot="1">
      <c r="B46" s="39" t="s">
        <v>11</v>
      </c>
      <c r="C46" s="5">
        <v>1</v>
      </c>
      <c r="D46" s="86" t="str">
        <f>+EVALUADOR1!D46</f>
        <v>El jardín infantil asegura que la información de mi hijo/a sea recopilada, procesada y almacenada de manera ordenada</v>
      </c>
      <c r="E46" s="87"/>
      <c r="F46" s="87"/>
      <c r="G46" s="87"/>
      <c r="H46" s="87"/>
      <c r="I46" s="87"/>
      <c r="J46" s="88"/>
      <c r="K46" s="6">
        <v>1</v>
      </c>
      <c r="L46" s="7">
        <v>1</v>
      </c>
      <c r="M46" s="7">
        <v>1</v>
      </c>
      <c r="N46" s="71" t="s">
        <v>68</v>
      </c>
      <c r="O46" s="72"/>
      <c r="P46" s="73"/>
    </row>
    <row r="47" spans="2:16" ht="33.950000000000003" customHeight="1" thickBot="1">
      <c r="B47" s="40"/>
      <c r="C47" s="8">
        <v>2</v>
      </c>
      <c r="D47" s="86" t="str">
        <f>+EVALUADOR1!D47</f>
        <v>Los sistemas del jardín infantil garantizan que los datos sean procesados sin errores</v>
      </c>
      <c r="E47" s="87"/>
      <c r="F47" s="87"/>
      <c r="G47" s="87"/>
      <c r="H47" s="87"/>
      <c r="I47" s="87"/>
      <c r="J47" s="88"/>
      <c r="K47" s="9">
        <v>1</v>
      </c>
      <c r="L47" s="10">
        <v>1</v>
      </c>
      <c r="M47" s="10">
        <v>1</v>
      </c>
      <c r="N47" s="71" t="s">
        <v>68</v>
      </c>
      <c r="O47" s="72"/>
      <c r="P47" s="73"/>
    </row>
    <row r="48" spans="2:16" ht="33.950000000000003" customHeight="1" thickBot="1">
      <c r="B48" s="40"/>
      <c r="C48" s="8">
        <v>3</v>
      </c>
      <c r="D48" s="86" t="str">
        <f>+EVALUADOR1!D48</f>
        <v>Se encuentran fuentes confiables y exequibles para obtener los datos del desarrollo de los niños</v>
      </c>
      <c r="E48" s="87"/>
      <c r="F48" s="87"/>
      <c r="G48" s="87"/>
      <c r="H48" s="87"/>
      <c r="I48" s="87"/>
      <c r="J48" s="88"/>
      <c r="K48" s="9">
        <v>1</v>
      </c>
      <c r="L48" s="10">
        <v>1</v>
      </c>
      <c r="M48" s="10">
        <v>1</v>
      </c>
      <c r="N48" s="71" t="s">
        <v>68</v>
      </c>
      <c r="O48" s="72"/>
      <c r="P48" s="73"/>
    </row>
    <row r="49" spans="2:17" ht="33.950000000000003" customHeight="1">
      <c r="B49" s="40"/>
      <c r="C49" s="8">
        <v>4</v>
      </c>
      <c r="D49" s="86" t="str">
        <f>+EVALUADOR1!D49</f>
        <v>Las actualizaciones de información personal o académica de los estudiantes se realizan de manera ágil y precisa.</v>
      </c>
      <c r="E49" s="87"/>
      <c r="F49" s="87"/>
      <c r="G49" s="87"/>
      <c r="H49" s="87"/>
      <c r="I49" s="87"/>
      <c r="J49" s="88"/>
      <c r="K49" s="9">
        <v>1</v>
      </c>
      <c r="L49" s="10">
        <v>1</v>
      </c>
      <c r="M49" s="10">
        <v>1</v>
      </c>
      <c r="N49" s="71" t="s">
        <v>68</v>
      </c>
      <c r="O49" s="72"/>
      <c r="P49" s="73"/>
    </row>
    <row r="50" spans="2:17" ht="33.950000000000003" customHeight="1" thickBot="1">
      <c r="B50" s="41"/>
      <c r="C50" s="11">
        <v>5</v>
      </c>
      <c r="D50" s="45"/>
      <c r="E50" s="46"/>
      <c r="F50" s="46"/>
      <c r="G50" s="46"/>
      <c r="H50" s="46"/>
      <c r="I50" s="46"/>
      <c r="J50" s="47"/>
      <c r="K50" s="21"/>
      <c r="L50" s="22"/>
      <c r="M50" s="22"/>
      <c r="N50" s="48"/>
      <c r="O50" s="49"/>
      <c r="P50" s="50"/>
    </row>
    <row r="51" spans="2:17" ht="12.95" customHeight="1">
      <c r="B51" s="51" t="str">
        <f>+EVALUADOR1!B51</f>
        <v>G. HABILIDADES TECNICAS PARA LA GESTIÓN DE DATOS</v>
      </c>
      <c r="C51" s="52"/>
      <c r="D51" s="52"/>
      <c r="E51" s="52"/>
      <c r="F51" s="52"/>
      <c r="G51" s="52"/>
      <c r="H51" s="52"/>
      <c r="I51" s="52"/>
      <c r="J51" s="53"/>
      <c r="K51" s="29" t="s">
        <v>7</v>
      </c>
      <c r="L51" s="29" t="s">
        <v>8</v>
      </c>
      <c r="M51" s="29" t="s">
        <v>9</v>
      </c>
      <c r="N51" s="35" t="s">
        <v>10</v>
      </c>
      <c r="O51" s="35"/>
      <c r="P51" s="36"/>
    </row>
    <row r="52" spans="2:17" ht="15.75" customHeight="1" thickBot="1">
      <c r="B52" s="54"/>
      <c r="C52" s="55"/>
      <c r="D52" s="55"/>
      <c r="E52" s="55"/>
      <c r="F52" s="55"/>
      <c r="G52" s="55"/>
      <c r="H52" s="55"/>
      <c r="I52" s="55"/>
      <c r="J52" s="56"/>
      <c r="K52" s="30"/>
      <c r="L52" s="30"/>
      <c r="M52" s="30"/>
      <c r="N52" s="37"/>
      <c r="O52" s="37"/>
      <c r="P52" s="38"/>
    </row>
    <row r="53" spans="2:17" ht="33.950000000000003" customHeight="1" thickBot="1">
      <c r="B53" s="39" t="s">
        <v>11</v>
      </c>
      <c r="C53" s="5">
        <v>1</v>
      </c>
      <c r="D53" s="86" t="str">
        <f>+EVALUADOR1!D53</f>
        <v>El personal del jardín infantil está capacitado para manejar sistemas tecnológicos que gestionan los datos de los estudiantes</v>
      </c>
      <c r="E53" s="87"/>
      <c r="F53" s="87"/>
      <c r="G53" s="87"/>
      <c r="H53" s="87"/>
      <c r="I53" s="87"/>
      <c r="J53" s="88"/>
      <c r="K53" s="6">
        <v>1</v>
      </c>
      <c r="L53" s="7">
        <v>1</v>
      </c>
      <c r="M53" s="7">
        <v>1</v>
      </c>
      <c r="N53" s="71" t="s">
        <v>68</v>
      </c>
      <c r="O53" s="72"/>
      <c r="P53" s="73"/>
    </row>
    <row r="54" spans="2:17" ht="33.950000000000003" customHeight="1" thickBot="1">
      <c r="B54" s="40"/>
      <c r="C54" s="8">
        <v>2</v>
      </c>
      <c r="D54" s="86" t="str">
        <f>+EVALUADOR1!D54</f>
        <v>El personal del Jardín Infantil muestra dominio sobre el uso efectivo de la herramienta de Class Dojo y sus ventajas</v>
      </c>
      <c r="E54" s="87"/>
      <c r="F54" s="87"/>
      <c r="G54" s="87"/>
      <c r="H54" s="87"/>
      <c r="I54" s="87"/>
      <c r="J54" s="88"/>
      <c r="K54" s="9">
        <v>1</v>
      </c>
      <c r="L54" s="10">
        <v>1</v>
      </c>
      <c r="M54" s="10">
        <v>1</v>
      </c>
      <c r="N54" s="71" t="s">
        <v>68</v>
      </c>
      <c r="O54" s="72"/>
      <c r="P54" s="73"/>
    </row>
    <row r="55" spans="2:17" ht="33.950000000000003" customHeight="1" thickBot="1">
      <c r="B55" s="40"/>
      <c r="C55" s="8">
        <v>3</v>
      </c>
      <c r="D55" s="86" t="str">
        <f>+EVALUADOR1!D55</f>
        <v>El personal del Jardín demuestra dominio en herramientas de visualización a la hora de presentarme los informes del desarrollo de mi hijo (a)</v>
      </c>
      <c r="E55" s="87"/>
      <c r="F55" s="87"/>
      <c r="G55" s="87"/>
      <c r="H55" s="87"/>
      <c r="I55" s="87"/>
      <c r="J55" s="88"/>
      <c r="K55" s="9">
        <v>0</v>
      </c>
      <c r="L55" s="10">
        <v>0</v>
      </c>
      <c r="M55" s="10">
        <v>0</v>
      </c>
      <c r="N55" s="65" t="s">
        <v>53</v>
      </c>
      <c r="O55" s="66"/>
      <c r="P55" s="67"/>
    </row>
    <row r="56" spans="2:17" ht="33.950000000000003" customHeight="1">
      <c r="B56" s="40"/>
      <c r="C56" s="8">
        <v>4</v>
      </c>
      <c r="D56" s="86" t="str">
        <f>+EVALUADOR1!D56</f>
        <v>El personal del Jardín ha establecido espacios con las familias para contarles sobre las herramientas de gestión de datos que utiliza el Jardín infantil</v>
      </c>
      <c r="E56" s="87"/>
      <c r="F56" s="87"/>
      <c r="G56" s="87"/>
      <c r="H56" s="87"/>
      <c r="I56" s="87"/>
      <c r="J56" s="88"/>
      <c r="K56" s="9">
        <v>1</v>
      </c>
      <c r="L56" s="10">
        <v>1</v>
      </c>
      <c r="M56" s="10">
        <v>1</v>
      </c>
      <c r="N56" s="71" t="s">
        <v>68</v>
      </c>
      <c r="O56" s="72"/>
      <c r="P56" s="73"/>
    </row>
    <row r="57" spans="2:17" ht="33.950000000000003" customHeight="1" thickBot="1">
      <c r="B57" s="70"/>
      <c r="C57" s="18">
        <v>5</v>
      </c>
      <c r="D57" s="74"/>
      <c r="E57" s="75"/>
      <c r="F57" s="75"/>
      <c r="G57" s="75"/>
      <c r="H57" s="75"/>
      <c r="I57" s="75"/>
      <c r="J57" s="76"/>
      <c r="K57" s="19"/>
      <c r="L57" s="20"/>
      <c r="M57" s="20"/>
      <c r="N57" s="83"/>
      <c r="O57" s="84"/>
      <c r="P57" s="85"/>
    </row>
    <row r="59" spans="2:17" ht="30" customHeight="1">
      <c r="J59" s="14"/>
      <c r="N59" s="34"/>
      <c r="O59" s="34"/>
      <c r="P59" s="34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34"/>
      <c r="O61" s="34"/>
      <c r="P61" s="34"/>
      <c r="Q61" s="15"/>
    </row>
    <row r="62" spans="2:17">
      <c r="N62" s="16"/>
      <c r="O62" s="16"/>
      <c r="P62" s="16"/>
      <c r="Q62" s="15"/>
    </row>
    <row r="63" spans="2:17" ht="30" customHeight="1">
      <c r="N63" s="34"/>
      <c r="O63" s="34"/>
      <c r="P63" s="34"/>
      <c r="Q63" s="15"/>
    </row>
  </sheetData>
  <mergeCells count="123"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57:P57"/>
    <mergeCell ref="N59:P59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</mergeCells>
  <dataValidations count="1">
    <dataValidation type="whole" allowBlank="1" showInputMessage="1" showErrorMessage="1" sqref="K46:M50 K11:M15 K39:M43 K18:M22 K25:M29 K32:M36 K53:M57" xr:uid="{006142F8-1088-4229-AF6A-AB21A62B8E8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D477-E067-434E-ADAE-018BB919D2A9}">
  <dimension ref="B1:Q63"/>
  <sheetViews>
    <sheetView showGridLines="0" zoomScale="80" zoomScaleNormal="80" zoomScaleSheetLayoutView="85" workbookViewId="0">
      <selection activeCell="D54" sqref="D54:J54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57" t="s">
        <v>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9"/>
    </row>
    <row r="3" spans="2:17" ht="30.75" customHeight="1">
      <c r="B3" s="77" t="s">
        <v>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</row>
    <row r="4" spans="2:17" ht="7.5" customHeigh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0" t="s">
        <v>54</v>
      </c>
      <c r="C5" s="61"/>
      <c r="D5" s="61"/>
      <c r="E5" s="61"/>
      <c r="F5" s="61"/>
      <c r="G5" s="62"/>
      <c r="H5" s="63" t="s">
        <v>55</v>
      </c>
      <c r="I5" s="61"/>
      <c r="J5" s="61"/>
      <c r="K5" s="61"/>
      <c r="L5" s="61"/>
      <c r="M5" s="62"/>
      <c r="N5" s="63" t="s">
        <v>56</v>
      </c>
      <c r="O5" s="61"/>
      <c r="P5" s="64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80" t="s">
        <v>5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2"/>
    </row>
    <row r="8" spans="2:17" ht="8.25" customHeight="1">
      <c r="B8" s="3"/>
      <c r="C8" s="68"/>
      <c r="D8" s="68"/>
      <c r="E8" s="68"/>
      <c r="F8" s="68"/>
      <c r="G8" s="68"/>
      <c r="H8" s="68"/>
      <c r="I8" s="68"/>
      <c r="J8" s="68"/>
      <c r="K8" s="4"/>
      <c r="L8" s="4"/>
      <c r="M8" s="4"/>
      <c r="N8" s="69"/>
      <c r="O8" s="69"/>
      <c r="P8" s="69"/>
    </row>
    <row r="9" spans="2:17" ht="12.95" customHeight="1">
      <c r="B9" s="51" t="str">
        <f>+EVALUADOR1!B9</f>
        <v>A.CALIDAD DE LOS DATOS</v>
      </c>
      <c r="C9" s="52"/>
      <c r="D9" s="52"/>
      <c r="E9" s="52"/>
      <c r="F9" s="52"/>
      <c r="G9" s="52"/>
      <c r="H9" s="52"/>
      <c r="I9" s="52"/>
      <c r="J9" s="53"/>
      <c r="K9" s="29" t="s">
        <v>7</v>
      </c>
      <c r="L9" s="29" t="s">
        <v>8</v>
      </c>
      <c r="M9" s="29" t="s">
        <v>9</v>
      </c>
      <c r="N9" s="35" t="s">
        <v>10</v>
      </c>
      <c r="O9" s="35"/>
      <c r="P9" s="36"/>
    </row>
    <row r="10" spans="2:17" ht="15.75" customHeight="1" thickBot="1">
      <c r="B10" s="54"/>
      <c r="C10" s="55"/>
      <c r="D10" s="55"/>
      <c r="E10" s="55"/>
      <c r="F10" s="55"/>
      <c r="G10" s="55"/>
      <c r="H10" s="55"/>
      <c r="I10" s="55"/>
      <c r="J10" s="56"/>
      <c r="K10" s="30"/>
      <c r="L10" s="30"/>
      <c r="M10" s="30"/>
      <c r="N10" s="37"/>
      <c r="O10" s="37"/>
      <c r="P10" s="38"/>
    </row>
    <row r="11" spans="2:17" ht="33.950000000000003" customHeight="1" thickBot="1">
      <c r="B11" s="39" t="s">
        <v>11</v>
      </c>
      <c r="C11" s="5">
        <v>1</v>
      </c>
      <c r="D11" s="86" t="str">
        <f>+EVALUADOR1!D11</f>
        <v>La información que el jardín infantil tiene sobre mi hijo/a está actualizada y es confiable</v>
      </c>
      <c r="E11" s="87"/>
      <c r="F11" s="87"/>
      <c r="G11" s="87"/>
      <c r="H11" s="87"/>
      <c r="I11" s="87"/>
      <c r="J11" s="88"/>
      <c r="K11" s="6">
        <v>1</v>
      </c>
      <c r="L11" s="7">
        <v>1</v>
      </c>
      <c r="M11" s="7">
        <v>1</v>
      </c>
      <c r="N11" s="71" t="s">
        <v>69</v>
      </c>
      <c r="O11" s="72"/>
      <c r="P11" s="73"/>
    </row>
    <row r="12" spans="2:17" ht="33.950000000000003" customHeight="1" thickBot="1">
      <c r="B12" s="40"/>
      <c r="C12" s="8">
        <v>2</v>
      </c>
      <c r="D12" s="86" t="str">
        <f>+EVALUADOR1!D12</f>
        <v>La información sobre mi hijo/a no presenta errores ni duplicados en los registros del jardín</v>
      </c>
      <c r="E12" s="87"/>
      <c r="F12" s="87"/>
      <c r="G12" s="87"/>
      <c r="H12" s="87"/>
      <c r="I12" s="87"/>
      <c r="J12" s="88"/>
      <c r="K12" s="9">
        <v>1</v>
      </c>
      <c r="L12" s="10">
        <v>1</v>
      </c>
      <c r="M12" s="10">
        <v>1</v>
      </c>
      <c r="N12" s="71" t="s">
        <v>69</v>
      </c>
      <c r="O12" s="72"/>
      <c r="P12" s="73"/>
    </row>
    <row r="13" spans="2:17" ht="33.950000000000003" customHeight="1" thickBot="1">
      <c r="B13" s="40"/>
      <c r="C13" s="8">
        <v>3</v>
      </c>
      <c r="D13" s="86" t="str">
        <f>+EVALUADOR1!D13</f>
        <v>Los reportes sobre el progreso y la asistencia de mi hijo/a son claros y precisos</v>
      </c>
      <c r="E13" s="87"/>
      <c r="F13" s="87"/>
      <c r="G13" s="87"/>
      <c r="H13" s="87"/>
      <c r="I13" s="87"/>
      <c r="J13" s="88"/>
      <c r="K13" s="9">
        <v>1</v>
      </c>
      <c r="L13" s="10">
        <v>1</v>
      </c>
      <c r="M13" s="10">
        <v>1</v>
      </c>
      <c r="N13" s="71" t="s">
        <v>69</v>
      </c>
      <c r="O13" s="72"/>
      <c r="P13" s="73"/>
    </row>
    <row r="14" spans="2:17" ht="47.25" customHeight="1">
      <c r="B14" s="40"/>
      <c r="C14" s="8">
        <v>4</v>
      </c>
      <c r="D14" s="86" t="str">
        <f>+EVALUADOR1!D14</f>
        <v>La institución asegura que los datos recolectados son relevantes y necesarios para mejorar la experiencia educativa de los estudiantes</v>
      </c>
      <c r="E14" s="87"/>
      <c r="F14" s="87"/>
      <c r="G14" s="87"/>
      <c r="H14" s="87"/>
      <c r="I14" s="87"/>
      <c r="J14" s="88"/>
      <c r="K14" s="9">
        <v>1</v>
      </c>
      <c r="L14" s="10">
        <v>1</v>
      </c>
      <c r="M14" s="10">
        <v>1</v>
      </c>
      <c r="N14" s="71" t="s">
        <v>69</v>
      </c>
      <c r="O14" s="72"/>
      <c r="P14" s="73"/>
    </row>
    <row r="15" spans="2:17" ht="33.950000000000003" customHeight="1" thickBot="1">
      <c r="B15" s="41"/>
      <c r="C15" s="11">
        <v>5</v>
      </c>
      <c r="D15" s="45"/>
      <c r="E15" s="46"/>
      <c r="F15" s="46"/>
      <c r="G15" s="46"/>
      <c r="H15" s="46"/>
      <c r="I15" s="46"/>
      <c r="J15" s="47"/>
      <c r="K15" s="12"/>
      <c r="L15" s="13"/>
      <c r="M15" s="13"/>
      <c r="N15" s="48"/>
      <c r="O15" s="49"/>
      <c r="P15" s="50"/>
    </row>
    <row r="16" spans="2:17" ht="12.95" customHeight="1">
      <c r="B16" s="51" t="str">
        <f>+EVALUADOR1!B16</f>
        <v>B. SEGURIDAD DE LOS DATOS</v>
      </c>
      <c r="C16" s="52"/>
      <c r="D16" s="52"/>
      <c r="E16" s="52"/>
      <c r="F16" s="52"/>
      <c r="G16" s="52"/>
      <c r="H16" s="52"/>
      <c r="I16" s="52"/>
      <c r="J16" s="53"/>
      <c r="K16" s="29" t="s">
        <v>7</v>
      </c>
      <c r="L16" s="29" t="s">
        <v>8</v>
      </c>
      <c r="M16" s="29" t="s">
        <v>9</v>
      </c>
      <c r="N16" s="35" t="s">
        <v>10</v>
      </c>
      <c r="O16" s="35"/>
      <c r="P16" s="36"/>
    </row>
    <row r="17" spans="2:16" ht="15.75" customHeight="1" thickBot="1">
      <c r="B17" s="54"/>
      <c r="C17" s="55"/>
      <c r="D17" s="55"/>
      <c r="E17" s="55"/>
      <c r="F17" s="55"/>
      <c r="G17" s="55"/>
      <c r="H17" s="55"/>
      <c r="I17" s="55"/>
      <c r="J17" s="56"/>
      <c r="K17" s="30"/>
      <c r="L17" s="30"/>
      <c r="M17" s="30"/>
      <c r="N17" s="37"/>
      <c r="O17" s="37"/>
      <c r="P17" s="38"/>
    </row>
    <row r="18" spans="2:16" ht="33.950000000000003" customHeight="1" thickBot="1">
      <c r="B18" s="39" t="s">
        <v>11</v>
      </c>
      <c r="C18" s="5">
        <v>1</v>
      </c>
      <c r="D18" s="86" t="str">
        <f>+EVALUADOR1!D18</f>
        <v>Los datos personales de mi hijo/a están protegidos contra accesos no autorizado</v>
      </c>
      <c r="E18" s="87"/>
      <c r="F18" s="87"/>
      <c r="G18" s="87"/>
      <c r="H18" s="87"/>
      <c r="I18" s="87"/>
      <c r="J18" s="88"/>
      <c r="K18" s="6">
        <v>1</v>
      </c>
      <c r="L18" s="7">
        <v>1</v>
      </c>
      <c r="M18" s="7">
        <v>1</v>
      </c>
      <c r="N18" s="71" t="s">
        <v>69</v>
      </c>
      <c r="O18" s="72"/>
      <c r="P18" s="73"/>
    </row>
    <row r="19" spans="2:16" ht="33.950000000000003" customHeight="1" thickBot="1">
      <c r="B19" s="40"/>
      <c r="C19" s="8">
        <v>2</v>
      </c>
      <c r="D19" s="86" t="str">
        <f>+EVALUADOR1!D19</f>
        <v>Me siento confiado/a en que los datos sensibles de mi familia están seguros en el jardín</v>
      </c>
      <c r="E19" s="87"/>
      <c r="F19" s="87"/>
      <c r="G19" s="87"/>
      <c r="H19" s="87"/>
      <c r="I19" s="87"/>
      <c r="J19" s="88"/>
      <c r="K19" s="9">
        <v>1</v>
      </c>
      <c r="L19" s="10">
        <v>1</v>
      </c>
      <c r="M19" s="10">
        <v>1</v>
      </c>
      <c r="N19" s="71" t="s">
        <v>69</v>
      </c>
      <c r="O19" s="72"/>
      <c r="P19" s="73"/>
    </row>
    <row r="20" spans="2:16" ht="33.950000000000003" customHeight="1" thickBot="1">
      <c r="B20" s="40"/>
      <c r="C20" s="8">
        <v>3</v>
      </c>
      <c r="D20" s="86" t="str">
        <f>+EVALUADOR1!D20</f>
        <v>Conozco los perfiles de usuario en las aplicaciones donde los docentes y las familias interactúan y entiendo cual es su interacción</v>
      </c>
      <c r="E20" s="87"/>
      <c r="F20" s="87"/>
      <c r="G20" s="87"/>
      <c r="H20" s="87"/>
      <c r="I20" s="87"/>
      <c r="J20" s="88"/>
      <c r="K20" s="9">
        <v>1</v>
      </c>
      <c r="L20" s="10">
        <v>1</v>
      </c>
      <c r="M20" s="10">
        <v>1</v>
      </c>
      <c r="N20" s="71" t="s">
        <v>69</v>
      </c>
      <c r="O20" s="72"/>
      <c r="P20" s="73"/>
    </row>
    <row r="21" spans="2:16" ht="33.950000000000003" customHeight="1">
      <c r="B21" s="40"/>
      <c r="C21" s="8">
        <v>4</v>
      </c>
      <c r="D21" s="86" t="str">
        <f>+EVALUADOR1!D21</f>
        <v>Los registros físicos que contienen información de los estudiantes, como archivos o documentos, son almacenados en un lugar seguro</v>
      </c>
      <c r="E21" s="87"/>
      <c r="F21" s="87"/>
      <c r="G21" s="87"/>
      <c r="H21" s="87"/>
      <c r="I21" s="87"/>
      <c r="J21" s="88"/>
      <c r="K21" s="9">
        <v>1</v>
      </c>
      <c r="L21" s="10">
        <v>1</v>
      </c>
      <c r="M21" s="10">
        <v>1</v>
      </c>
      <c r="N21" s="71" t="s">
        <v>69</v>
      </c>
      <c r="O21" s="72"/>
      <c r="P21" s="73"/>
    </row>
    <row r="22" spans="2:16" ht="33.950000000000003" customHeight="1" thickBot="1">
      <c r="B22" s="41"/>
      <c r="C22" s="11">
        <v>5</v>
      </c>
      <c r="D22" s="45"/>
      <c r="E22" s="46"/>
      <c r="F22" s="46"/>
      <c r="G22" s="46"/>
      <c r="H22" s="46"/>
      <c r="I22" s="46"/>
      <c r="J22" s="47"/>
      <c r="K22" s="12"/>
      <c r="L22" s="13"/>
      <c r="M22" s="13"/>
      <c r="N22" s="48"/>
      <c r="O22" s="49"/>
      <c r="P22" s="50"/>
    </row>
    <row r="23" spans="2:16" ht="12.95" customHeight="1">
      <c r="B23" s="51" t="str">
        <f>+EVALUADOR1!B23</f>
        <v xml:space="preserve">C. ACCESIBILIDAD Y DISPONIBILIDAD DE LOS DATOS </v>
      </c>
      <c r="C23" s="52"/>
      <c r="D23" s="52"/>
      <c r="E23" s="52"/>
      <c r="F23" s="52"/>
      <c r="G23" s="52"/>
      <c r="H23" s="52"/>
      <c r="I23" s="52"/>
      <c r="J23" s="53"/>
      <c r="K23" s="29" t="s">
        <v>7</v>
      </c>
      <c r="L23" s="29" t="s">
        <v>8</v>
      </c>
      <c r="M23" s="29" t="s">
        <v>9</v>
      </c>
      <c r="N23" s="35" t="s">
        <v>10</v>
      </c>
      <c r="O23" s="35"/>
      <c r="P23" s="36"/>
    </row>
    <row r="24" spans="2:16" ht="15.75" customHeight="1" thickBot="1">
      <c r="B24" s="54"/>
      <c r="C24" s="55"/>
      <c r="D24" s="55"/>
      <c r="E24" s="55"/>
      <c r="F24" s="55"/>
      <c r="G24" s="55"/>
      <c r="H24" s="55"/>
      <c r="I24" s="55"/>
      <c r="J24" s="56"/>
      <c r="K24" s="30"/>
      <c r="L24" s="30"/>
      <c r="M24" s="30"/>
      <c r="N24" s="37"/>
      <c r="O24" s="37"/>
      <c r="P24" s="38"/>
    </row>
    <row r="25" spans="2:16" ht="33.950000000000003" customHeight="1" thickBot="1">
      <c r="B25" s="39" t="s">
        <v>11</v>
      </c>
      <c r="C25" s="5">
        <v>1</v>
      </c>
      <c r="D25" s="86" t="str">
        <f>+EVALUADOR1!D25</f>
        <v>Puedo acceder fácilmente a los datos relevantes sobre mi hijo/a cuando lo necesita</v>
      </c>
      <c r="E25" s="87"/>
      <c r="F25" s="87"/>
      <c r="G25" s="87"/>
      <c r="H25" s="87"/>
      <c r="I25" s="87"/>
      <c r="J25" s="88"/>
      <c r="K25" s="6">
        <v>1</v>
      </c>
      <c r="L25" s="7">
        <v>1</v>
      </c>
      <c r="M25" s="7">
        <v>1</v>
      </c>
      <c r="N25" s="71" t="s">
        <v>69</v>
      </c>
      <c r="O25" s="72"/>
      <c r="P25" s="73"/>
    </row>
    <row r="26" spans="2:16" ht="33.950000000000003" customHeight="1" thickBot="1">
      <c r="B26" s="40"/>
      <c r="C26" s="8">
        <v>2</v>
      </c>
      <c r="D26" s="86" t="str">
        <f>+EVALUADOR1!D26</f>
        <v>La institución proporciona información sobre mi hijo/a en tiempo y forma adecuados</v>
      </c>
      <c r="E26" s="87"/>
      <c r="F26" s="87"/>
      <c r="G26" s="87"/>
      <c r="H26" s="87"/>
      <c r="I26" s="87"/>
      <c r="J26" s="88"/>
      <c r="K26" s="6">
        <v>1</v>
      </c>
      <c r="L26" s="7">
        <v>1</v>
      </c>
      <c r="M26" s="7">
        <v>1</v>
      </c>
      <c r="N26" s="71" t="s">
        <v>69</v>
      </c>
      <c r="O26" s="72"/>
      <c r="P26" s="73"/>
    </row>
    <row r="27" spans="2:16" ht="33.950000000000003" customHeight="1" thickBot="1">
      <c r="B27" s="40"/>
      <c r="C27" s="8">
        <v>3</v>
      </c>
      <c r="D27" s="86" t="str">
        <f>+EVALUADOR1!D27</f>
        <v>Los sistemas o plataformas utilizadas para consultar información son fáciles de usar</v>
      </c>
      <c r="E27" s="87"/>
      <c r="F27" s="87"/>
      <c r="G27" s="87"/>
      <c r="H27" s="87"/>
      <c r="I27" s="87"/>
      <c r="J27" s="88"/>
      <c r="K27" s="6">
        <v>1</v>
      </c>
      <c r="L27" s="7">
        <v>1</v>
      </c>
      <c r="M27" s="7">
        <v>1</v>
      </c>
      <c r="N27" s="71" t="s">
        <v>69</v>
      </c>
      <c r="O27" s="72"/>
      <c r="P27" s="73"/>
    </row>
    <row r="28" spans="2:16" ht="33.950000000000003" customHeight="1">
      <c r="B28" s="40"/>
      <c r="C28" s="8">
        <v>4</v>
      </c>
      <c r="D28" s="86" t="str">
        <f>+EVALUADOR1!D28</f>
        <v>Los padres tenemos canales claros y accesibles para consultar datos relacionados con nuestros hijo</v>
      </c>
      <c r="E28" s="87"/>
      <c r="F28" s="87"/>
      <c r="G28" s="87"/>
      <c r="H28" s="87"/>
      <c r="I28" s="87"/>
      <c r="J28" s="88"/>
      <c r="K28" s="6">
        <v>1</v>
      </c>
      <c r="L28" s="7">
        <v>1</v>
      </c>
      <c r="M28" s="7">
        <v>1</v>
      </c>
      <c r="N28" s="71" t="s">
        <v>69</v>
      </c>
      <c r="O28" s="72"/>
      <c r="P28" s="73"/>
    </row>
    <row r="29" spans="2:16" ht="33.950000000000003" customHeight="1" thickBot="1">
      <c r="B29" s="41"/>
      <c r="C29" s="11">
        <v>5</v>
      </c>
      <c r="D29" s="45"/>
      <c r="E29" s="46"/>
      <c r="F29" s="46"/>
      <c r="G29" s="46"/>
      <c r="H29" s="46"/>
      <c r="I29" s="46"/>
      <c r="J29" s="47"/>
      <c r="K29" s="21"/>
      <c r="L29" s="22"/>
      <c r="M29" s="22"/>
      <c r="N29" s="48"/>
      <c r="O29" s="49"/>
      <c r="P29" s="50"/>
    </row>
    <row r="30" spans="2:16" ht="15" customHeight="1">
      <c r="B30" s="51" t="str">
        <f>+EVALUADOR1!B30</f>
        <v xml:space="preserve">D. CUMPLIMIENTO REGULATORIO </v>
      </c>
      <c r="C30" s="52"/>
      <c r="D30" s="52"/>
      <c r="E30" s="52"/>
      <c r="F30" s="52"/>
      <c r="G30" s="52"/>
      <c r="H30" s="52"/>
      <c r="I30" s="52"/>
      <c r="J30" s="53"/>
      <c r="K30" s="29" t="s">
        <v>7</v>
      </c>
      <c r="L30" s="29" t="s">
        <v>8</v>
      </c>
      <c r="M30" s="29" t="s">
        <v>9</v>
      </c>
      <c r="N30" s="35" t="s">
        <v>10</v>
      </c>
      <c r="O30" s="35"/>
      <c r="P30" s="36"/>
    </row>
    <row r="31" spans="2:16" ht="15.75" customHeight="1" thickBot="1">
      <c r="B31" s="54"/>
      <c r="C31" s="55"/>
      <c r="D31" s="55"/>
      <c r="E31" s="55"/>
      <c r="F31" s="55"/>
      <c r="G31" s="55"/>
      <c r="H31" s="55"/>
      <c r="I31" s="55"/>
      <c r="J31" s="56"/>
      <c r="K31" s="30"/>
      <c r="L31" s="30"/>
      <c r="M31" s="30"/>
      <c r="N31" s="37"/>
      <c r="O31" s="37"/>
      <c r="P31" s="38"/>
    </row>
    <row r="32" spans="2:16" ht="33.75" customHeight="1" thickBot="1">
      <c r="B32" s="39" t="s">
        <v>11</v>
      </c>
      <c r="C32" s="5">
        <v>1</v>
      </c>
      <c r="D32" s="86" t="str">
        <f>+EVALUADOR1!D32</f>
        <v>El jardín infantil me ha informado claramente cómo utiliza y protege los datos personales de mi hijo/a</v>
      </c>
      <c r="E32" s="87"/>
      <c r="F32" s="87"/>
      <c r="G32" s="87"/>
      <c r="H32" s="87"/>
      <c r="I32" s="87"/>
      <c r="J32" s="88"/>
      <c r="K32" s="6">
        <v>1</v>
      </c>
      <c r="L32" s="7">
        <v>1</v>
      </c>
      <c r="M32" s="7">
        <v>1</v>
      </c>
      <c r="N32" s="71" t="s">
        <v>69</v>
      </c>
      <c r="O32" s="72"/>
      <c r="P32" s="73"/>
    </row>
    <row r="33" spans="2:16" ht="33.75" customHeight="1" thickBot="1">
      <c r="B33" s="40"/>
      <c r="C33" s="8">
        <v>2</v>
      </c>
      <c r="D33" s="86" t="str">
        <f>+EVALUADOR1!D33</f>
        <v>La institución cumple con las leyes y normativas sobre protección de datos personales</v>
      </c>
      <c r="E33" s="87"/>
      <c r="F33" s="87"/>
      <c r="G33" s="87"/>
      <c r="H33" s="87"/>
      <c r="I33" s="87"/>
      <c r="J33" s="88"/>
      <c r="K33" s="6">
        <v>1</v>
      </c>
      <c r="L33" s="7">
        <v>1</v>
      </c>
      <c r="M33" s="7">
        <v>1</v>
      </c>
      <c r="N33" s="71" t="s">
        <v>69</v>
      </c>
      <c r="O33" s="72"/>
      <c r="P33" s="73"/>
    </row>
    <row r="34" spans="2:16" ht="33.75" customHeight="1" thickBot="1">
      <c r="B34" s="40"/>
      <c r="C34" s="8">
        <v>3</v>
      </c>
      <c r="D34" s="86" t="str">
        <f>+EVALUADOR1!D34</f>
        <v>He dado mi consentimiento previo para que el jardín utilice los datos de mi hijo/a de acuerdo con la normativa.</v>
      </c>
      <c r="E34" s="87"/>
      <c r="F34" s="87"/>
      <c r="G34" s="87"/>
      <c r="H34" s="87"/>
      <c r="I34" s="87"/>
      <c r="J34" s="88"/>
      <c r="K34" s="6">
        <v>1</v>
      </c>
      <c r="L34" s="7">
        <v>1</v>
      </c>
      <c r="M34" s="7">
        <v>1</v>
      </c>
      <c r="N34" s="71" t="s">
        <v>69</v>
      </c>
      <c r="O34" s="72"/>
      <c r="P34" s="73"/>
    </row>
    <row r="35" spans="2:16" ht="33.75" customHeight="1">
      <c r="B35" s="40"/>
      <c r="C35" s="8">
        <v>4</v>
      </c>
      <c r="D35" s="86" t="str">
        <f>+EVALUADOR1!D35</f>
        <v>La institución me notifica sobre cualquier cambio en las políticas de privacidad o manejo de datos</v>
      </c>
      <c r="E35" s="87"/>
      <c r="F35" s="87"/>
      <c r="G35" s="87"/>
      <c r="H35" s="87"/>
      <c r="I35" s="87"/>
      <c r="J35" s="88"/>
      <c r="K35" s="6">
        <v>1</v>
      </c>
      <c r="L35" s="7">
        <v>1</v>
      </c>
      <c r="M35" s="7">
        <v>1</v>
      </c>
      <c r="N35" s="71" t="s">
        <v>69</v>
      </c>
      <c r="O35" s="72"/>
      <c r="P35" s="73"/>
    </row>
    <row r="36" spans="2:16" ht="33.75" customHeight="1" thickBot="1">
      <c r="B36" s="41"/>
      <c r="C36" s="11">
        <v>5</v>
      </c>
      <c r="D36" s="45"/>
      <c r="E36" s="46"/>
      <c r="F36" s="46"/>
      <c r="G36" s="46"/>
      <c r="H36" s="46"/>
      <c r="I36" s="46"/>
      <c r="J36" s="47"/>
      <c r="K36" s="21"/>
      <c r="L36" s="22"/>
      <c r="M36" s="22"/>
      <c r="N36" s="48"/>
      <c r="O36" s="49"/>
      <c r="P36" s="50"/>
    </row>
    <row r="37" spans="2:16" ht="12.95" customHeight="1">
      <c r="B37" s="51" t="str">
        <f>+EVALUADOR1!B37</f>
        <v xml:space="preserve">E. ROLES Y RESPONSABILIDADES EN LA GESTIÓN DE DATOS </v>
      </c>
      <c r="C37" s="52"/>
      <c r="D37" s="52"/>
      <c r="E37" s="52"/>
      <c r="F37" s="52"/>
      <c r="G37" s="52"/>
      <c r="H37" s="52"/>
      <c r="I37" s="52"/>
      <c r="J37" s="53"/>
      <c r="K37" s="29" t="s">
        <v>7</v>
      </c>
      <c r="L37" s="29" t="s">
        <v>8</v>
      </c>
      <c r="M37" s="29" t="s">
        <v>9</v>
      </c>
      <c r="N37" s="35" t="s">
        <v>10</v>
      </c>
      <c r="O37" s="35"/>
      <c r="P37" s="36"/>
    </row>
    <row r="38" spans="2:16" ht="15.75" customHeight="1" thickBot="1">
      <c r="B38" s="54"/>
      <c r="C38" s="55"/>
      <c r="D38" s="55"/>
      <c r="E38" s="55"/>
      <c r="F38" s="55"/>
      <c r="G38" s="55"/>
      <c r="H38" s="55"/>
      <c r="I38" s="55"/>
      <c r="J38" s="56"/>
      <c r="K38" s="30"/>
      <c r="L38" s="30"/>
      <c r="M38" s="30"/>
      <c r="N38" s="37"/>
      <c r="O38" s="37"/>
      <c r="P38" s="38"/>
    </row>
    <row r="39" spans="2:16" ht="33.950000000000003" customHeight="1" thickBot="1">
      <c r="B39" s="39" t="s">
        <v>11</v>
      </c>
      <c r="C39" s="5">
        <v>1</v>
      </c>
      <c r="D39" s="86" t="str">
        <f>+EVALUADOR1!D39</f>
        <v>El jardín infantil tiene claramente definidos los roles y responsabilidades para manejar los datos personales de los estudiantes</v>
      </c>
      <c r="E39" s="87"/>
      <c r="F39" s="87"/>
      <c r="G39" s="87"/>
      <c r="H39" s="87"/>
      <c r="I39" s="87"/>
      <c r="J39" s="88"/>
      <c r="K39" s="6">
        <v>1</v>
      </c>
      <c r="L39" s="7">
        <v>1</v>
      </c>
      <c r="M39" s="7">
        <v>1</v>
      </c>
      <c r="N39" s="71" t="s">
        <v>69</v>
      </c>
      <c r="O39" s="72"/>
      <c r="P39" s="73"/>
    </row>
    <row r="40" spans="2:16" ht="33.950000000000003" customHeight="1" thickBot="1">
      <c r="B40" s="40"/>
      <c r="C40" s="8">
        <v>2</v>
      </c>
      <c r="D40" s="86" t="str">
        <f>+EVALUADOR1!D40</f>
        <v>El personal que maneja los datos en el jardín infantil demuestra un alto nivel de responsabilidad y profesionalismo</v>
      </c>
      <c r="E40" s="87"/>
      <c r="F40" s="87"/>
      <c r="G40" s="87"/>
      <c r="H40" s="87"/>
      <c r="I40" s="87"/>
      <c r="J40" s="88"/>
      <c r="K40" s="6">
        <v>1</v>
      </c>
      <c r="L40" s="7">
        <v>1</v>
      </c>
      <c r="M40" s="7">
        <v>1</v>
      </c>
      <c r="N40" s="71" t="s">
        <v>69</v>
      </c>
      <c r="O40" s="72"/>
      <c r="P40" s="73"/>
    </row>
    <row r="41" spans="2:16" ht="33.950000000000003" customHeight="1" thickBot="1">
      <c r="B41" s="40"/>
      <c r="C41" s="8">
        <v>3</v>
      </c>
      <c r="D41" s="86" t="str">
        <f>+EVALUADOR1!D41</f>
        <v>Confío en que el personal con acceso a los datos personales de mi hijo/a los utiliza únicamente para fines relacionados con la educación</v>
      </c>
      <c r="E41" s="87"/>
      <c r="F41" s="87"/>
      <c r="G41" s="87"/>
      <c r="H41" s="87"/>
      <c r="I41" s="87"/>
      <c r="J41" s="88"/>
      <c r="K41" s="6">
        <v>1</v>
      </c>
      <c r="L41" s="7">
        <v>1</v>
      </c>
      <c r="M41" s="7">
        <v>1</v>
      </c>
      <c r="N41" s="71" t="s">
        <v>69</v>
      </c>
      <c r="O41" s="72"/>
      <c r="P41" s="73"/>
    </row>
    <row r="42" spans="2:16" ht="33.950000000000003" customHeight="1">
      <c r="B42" s="40"/>
      <c r="C42" s="8">
        <v>4</v>
      </c>
      <c r="D42" s="86" t="str">
        <f>+EVALUADOR1!D42</f>
        <v>El jardín tiene procedimientos claros para garantizar que solo las personas autorizadas accedan a los datos personales de mi hijo/a</v>
      </c>
      <c r="E42" s="87"/>
      <c r="F42" s="87"/>
      <c r="G42" s="87"/>
      <c r="H42" s="87"/>
      <c r="I42" s="87"/>
      <c r="J42" s="88"/>
      <c r="K42" s="6">
        <v>1</v>
      </c>
      <c r="L42" s="7">
        <v>1</v>
      </c>
      <c r="M42" s="7">
        <v>1</v>
      </c>
      <c r="N42" s="71" t="s">
        <v>69</v>
      </c>
      <c r="O42" s="72"/>
      <c r="P42" s="73"/>
    </row>
    <row r="43" spans="2:16" ht="33.950000000000003" customHeight="1" thickBot="1">
      <c r="B43" s="41"/>
      <c r="C43" s="11">
        <v>5</v>
      </c>
      <c r="D43" s="45"/>
      <c r="E43" s="46"/>
      <c r="F43" s="46"/>
      <c r="G43" s="46"/>
      <c r="H43" s="46"/>
      <c r="I43" s="46"/>
      <c r="J43" s="47"/>
      <c r="K43" s="21"/>
      <c r="L43" s="22"/>
      <c r="M43" s="22"/>
      <c r="N43" s="48"/>
      <c r="O43" s="49"/>
      <c r="P43" s="50"/>
    </row>
    <row r="44" spans="2:16" ht="12.95" customHeight="1">
      <c r="B44" s="51" t="str">
        <f>+EVALUADOR1!B44</f>
        <v xml:space="preserve">F. CALIDAD DE LOS PROCESOS DE DATOS </v>
      </c>
      <c r="C44" s="52"/>
      <c r="D44" s="52"/>
      <c r="E44" s="52"/>
      <c r="F44" s="52"/>
      <c r="G44" s="52"/>
      <c r="H44" s="52"/>
      <c r="I44" s="52"/>
      <c r="J44" s="53"/>
      <c r="K44" s="29" t="s">
        <v>7</v>
      </c>
      <c r="L44" s="29" t="s">
        <v>8</v>
      </c>
      <c r="M44" s="29" t="s">
        <v>9</v>
      </c>
      <c r="N44" s="35" t="s">
        <v>10</v>
      </c>
      <c r="O44" s="35"/>
      <c r="P44" s="36"/>
    </row>
    <row r="45" spans="2:16" ht="15.75" customHeight="1" thickBot="1">
      <c r="B45" s="54"/>
      <c r="C45" s="55"/>
      <c r="D45" s="55"/>
      <c r="E45" s="55"/>
      <c r="F45" s="55"/>
      <c r="G45" s="55"/>
      <c r="H45" s="55"/>
      <c r="I45" s="55"/>
      <c r="J45" s="56"/>
      <c r="K45" s="30"/>
      <c r="L45" s="30"/>
      <c r="M45" s="30"/>
      <c r="N45" s="37"/>
      <c r="O45" s="37"/>
      <c r="P45" s="38"/>
    </row>
    <row r="46" spans="2:16" ht="33.950000000000003" customHeight="1" thickBot="1">
      <c r="B46" s="39" t="s">
        <v>11</v>
      </c>
      <c r="C46" s="5">
        <v>1</v>
      </c>
      <c r="D46" s="86" t="str">
        <f>+EVALUADOR1!D46</f>
        <v>El jardín infantil asegura que la información de mi hijo/a sea recopilada, procesada y almacenada de manera ordenada</v>
      </c>
      <c r="E46" s="87"/>
      <c r="F46" s="87"/>
      <c r="G46" s="87"/>
      <c r="H46" s="87"/>
      <c r="I46" s="87"/>
      <c r="J46" s="88"/>
      <c r="K46" s="6">
        <v>1</v>
      </c>
      <c r="L46" s="7">
        <v>1</v>
      </c>
      <c r="M46" s="7">
        <v>1</v>
      </c>
      <c r="N46" s="71" t="s">
        <v>69</v>
      </c>
      <c r="O46" s="72"/>
      <c r="P46" s="73"/>
    </row>
    <row r="47" spans="2:16" ht="33.950000000000003" customHeight="1" thickBot="1">
      <c r="B47" s="40"/>
      <c r="C47" s="8">
        <v>2</v>
      </c>
      <c r="D47" s="86" t="str">
        <f>+EVALUADOR1!D47</f>
        <v>Los sistemas del jardín infantil garantizan que los datos sean procesados sin errores</v>
      </c>
      <c r="E47" s="87"/>
      <c r="F47" s="87"/>
      <c r="G47" s="87"/>
      <c r="H47" s="87"/>
      <c r="I47" s="87"/>
      <c r="J47" s="88"/>
      <c r="K47" s="6">
        <v>1</v>
      </c>
      <c r="L47" s="7">
        <v>1</v>
      </c>
      <c r="M47" s="7">
        <v>1</v>
      </c>
      <c r="N47" s="71" t="s">
        <v>69</v>
      </c>
      <c r="O47" s="72"/>
      <c r="P47" s="73"/>
    </row>
    <row r="48" spans="2:16" ht="33.950000000000003" customHeight="1" thickBot="1">
      <c r="B48" s="40"/>
      <c r="C48" s="8">
        <v>3</v>
      </c>
      <c r="D48" s="86" t="str">
        <f>+EVALUADOR1!D48</f>
        <v>Se encuentran fuentes confiables y exequibles para obtener los datos del desarrollo de los niños</v>
      </c>
      <c r="E48" s="87"/>
      <c r="F48" s="87"/>
      <c r="G48" s="87"/>
      <c r="H48" s="87"/>
      <c r="I48" s="87"/>
      <c r="J48" s="88"/>
      <c r="K48" s="6">
        <v>1</v>
      </c>
      <c r="L48" s="7">
        <v>1</v>
      </c>
      <c r="M48" s="7">
        <v>1</v>
      </c>
      <c r="N48" s="71" t="s">
        <v>69</v>
      </c>
      <c r="O48" s="72"/>
      <c r="P48" s="73"/>
    </row>
    <row r="49" spans="2:17" ht="33.950000000000003" customHeight="1">
      <c r="B49" s="40"/>
      <c r="C49" s="8">
        <v>4</v>
      </c>
      <c r="D49" s="86" t="str">
        <f>+EVALUADOR1!D49</f>
        <v>Las actualizaciones de información personal o académica de los estudiantes se realizan de manera ágil y precisa.</v>
      </c>
      <c r="E49" s="87"/>
      <c r="F49" s="87"/>
      <c r="G49" s="87"/>
      <c r="H49" s="87"/>
      <c r="I49" s="87"/>
      <c r="J49" s="88"/>
      <c r="K49" s="6">
        <v>1</v>
      </c>
      <c r="L49" s="7">
        <v>1</v>
      </c>
      <c r="M49" s="7">
        <v>1</v>
      </c>
      <c r="N49" s="71" t="s">
        <v>69</v>
      </c>
      <c r="O49" s="72"/>
      <c r="P49" s="73"/>
    </row>
    <row r="50" spans="2:17" ht="33.950000000000003" customHeight="1" thickBot="1">
      <c r="B50" s="41"/>
      <c r="C50" s="11">
        <v>5</v>
      </c>
      <c r="D50" s="45"/>
      <c r="E50" s="46"/>
      <c r="F50" s="46"/>
      <c r="G50" s="46"/>
      <c r="H50" s="46"/>
      <c r="I50" s="46"/>
      <c r="J50" s="47"/>
      <c r="K50" s="21"/>
      <c r="L50" s="22"/>
      <c r="M50" s="22"/>
      <c r="N50" s="48"/>
      <c r="O50" s="49"/>
      <c r="P50" s="50"/>
    </row>
    <row r="51" spans="2:17" ht="12.95" customHeight="1">
      <c r="B51" s="51" t="str">
        <f>+EVALUADOR1!B51</f>
        <v>G. HABILIDADES TECNICAS PARA LA GESTIÓN DE DATOS</v>
      </c>
      <c r="C51" s="52"/>
      <c r="D51" s="52"/>
      <c r="E51" s="52"/>
      <c r="F51" s="52"/>
      <c r="G51" s="52"/>
      <c r="H51" s="52"/>
      <c r="I51" s="52"/>
      <c r="J51" s="53"/>
      <c r="K51" s="29" t="s">
        <v>7</v>
      </c>
      <c r="L51" s="29" t="s">
        <v>8</v>
      </c>
      <c r="M51" s="29" t="s">
        <v>9</v>
      </c>
      <c r="N51" s="35" t="s">
        <v>10</v>
      </c>
      <c r="O51" s="35"/>
      <c r="P51" s="36"/>
    </row>
    <row r="52" spans="2:17" ht="15.75" customHeight="1" thickBot="1">
      <c r="B52" s="54"/>
      <c r="C52" s="55"/>
      <c r="D52" s="55"/>
      <c r="E52" s="55"/>
      <c r="F52" s="55"/>
      <c r="G52" s="55"/>
      <c r="H52" s="55"/>
      <c r="I52" s="55"/>
      <c r="J52" s="56"/>
      <c r="K52" s="30"/>
      <c r="L52" s="30"/>
      <c r="M52" s="30"/>
      <c r="N52" s="37"/>
      <c r="O52" s="37"/>
      <c r="P52" s="38"/>
    </row>
    <row r="53" spans="2:17" ht="33.950000000000003" customHeight="1" thickBot="1">
      <c r="B53" s="39" t="s">
        <v>11</v>
      </c>
      <c r="C53" s="5">
        <v>1</v>
      </c>
      <c r="D53" s="86" t="str">
        <f>+EVALUADOR1!D53</f>
        <v>El personal del jardín infantil está capacitado para manejar sistemas tecnológicos que gestionan los datos de los estudiantes</v>
      </c>
      <c r="E53" s="87"/>
      <c r="F53" s="87"/>
      <c r="G53" s="87"/>
      <c r="H53" s="87"/>
      <c r="I53" s="87"/>
      <c r="J53" s="88"/>
      <c r="K53" s="6">
        <v>1</v>
      </c>
      <c r="L53" s="7">
        <v>1</v>
      </c>
      <c r="M53" s="7">
        <v>1</v>
      </c>
      <c r="N53" s="71" t="s">
        <v>69</v>
      </c>
      <c r="O53" s="72"/>
      <c r="P53" s="73"/>
    </row>
    <row r="54" spans="2:17" ht="33.950000000000003" customHeight="1" thickBot="1">
      <c r="B54" s="40"/>
      <c r="C54" s="8">
        <v>2</v>
      </c>
      <c r="D54" s="86" t="str">
        <f>+EVALUADOR1!D54</f>
        <v>El personal del Jardín Infantil muestra dominio sobre el uso efectivo de la herramienta de Class Dojo y sus ventajas</v>
      </c>
      <c r="E54" s="87"/>
      <c r="F54" s="87"/>
      <c r="G54" s="87"/>
      <c r="H54" s="87"/>
      <c r="I54" s="87"/>
      <c r="J54" s="88"/>
      <c r="K54" s="9">
        <v>1</v>
      </c>
      <c r="L54" s="10">
        <v>1</v>
      </c>
      <c r="M54" s="10">
        <v>1</v>
      </c>
      <c r="N54" s="71" t="s">
        <v>69</v>
      </c>
      <c r="O54" s="72"/>
      <c r="P54" s="73"/>
    </row>
    <row r="55" spans="2:17" ht="33.950000000000003" customHeight="1" thickBot="1">
      <c r="B55" s="40"/>
      <c r="C55" s="8">
        <v>3</v>
      </c>
      <c r="D55" s="86" t="str">
        <f>+EVALUADOR1!D55</f>
        <v>El personal del Jardín demuestra dominio en herramientas de visualización a la hora de presentarme los informes del desarrollo de mi hijo (a)</v>
      </c>
      <c r="E55" s="87"/>
      <c r="F55" s="87"/>
      <c r="G55" s="87"/>
      <c r="H55" s="87"/>
      <c r="I55" s="87"/>
      <c r="J55" s="88"/>
      <c r="K55" s="9">
        <v>1</v>
      </c>
      <c r="L55" s="10">
        <v>1</v>
      </c>
      <c r="M55" s="10">
        <v>1</v>
      </c>
      <c r="N55" s="71" t="s">
        <v>69</v>
      </c>
      <c r="O55" s="72"/>
      <c r="P55" s="73"/>
    </row>
    <row r="56" spans="2:17" ht="33.950000000000003" customHeight="1">
      <c r="B56" s="40"/>
      <c r="C56" s="8">
        <v>4</v>
      </c>
      <c r="D56" s="86" t="str">
        <f>+EVALUADOR1!D56</f>
        <v>El personal del Jardín ha establecido espacios con las familias para contarles sobre las herramientas de gestión de datos que utiliza el Jardín infantil</v>
      </c>
      <c r="E56" s="87"/>
      <c r="F56" s="87"/>
      <c r="G56" s="87"/>
      <c r="H56" s="87"/>
      <c r="I56" s="87"/>
      <c r="J56" s="88"/>
      <c r="K56" s="9">
        <v>1</v>
      </c>
      <c r="L56" s="10">
        <v>1</v>
      </c>
      <c r="M56" s="10">
        <v>1</v>
      </c>
      <c r="N56" s="71" t="s">
        <v>69</v>
      </c>
      <c r="O56" s="72"/>
      <c r="P56" s="73"/>
    </row>
    <row r="57" spans="2:17" ht="33.950000000000003" customHeight="1" thickBot="1">
      <c r="B57" s="70"/>
      <c r="C57" s="18">
        <v>5</v>
      </c>
      <c r="D57" s="74"/>
      <c r="E57" s="75"/>
      <c r="F57" s="75"/>
      <c r="G57" s="75"/>
      <c r="H57" s="75"/>
      <c r="I57" s="75"/>
      <c r="J57" s="76"/>
      <c r="K57" s="19"/>
      <c r="L57" s="20"/>
      <c r="M57" s="20"/>
      <c r="N57" s="83"/>
      <c r="O57" s="84"/>
      <c r="P57" s="85"/>
    </row>
    <row r="59" spans="2:17" ht="30" customHeight="1">
      <c r="J59" s="14"/>
      <c r="N59" s="34"/>
      <c r="O59" s="34"/>
      <c r="P59" s="34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34"/>
      <c r="O61" s="34"/>
      <c r="P61" s="34"/>
      <c r="Q61" s="15"/>
    </row>
    <row r="62" spans="2:17">
      <c r="N62" s="16"/>
      <c r="O62" s="16"/>
      <c r="P62" s="16"/>
      <c r="Q62" s="15"/>
    </row>
    <row r="63" spans="2:17" ht="30" customHeight="1">
      <c r="N63" s="34"/>
      <c r="O63" s="34"/>
      <c r="P63" s="34"/>
      <c r="Q63" s="15"/>
    </row>
  </sheetData>
  <mergeCells count="123"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57:P57"/>
    <mergeCell ref="N59:P59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</mergeCells>
  <dataValidations count="1">
    <dataValidation type="whole" allowBlank="1" showInputMessage="1" showErrorMessage="1" sqref="K53:M57 K18:M22 K11:M15 K25:M29 K32:M36 K39:M43 K46:M50" xr:uid="{329FAFF7-0B8B-4126-B480-90531723FDBF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5341-D2EF-45AA-8CF8-03EEBAF368D2}">
  <dimension ref="B1:Q63"/>
  <sheetViews>
    <sheetView showGridLines="0" tabSelected="1" zoomScale="80" zoomScaleNormal="80" zoomScaleSheetLayoutView="85" workbookViewId="0">
      <selection activeCell="D55" sqref="D55:J55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57" t="s">
        <v>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9"/>
    </row>
    <row r="3" spans="2:17" ht="30.75" customHeight="1">
      <c r="B3" s="77" t="s">
        <v>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</row>
    <row r="4" spans="2:17" ht="7.5" customHeigh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0" t="s">
        <v>57</v>
      </c>
      <c r="C5" s="61"/>
      <c r="D5" s="61"/>
      <c r="E5" s="61"/>
      <c r="F5" s="61"/>
      <c r="G5" s="62"/>
      <c r="H5" s="63" t="s">
        <v>58</v>
      </c>
      <c r="I5" s="61"/>
      <c r="J5" s="61"/>
      <c r="K5" s="61"/>
      <c r="L5" s="61"/>
      <c r="M5" s="62"/>
      <c r="N5" s="63" t="s">
        <v>56</v>
      </c>
      <c r="O5" s="61"/>
      <c r="P5" s="64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80" t="s">
        <v>5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2"/>
    </row>
    <row r="8" spans="2:17" ht="8.25" customHeight="1" thickBot="1">
      <c r="B8" s="3"/>
      <c r="C8" s="68"/>
      <c r="D8" s="68"/>
      <c r="E8" s="68"/>
      <c r="F8" s="68"/>
      <c r="G8" s="68"/>
      <c r="H8" s="68"/>
      <c r="I8" s="68"/>
      <c r="J8" s="68"/>
      <c r="K8" s="4"/>
      <c r="L8" s="4"/>
      <c r="M8" s="4"/>
      <c r="N8" s="69"/>
      <c r="O8" s="69"/>
      <c r="P8" s="69"/>
    </row>
    <row r="9" spans="2:17" ht="12.95" customHeight="1">
      <c r="B9" s="51" t="str">
        <f>+EVALUADOR1!B9</f>
        <v>A.CALIDAD DE LOS DATOS</v>
      </c>
      <c r="C9" s="52"/>
      <c r="D9" s="52"/>
      <c r="E9" s="52"/>
      <c r="F9" s="52"/>
      <c r="G9" s="52"/>
      <c r="H9" s="52"/>
      <c r="I9" s="52"/>
      <c r="J9" s="53"/>
      <c r="K9" s="29" t="s">
        <v>7</v>
      </c>
      <c r="L9" s="29" t="s">
        <v>8</v>
      </c>
      <c r="M9" s="29" t="s">
        <v>9</v>
      </c>
      <c r="N9" s="35" t="s">
        <v>10</v>
      </c>
      <c r="O9" s="35"/>
      <c r="P9" s="36"/>
    </row>
    <row r="10" spans="2:17" ht="15.75" customHeight="1" thickBot="1">
      <c r="B10" s="54"/>
      <c r="C10" s="55"/>
      <c r="D10" s="55"/>
      <c r="E10" s="55"/>
      <c r="F10" s="55"/>
      <c r="G10" s="55"/>
      <c r="H10" s="55"/>
      <c r="I10" s="55"/>
      <c r="J10" s="56"/>
      <c r="K10" s="30"/>
      <c r="L10" s="30"/>
      <c r="M10" s="30"/>
      <c r="N10" s="37"/>
      <c r="O10" s="37"/>
      <c r="P10" s="38"/>
    </row>
    <row r="11" spans="2:17" ht="33.950000000000003" customHeight="1" thickBot="1">
      <c r="B11" s="39" t="s">
        <v>11</v>
      </c>
      <c r="C11" s="5">
        <v>1</v>
      </c>
      <c r="D11" s="86" t="str">
        <f>+EVALUADOR1!D11</f>
        <v>La información que el jardín infantil tiene sobre mi hijo/a está actualizada y es confiable</v>
      </c>
      <c r="E11" s="87"/>
      <c r="F11" s="87"/>
      <c r="G11" s="87"/>
      <c r="H11" s="87"/>
      <c r="I11" s="87"/>
      <c r="J11" s="88"/>
      <c r="K11" s="6">
        <v>1</v>
      </c>
      <c r="L11" s="7">
        <v>1</v>
      </c>
      <c r="M11" s="7">
        <v>1</v>
      </c>
      <c r="N11" s="71" t="s">
        <v>69</v>
      </c>
      <c r="O11" s="72"/>
      <c r="P11" s="73"/>
    </row>
    <row r="12" spans="2:17" ht="33.950000000000003" customHeight="1" thickBot="1">
      <c r="B12" s="40"/>
      <c r="C12" s="8">
        <v>2</v>
      </c>
      <c r="D12" s="86" t="str">
        <f>+EVALUADOR1!D12</f>
        <v>La información sobre mi hijo/a no presenta errores ni duplicados en los registros del jardín</v>
      </c>
      <c r="E12" s="87"/>
      <c r="F12" s="87"/>
      <c r="G12" s="87"/>
      <c r="H12" s="87"/>
      <c r="I12" s="87"/>
      <c r="J12" s="88"/>
      <c r="K12" s="6">
        <v>1</v>
      </c>
      <c r="L12" s="7">
        <v>1</v>
      </c>
      <c r="M12" s="7">
        <v>1</v>
      </c>
      <c r="N12" s="71" t="s">
        <v>69</v>
      </c>
      <c r="O12" s="72"/>
      <c r="P12" s="73"/>
    </row>
    <row r="13" spans="2:17" ht="33.950000000000003" customHeight="1" thickBot="1">
      <c r="B13" s="40"/>
      <c r="C13" s="8">
        <v>3</v>
      </c>
      <c r="D13" s="86" t="str">
        <f>+EVALUADOR1!D13</f>
        <v>Los reportes sobre el progreso y la asistencia de mi hijo/a son claros y precisos</v>
      </c>
      <c r="E13" s="87"/>
      <c r="F13" s="87"/>
      <c r="G13" s="87"/>
      <c r="H13" s="87"/>
      <c r="I13" s="87"/>
      <c r="J13" s="88"/>
      <c r="K13" s="6">
        <v>1</v>
      </c>
      <c r="L13" s="7">
        <v>1</v>
      </c>
      <c r="M13" s="7">
        <v>1</v>
      </c>
      <c r="N13" s="71" t="s">
        <v>69</v>
      </c>
      <c r="O13" s="72"/>
      <c r="P13" s="73"/>
    </row>
    <row r="14" spans="2:17" ht="47.25" customHeight="1">
      <c r="B14" s="40"/>
      <c r="C14" s="8">
        <v>4</v>
      </c>
      <c r="D14" s="86" t="str">
        <f>+EVALUADOR1!D14</f>
        <v>La institución asegura que los datos recolectados son relevantes y necesarios para mejorar la experiencia educativa de los estudiantes</v>
      </c>
      <c r="E14" s="87"/>
      <c r="F14" s="87"/>
      <c r="G14" s="87"/>
      <c r="H14" s="87"/>
      <c r="I14" s="87"/>
      <c r="J14" s="88"/>
      <c r="K14" s="6">
        <v>1</v>
      </c>
      <c r="L14" s="7">
        <v>1</v>
      </c>
      <c r="M14" s="7">
        <v>1</v>
      </c>
      <c r="N14" s="71" t="s">
        <v>69</v>
      </c>
      <c r="O14" s="72"/>
      <c r="P14" s="73"/>
    </row>
    <row r="15" spans="2:17" ht="33.950000000000003" customHeight="1" thickBot="1">
      <c r="B15" s="41"/>
      <c r="C15" s="11">
        <v>5</v>
      </c>
      <c r="D15" s="45"/>
      <c r="E15" s="46"/>
      <c r="F15" s="46"/>
      <c r="G15" s="46"/>
      <c r="H15" s="46"/>
      <c r="I15" s="46"/>
      <c r="J15" s="47"/>
      <c r="K15" s="12"/>
      <c r="L15" s="13"/>
      <c r="M15" s="13"/>
      <c r="N15" s="48"/>
      <c r="O15" s="49"/>
      <c r="P15" s="50"/>
    </row>
    <row r="16" spans="2:17" ht="12.95" customHeight="1">
      <c r="B16" s="51" t="str">
        <f>+EVALUADOR1!B16</f>
        <v>B. SEGURIDAD DE LOS DATOS</v>
      </c>
      <c r="C16" s="52"/>
      <c r="D16" s="52"/>
      <c r="E16" s="52"/>
      <c r="F16" s="52"/>
      <c r="G16" s="52"/>
      <c r="H16" s="52"/>
      <c r="I16" s="52"/>
      <c r="J16" s="53"/>
      <c r="K16" s="29" t="s">
        <v>7</v>
      </c>
      <c r="L16" s="29" t="s">
        <v>8</v>
      </c>
      <c r="M16" s="29" t="s">
        <v>9</v>
      </c>
      <c r="N16" s="35" t="s">
        <v>10</v>
      </c>
      <c r="O16" s="35"/>
      <c r="P16" s="36"/>
    </row>
    <row r="17" spans="2:16" ht="15.75" thickBot="1">
      <c r="B17" s="54"/>
      <c r="C17" s="55"/>
      <c r="D17" s="55"/>
      <c r="E17" s="55"/>
      <c r="F17" s="55"/>
      <c r="G17" s="55"/>
      <c r="H17" s="55"/>
      <c r="I17" s="55"/>
      <c r="J17" s="56"/>
      <c r="K17" s="30"/>
      <c r="L17" s="30"/>
      <c r="M17" s="30"/>
      <c r="N17" s="37"/>
      <c r="O17" s="37"/>
      <c r="P17" s="38"/>
    </row>
    <row r="18" spans="2:16" ht="33.950000000000003" customHeight="1" thickBot="1">
      <c r="B18" s="39" t="s">
        <v>11</v>
      </c>
      <c r="C18" s="5">
        <v>1</v>
      </c>
      <c r="D18" s="86" t="str">
        <f>+EVALUADOR1!D18</f>
        <v>Los datos personales de mi hijo/a están protegidos contra accesos no autorizado</v>
      </c>
      <c r="E18" s="87"/>
      <c r="F18" s="87"/>
      <c r="G18" s="87"/>
      <c r="H18" s="87"/>
      <c r="I18" s="87"/>
      <c r="J18" s="88"/>
      <c r="K18" s="6">
        <v>1</v>
      </c>
      <c r="L18" s="7">
        <v>1</v>
      </c>
      <c r="M18" s="7">
        <v>1</v>
      </c>
      <c r="N18" s="71" t="s">
        <v>69</v>
      </c>
      <c r="O18" s="72"/>
      <c r="P18" s="73"/>
    </row>
    <row r="19" spans="2:16" ht="33.950000000000003" customHeight="1" thickBot="1">
      <c r="B19" s="40"/>
      <c r="C19" s="8">
        <v>2</v>
      </c>
      <c r="D19" s="86" t="str">
        <f>+EVALUADOR1!D19</f>
        <v>Me siento confiado/a en que los datos sensibles de mi familia están seguros en el jardín</v>
      </c>
      <c r="E19" s="87"/>
      <c r="F19" s="87"/>
      <c r="G19" s="87"/>
      <c r="H19" s="87"/>
      <c r="I19" s="87"/>
      <c r="J19" s="88"/>
      <c r="K19" s="6">
        <v>1</v>
      </c>
      <c r="L19" s="7">
        <v>1</v>
      </c>
      <c r="M19" s="7">
        <v>1</v>
      </c>
      <c r="N19" s="71" t="s">
        <v>69</v>
      </c>
      <c r="O19" s="72"/>
      <c r="P19" s="73"/>
    </row>
    <row r="20" spans="2:16" ht="33.950000000000003" customHeight="1" thickBot="1">
      <c r="B20" s="40"/>
      <c r="C20" s="8">
        <v>3</v>
      </c>
      <c r="D20" s="86" t="str">
        <f>+EVALUADOR1!D20</f>
        <v>Conozco los perfiles de usuario en las aplicaciones donde los docentes y las familias interactúan y entiendo cual es su interacción</v>
      </c>
      <c r="E20" s="87"/>
      <c r="F20" s="87"/>
      <c r="G20" s="87"/>
      <c r="H20" s="87"/>
      <c r="I20" s="87"/>
      <c r="J20" s="88"/>
      <c r="K20" s="6">
        <v>1</v>
      </c>
      <c r="L20" s="7">
        <v>1</v>
      </c>
      <c r="M20" s="7">
        <v>1</v>
      </c>
      <c r="N20" s="71" t="s">
        <v>69</v>
      </c>
      <c r="O20" s="72"/>
      <c r="P20" s="73"/>
    </row>
    <row r="21" spans="2:16" ht="33.950000000000003" customHeight="1">
      <c r="B21" s="40"/>
      <c r="C21" s="8">
        <v>4</v>
      </c>
      <c r="D21" s="86" t="str">
        <f>+EVALUADOR1!D21</f>
        <v>Los registros físicos que contienen información de los estudiantes, como archivos o documentos, son almacenados en un lugar seguro</v>
      </c>
      <c r="E21" s="87"/>
      <c r="F21" s="87"/>
      <c r="G21" s="87"/>
      <c r="H21" s="87"/>
      <c r="I21" s="87"/>
      <c r="J21" s="88"/>
      <c r="K21" s="6">
        <v>1</v>
      </c>
      <c r="L21" s="7">
        <v>1</v>
      </c>
      <c r="M21" s="7">
        <v>1</v>
      </c>
      <c r="N21" s="71" t="s">
        <v>69</v>
      </c>
      <c r="O21" s="72"/>
      <c r="P21" s="73"/>
    </row>
    <row r="22" spans="2:16" ht="33.950000000000003" customHeight="1" thickBot="1">
      <c r="B22" s="41"/>
      <c r="C22" s="11">
        <v>5</v>
      </c>
      <c r="D22" s="45"/>
      <c r="E22" s="46"/>
      <c r="F22" s="46"/>
      <c r="G22" s="46"/>
      <c r="H22" s="46"/>
      <c r="I22" s="46"/>
      <c r="J22" s="47"/>
      <c r="K22" s="12"/>
      <c r="L22" s="13"/>
      <c r="M22" s="13"/>
      <c r="N22" s="48"/>
      <c r="O22" s="49"/>
      <c r="P22" s="50"/>
    </row>
    <row r="23" spans="2:16" ht="12.95" customHeight="1">
      <c r="B23" s="51" t="str">
        <f>+EVALUADOR1!B23</f>
        <v xml:space="preserve">C. ACCESIBILIDAD Y DISPONIBILIDAD DE LOS DATOS </v>
      </c>
      <c r="C23" s="52"/>
      <c r="D23" s="52"/>
      <c r="E23" s="52"/>
      <c r="F23" s="52"/>
      <c r="G23" s="52"/>
      <c r="H23" s="52"/>
      <c r="I23" s="52"/>
      <c r="J23" s="53"/>
      <c r="K23" s="29" t="s">
        <v>7</v>
      </c>
      <c r="L23" s="29" t="s">
        <v>8</v>
      </c>
      <c r="M23" s="29" t="s">
        <v>9</v>
      </c>
      <c r="N23" s="35" t="s">
        <v>10</v>
      </c>
      <c r="O23" s="35"/>
      <c r="P23" s="36"/>
    </row>
    <row r="24" spans="2:16" ht="15.75" thickBot="1">
      <c r="B24" s="54"/>
      <c r="C24" s="55"/>
      <c r="D24" s="55"/>
      <c r="E24" s="55"/>
      <c r="F24" s="55"/>
      <c r="G24" s="55"/>
      <c r="H24" s="55"/>
      <c r="I24" s="55"/>
      <c r="J24" s="56"/>
      <c r="K24" s="30"/>
      <c r="L24" s="30"/>
      <c r="M24" s="30"/>
      <c r="N24" s="37"/>
      <c r="O24" s="37"/>
      <c r="P24" s="38"/>
    </row>
    <row r="25" spans="2:16" ht="33.950000000000003" customHeight="1" thickBot="1">
      <c r="B25" s="39" t="s">
        <v>11</v>
      </c>
      <c r="C25" s="5">
        <v>1</v>
      </c>
      <c r="D25" s="86" t="str">
        <f>+EVALUADOR1!D25</f>
        <v>Puedo acceder fácilmente a los datos relevantes sobre mi hijo/a cuando lo necesita</v>
      </c>
      <c r="E25" s="87"/>
      <c r="F25" s="87"/>
      <c r="G25" s="87"/>
      <c r="H25" s="87"/>
      <c r="I25" s="87"/>
      <c r="J25" s="88"/>
      <c r="K25" s="6">
        <v>1</v>
      </c>
      <c r="L25" s="7">
        <v>1</v>
      </c>
      <c r="M25" s="7">
        <v>1</v>
      </c>
      <c r="N25" s="71" t="s">
        <v>69</v>
      </c>
      <c r="O25" s="72"/>
      <c r="P25" s="73"/>
    </row>
    <row r="26" spans="2:16" ht="33.950000000000003" customHeight="1" thickBot="1">
      <c r="B26" s="40"/>
      <c r="C26" s="8">
        <v>2</v>
      </c>
      <c r="D26" s="86" t="str">
        <f>+EVALUADOR1!D26</f>
        <v>La institución proporciona información sobre mi hijo/a en tiempo y forma adecuados</v>
      </c>
      <c r="E26" s="87"/>
      <c r="F26" s="87"/>
      <c r="G26" s="87"/>
      <c r="H26" s="87"/>
      <c r="I26" s="87"/>
      <c r="J26" s="88"/>
      <c r="K26" s="6">
        <v>1</v>
      </c>
      <c r="L26" s="7">
        <v>1</v>
      </c>
      <c r="M26" s="7">
        <v>1</v>
      </c>
      <c r="N26" s="71" t="s">
        <v>69</v>
      </c>
      <c r="O26" s="72"/>
      <c r="P26" s="73"/>
    </row>
    <row r="27" spans="2:16" ht="33.950000000000003" customHeight="1" thickBot="1">
      <c r="B27" s="40"/>
      <c r="C27" s="8">
        <v>3</v>
      </c>
      <c r="D27" s="86" t="str">
        <f>+EVALUADOR1!D27</f>
        <v>Los sistemas o plataformas utilizadas para consultar información son fáciles de usar</v>
      </c>
      <c r="E27" s="87"/>
      <c r="F27" s="87"/>
      <c r="G27" s="87"/>
      <c r="H27" s="87"/>
      <c r="I27" s="87"/>
      <c r="J27" s="88"/>
      <c r="K27" s="6">
        <v>1</v>
      </c>
      <c r="L27" s="7">
        <v>1</v>
      </c>
      <c r="M27" s="7">
        <v>1</v>
      </c>
      <c r="N27" s="71" t="s">
        <v>69</v>
      </c>
      <c r="O27" s="72"/>
      <c r="P27" s="73"/>
    </row>
    <row r="28" spans="2:16" ht="33.950000000000003" customHeight="1">
      <c r="B28" s="40"/>
      <c r="C28" s="8">
        <v>4</v>
      </c>
      <c r="D28" s="86" t="str">
        <f>+EVALUADOR1!D28</f>
        <v>Los padres tenemos canales claros y accesibles para consultar datos relacionados con nuestros hijo</v>
      </c>
      <c r="E28" s="87"/>
      <c r="F28" s="87"/>
      <c r="G28" s="87"/>
      <c r="H28" s="87"/>
      <c r="I28" s="87"/>
      <c r="J28" s="88"/>
      <c r="K28" s="6">
        <v>1</v>
      </c>
      <c r="L28" s="7">
        <v>1</v>
      </c>
      <c r="M28" s="7">
        <v>1</v>
      </c>
      <c r="N28" s="71" t="s">
        <v>69</v>
      </c>
      <c r="O28" s="72"/>
      <c r="P28" s="73"/>
    </row>
    <row r="29" spans="2:16" ht="33.950000000000003" customHeight="1" thickBot="1">
      <c r="B29" s="41"/>
      <c r="C29" s="11">
        <v>5</v>
      </c>
      <c r="D29" s="45"/>
      <c r="E29" s="46"/>
      <c r="F29" s="46"/>
      <c r="G29" s="46"/>
      <c r="H29" s="46"/>
      <c r="I29" s="46"/>
      <c r="J29" s="47"/>
      <c r="K29" s="21"/>
      <c r="L29" s="22"/>
      <c r="M29" s="22"/>
      <c r="N29" s="48"/>
      <c r="O29" s="49"/>
      <c r="P29" s="50"/>
    </row>
    <row r="30" spans="2:16">
      <c r="B30" s="51" t="str">
        <f>+EVALUADOR1!B30</f>
        <v xml:space="preserve">D. CUMPLIMIENTO REGULATORIO </v>
      </c>
      <c r="C30" s="52"/>
      <c r="D30" s="52"/>
      <c r="E30" s="52"/>
      <c r="F30" s="52"/>
      <c r="G30" s="52"/>
      <c r="H30" s="52"/>
      <c r="I30" s="52"/>
      <c r="J30" s="53"/>
      <c r="K30" s="29" t="s">
        <v>7</v>
      </c>
      <c r="L30" s="29" t="s">
        <v>8</v>
      </c>
      <c r="M30" s="29" t="s">
        <v>9</v>
      </c>
      <c r="N30" s="35" t="s">
        <v>10</v>
      </c>
      <c r="O30" s="35"/>
      <c r="P30" s="36"/>
    </row>
    <row r="31" spans="2:16" ht="15.75" thickBot="1">
      <c r="B31" s="54"/>
      <c r="C31" s="55"/>
      <c r="D31" s="55"/>
      <c r="E31" s="55"/>
      <c r="F31" s="55"/>
      <c r="G31" s="55"/>
      <c r="H31" s="55"/>
      <c r="I31" s="55"/>
      <c r="J31" s="56"/>
      <c r="K31" s="30"/>
      <c r="L31" s="30"/>
      <c r="M31" s="30"/>
      <c r="N31" s="37"/>
      <c r="O31" s="37"/>
      <c r="P31" s="38"/>
    </row>
    <row r="32" spans="2:16" ht="33.75" customHeight="1" thickBot="1">
      <c r="B32" s="39" t="s">
        <v>11</v>
      </c>
      <c r="C32" s="5">
        <v>1</v>
      </c>
      <c r="D32" s="86" t="str">
        <f>+EVALUADOR1!D32</f>
        <v>El jardín infantil me ha informado claramente cómo utiliza y protege los datos personales de mi hijo/a</v>
      </c>
      <c r="E32" s="87"/>
      <c r="F32" s="87"/>
      <c r="G32" s="87"/>
      <c r="H32" s="87"/>
      <c r="I32" s="87"/>
      <c r="J32" s="88"/>
      <c r="K32" s="6">
        <v>1</v>
      </c>
      <c r="L32" s="7">
        <v>1</v>
      </c>
      <c r="M32" s="7">
        <v>1</v>
      </c>
      <c r="N32" s="71" t="s">
        <v>69</v>
      </c>
      <c r="O32" s="72"/>
      <c r="P32" s="73"/>
    </row>
    <row r="33" spans="2:16" ht="33.75" customHeight="1" thickBot="1">
      <c r="B33" s="40"/>
      <c r="C33" s="8">
        <v>2</v>
      </c>
      <c r="D33" s="86" t="str">
        <f>+EVALUADOR1!D33</f>
        <v>La institución cumple con las leyes y normativas sobre protección de datos personales</v>
      </c>
      <c r="E33" s="87"/>
      <c r="F33" s="87"/>
      <c r="G33" s="87"/>
      <c r="H33" s="87"/>
      <c r="I33" s="87"/>
      <c r="J33" s="88"/>
      <c r="K33" s="6">
        <v>1</v>
      </c>
      <c r="L33" s="7">
        <v>1</v>
      </c>
      <c r="M33" s="7">
        <v>1</v>
      </c>
      <c r="N33" s="71" t="s">
        <v>69</v>
      </c>
      <c r="O33" s="72"/>
      <c r="P33" s="73"/>
    </row>
    <row r="34" spans="2:16" ht="33.75" customHeight="1" thickBot="1">
      <c r="B34" s="40"/>
      <c r="C34" s="8">
        <v>3</v>
      </c>
      <c r="D34" s="86" t="str">
        <f>+EVALUADOR1!D34</f>
        <v>He dado mi consentimiento previo para que el jardín utilice los datos de mi hijo/a de acuerdo con la normativa.</v>
      </c>
      <c r="E34" s="87"/>
      <c r="F34" s="87"/>
      <c r="G34" s="87"/>
      <c r="H34" s="87"/>
      <c r="I34" s="87"/>
      <c r="J34" s="88"/>
      <c r="K34" s="6">
        <v>1</v>
      </c>
      <c r="L34" s="7">
        <v>1</v>
      </c>
      <c r="M34" s="7">
        <v>1</v>
      </c>
      <c r="N34" s="71" t="s">
        <v>69</v>
      </c>
      <c r="O34" s="72"/>
      <c r="P34" s="73"/>
    </row>
    <row r="35" spans="2:16" ht="33.75" customHeight="1">
      <c r="B35" s="40"/>
      <c r="C35" s="8">
        <v>4</v>
      </c>
      <c r="D35" s="86" t="str">
        <f>+EVALUADOR1!D35</f>
        <v>La institución me notifica sobre cualquier cambio en las políticas de privacidad o manejo de datos</v>
      </c>
      <c r="E35" s="87"/>
      <c r="F35" s="87"/>
      <c r="G35" s="87"/>
      <c r="H35" s="87"/>
      <c r="I35" s="87"/>
      <c r="J35" s="88"/>
      <c r="K35" s="6">
        <v>1</v>
      </c>
      <c r="L35" s="7">
        <v>1</v>
      </c>
      <c r="M35" s="7">
        <v>1</v>
      </c>
      <c r="N35" s="71" t="s">
        <v>69</v>
      </c>
      <c r="O35" s="72"/>
      <c r="P35" s="73"/>
    </row>
    <row r="36" spans="2:16" ht="33.75" customHeight="1" thickBot="1">
      <c r="B36" s="41"/>
      <c r="C36" s="11">
        <v>5</v>
      </c>
      <c r="D36" s="45"/>
      <c r="E36" s="46"/>
      <c r="F36" s="46"/>
      <c r="G36" s="46"/>
      <c r="H36" s="46"/>
      <c r="I36" s="46"/>
      <c r="J36" s="47"/>
      <c r="K36" s="21"/>
      <c r="L36" s="22"/>
      <c r="M36" s="22"/>
      <c r="N36" s="48"/>
      <c r="O36" s="49"/>
      <c r="P36" s="50"/>
    </row>
    <row r="37" spans="2:16" ht="12.95" customHeight="1">
      <c r="B37" s="51" t="str">
        <f>+EVALUADOR1!B37</f>
        <v xml:space="preserve">E. ROLES Y RESPONSABILIDADES EN LA GESTIÓN DE DATOS </v>
      </c>
      <c r="C37" s="52"/>
      <c r="D37" s="52"/>
      <c r="E37" s="52"/>
      <c r="F37" s="52"/>
      <c r="G37" s="52"/>
      <c r="H37" s="52"/>
      <c r="I37" s="52"/>
      <c r="J37" s="53"/>
      <c r="K37" s="29" t="s">
        <v>7</v>
      </c>
      <c r="L37" s="29" t="s">
        <v>8</v>
      </c>
      <c r="M37" s="29" t="s">
        <v>9</v>
      </c>
      <c r="N37" s="35" t="s">
        <v>10</v>
      </c>
      <c r="O37" s="35"/>
      <c r="P37" s="36"/>
    </row>
    <row r="38" spans="2:16" ht="15.75" thickBot="1">
      <c r="B38" s="54"/>
      <c r="C38" s="55"/>
      <c r="D38" s="55"/>
      <c r="E38" s="55"/>
      <c r="F38" s="55"/>
      <c r="G38" s="55"/>
      <c r="H38" s="55"/>
      <c r="I38" s="55"/>
      <c r="J38" s="56"/>
      <c r="K38" s="30"/>
      <c r="L38" s="30"/>
      <c r="M38" s="30"/>
      <c r="N38" s="37"/>
      <c r="O38" s="37"/>
      <c r="P38" s="38"/>
    </row>
    <row r="39" spans="2:16" ht="33.950000000000003" customHeight="1" thickBot="1">
      <c r="B39" s="39" t="s">
        <v>11</v>
      </c>
      <c r="C39" s="5">
        <v>1</v>
      </c>
      <c r="D39" s="86" t="str">
        <f>+EVALUADOR1!D39</f>
        <v>El jardín infantil tiene claramente definidos los roles y responsabilidades para manejar los datos personales de los estudiantes</v>
      </c>
      <c r="E39" s="87"/>
      <c r="F39" s="87"/>
      <c r="G39" s="87"/>
      <c r="H39" s="87"/>
      <c r="I39" s="87"/>
      <c r="J39" s="88"/>
      <c r="K39" s="6">
        <v>1</v>
      </c>
      <c r="L39" s="7">
        <v>1</v>
      </c>
      <c r="M39" s="7">
        <v>1</v>
      </c>
      <c r="N39" s="71" t="s">
        <v>69</v>
      </c>
      <c r="O39" s="72"/>
      <c r="P39" s="73"/>
    </row>
    <row r="40" spans="2:16" ht="33.950000000000003" customHeight="1" thickBot="1">
      <c r="B40" s="40"/>
      <c r="C40" s="8">
        <v>2</v>
      </c>
      <c r="D40" s="86" t="str">
        <f>+EVALUADOR1!D40</f>
        <v>El personal que maneja los datos en el jardín infantil demuestra un alto nivel de responsabilidad y profesionalismo</v>
      </c>
      <c r="E40" s="87"/>
      <c r="F40" s="87"/>
      <c r="G40" s="87"/>
      <c r="H40" s="87"/>
      <c r="I40" s="87"/>
      <c r="J40" s="88"/>
      <c r="K40" s="6">
        <v>1</v>
      </c>
      <c r="L40" s="7">
        <v>1</v>
      </c>
      <c r="M40" s="7">
        <v>1</v>
      </c>
      <c r="N40" s="71" t="s">
        <v>69</v>
      </c>
      <c r="O40" s="72"/>
      <c r="P40" s="73"/>
    </row>
    <row r="41" spans="2:16" ht="33.950000000000003" customHeight="1" thickBot="1">
      <c r="B41" s="40"/>
      <c r="C41" s="8">
        <v>3</v>
      </c>
      <c r="D41" s="86" t="str">
        <f>+EVALUADOR1!D41</f>
        <v>Confío en que el personal con acceso a los datos personales de mi hijo/a los utiliza únicamente para fines relacionados con la educación</v>
      </c>
      <c r="E41" s="87"/>
      <c r="F41" s="87"/>
      <c r="G41" s="87"/>
      <c r="H41" s="87"/>
      <c r="I41" s="87"/>
      <c r="J41" s="88"/>
      <c r="K41" s="6">
        <v>1</v>
      </c>
      <c r="L41" s="7">
        <v>1</v>
      </c>
      <c r="M41" s="7">
        <v>1</v>
      </c>
      <c r="N41" s="71" t="s">
        <v>69</v>
      </c>
      <c r="O41" s="72"/>
      <c r="P41" s="73"/>
    </row>
    <row r="42" spans="2:16" ht="33.950000000000003" customHeight="1">
      <c r="B42" s="40"/>
      <c r="C42" s="8">
        <v>4</v>
      </c>
      <c r="D42" s="86" t="str">
        <f>+EVALUADOR1!D42</f>
        <v>El jardín tiene procedimientos claros para garantizar que solo las personas autorizadas accedan a los datos personales de mi hijo/a</v>
      </c>
      <c r="E42" s="87"/>
      <c r="F42" s="87"/>
      <c r="G42" s="87"/>
      <c r="H42" s="87"/>
      <c r="I42" s="87"/>
      <c r="J42" s="88"/>
      <c r="K42" s="6">
        <v>1</v>
      </c>
      <c r="L42" s="7">
        <v>1</v>
      </c>
      <c r="M42" s="7">
        <v>1</v>
      </c>
      <c r="N42" s="71" t="s">
        <v>69</v>
      </c>
      <c r="O42" s="72"/>
      <c r="P42" s="73"/>
    </row>
    <row r="43" spans="2:16" ht="33.950000000000003" customHeight="1" thickBot="1">
      <c r="B43" s="41"/>
      <c r="C43" s="11">
        <v>5</v>
      </c>
      <c r="D43" s="45"/>
      <c r="E43" s="46"/>
      <c r="F43" s="46"/>
      <c r="G43" s="46"/>
      <c r="H43" s="46"/>
      <c r="I43" s="46"/>
      <c r="J43" s="47"/>
      <c r="K43" s="21"/>
      <c r="L43" s="22"/>
      <c r="M43" s="22"/>
      <c r="N43" s="48"/>
      <c r="O43" s="49"/>
      <c r="P43" s="50"/>
    </row>
    <row r="44" spans="2:16" ht="12.95" customHeight="1">
      <c r="B44" s="51" t="str">
        <f>+EVALUADOR1!B44</f>
        <v xml:space="preserve">F. CALIDAD DE LOS PROCESOS DE DATOS </v>
      </c>
      <c r="C44" s="52"/>
      <c r="D44" s="52"/>
      <c r="E44" s="52"/>
      <c r="F44" s="52"/>
      <c r="G44" s="52"/>
      <c r="H44" s="52"/>
      <c r="I44" s="52"/>
      <c r="J44" s="53"/>
      <c r="K44" s="29" t="s">
        <v>7</v>
      </c>
      <c r="L44" s="29" t="s">
        <v>8</v>
      </c>
      <c r="M44" s="29" t="s">
        <v>9</v>
      </c>
      <c r="N44" s="35" t="s">
        <v>10</v>
      </c>
      <c r="O44" s="35"/>
      <c r="P44" s="36"/>
    </row>
    <row r="45" spans="2:16" ht="15.75" thickBot="1">
      <c r="B45" s="54"/>
      <c r="C45" s="55"/>
      <c r="D45" s="55"/>
      <c r="E45" s="55"/>
      <c r="F45" s="55"/>
      <c r="G45" s="55"/>
      <c r="H45" s="55"/>
      <c r="I45" s="55"/>
      <c r="J45" s="56"/>
      <c r="K45" s="30"/>
      <c r="L45" s="30"/>
      <c r="M45" s="30"/>
      <c r="N45" s="37"/>
      <c r="O45" s="37"/>
      <c r="P45" s="38"/>
    </row>
    <row r="46" spans="2:16" ht="33.950000000000003" customHeight="1" thickBot="1">
      <c r="B46" s="39" t="s">
        <v>11</v>
      </c>
      <c r="C46" s="5">
        <v>1</v>
      </c>
      <c r="D46" s="86" t="str">
        <f>+EVALUADOR1!D46</f>
        <v>El jardín infantil asegura que la información de mi hijo/a sea recopilada, procesada y almacenada de manera ordenada</v>
      </c>
      <c r="E46" s="87"/>
      <c r="F46" s="87"/>
      <c r="G46" s="87"/>
      <c r="H46" s="87"/>
      <c r="I46" s="87"/>
      <c r="J46" s="88"/>
      <c r="K46" s="6">
        <v>1</v>
      </c>
      <c r="L46" s="7">
        <v>1</v>
      </c>
      <c r="M46" s="7">
        <v>1</v>
      </c>
      <c r="N46" s="71" t="s">
        <v>69</v>
      </c>
      <c r="O46" s="72"/>
      <c r="P46" s="73"/>
    </row>
    <row r="47" spans="2:16" ht="33.950000000000003" customHeight="1" thickBot="1">
      <c r="B47" s="40"/>
      <c r="C47" s="8">
        <v>2</v>
      </c>
      <c r="D47" s="86" t="str">
        <f>+EVALUADOR1!D47</f>
        <v>Los sistemas del jardín infantil garantizan que los datos sean procesados sin errores</v>
      </c>
      <c r="E47" s="87"/>
      <c r="F47" s="87"/>
      <c r="G47" s="87"/>
      <c r="H47" s="87"/>
      <c r="I47" s="87"/>
      <c r="J47" s="88"/>
      <c r="K47" s="6">
        <v>1</v>
      </c>
      <c r="L47" s="7">
        <v>1</v>
      </c>
      <c r="M47" s="7">
        <v>1</v>
      </c>
      <c r="N47" s="71" t="s">
        <v>69</v>
      </c>
      <c r="O47" s="72"/>
      <c r="P47" s="73"/>
    </row>
    <row r="48" spans="2:16" ht="33.950000000000003" customHeight="1" thickBot="1">
      <c r="B48" s="40"/>
      <c r="C48" s="8">
        <v>3</v>
      </c>
      <c r="D48" s="86" t="str">
        <f>+EVALUADOR1!D48</f>
        <v>Se encuentran fuentes confiables y exequibles para obtener los datos del desarrollo de los niños</v>
      </c>
      <c r="E48" s="87"/>
      <c r="F48" s="87"/>
      <c r="G48" s="87"/>
      <c r="H48" s="87"/>
      <c r="I48" s="87"/>
      <c r="J48" s="88"/>
      <c r="K48" s="6">
        <v>1</v>
      </c>
      <c r="L48" s="7">
        <v>1</v>
      </c>
      <c r="M48" s="7">
        <v>1</v>
      </c>
      <c r="N48" s="71" t="s">
        <v>69</v>
      </c>
      <c r="O48" s="72"/>
      <c r="P48" s="73"/>
    </row>
    <row r="49" spans="2:17" ht="33.950000000000003" customHeight="1">
      <c r="B49" s="40"/>
      <c r="C49" s="8">
        <v>4</v>
      </c>
      <c r="D49" s="86" t="str">
        <f>+EVALUADOR1!D49</f>
        <v>Las actualizaciones de información personal o académica de los estudiantes se realizan de manera ágil y precisa.</v>
      </c>
      <c r="E49" s="87"/>
      <c r="F49" s="87"/>
      <c r="G49" s="87"/>
      <c r="H49" s="87"/>
      <c r="I49" s="87"/>
      <c r="J49" s="88"/>
      <c r="K49" s="6">
        <v>1</v>
      </c>
      <c r="L49" s="7">
        <v>1</v>
      </c>
      <c r="M49" s="7">
        <v>1</v>
      </c>
      <c r="N49" s="71" t="s">
        <v>69</v>
      </c>
      <c r="O49" s="72"/>
      <c r="P49" s="73"/>
    </row>
    <row r="50" spans="2:17" ht="33.950000000000003" customHeight="1" thickBot="1">
      <c r="B50" s="41"/>
      <c r="C50" s="11">
        <v>5</v>
      </c>
      <c r="D50" s="45"/>
      <c r="E50" s="46"/>
      <c r="F50" s="46"/>
      <c r="G50" s="46"/>
      <c r="H50" s="46"/>
      <c r="I50" s="46"/>
      <c r="J50" s="47"/>
      <c r="K50" s="21"/>
      <c r="L50" s="22"/>
      <c r="M50" s="22"/>
      <c r="N50" s="48"/>
      <c r="O50" s="49"/>
      <c r="P50" s="50"/>
    </row>
    <row r="51" spans="2:17" ht="12.95" customHeight="1">
      <c r="B51" s="51" t="str">
        <f>+EVALUADOR1!B51</f>
        <v>G. HABILIDADES TECNICAS PARA LA GESTIÓN DE DATOS</v>
      </c>
      <c r="C51" s="52"/>
      <c r="D51" s="52"/>
      <c r="E51" s="52"/>
      <c r="F51" s="52"/>
      <c r="G51" s="52"/>
      <c r="H51" s="52"/>
      <c r="I51" s="52"/>
      <c r="J51" s="53"/>
      <c r="K51" s="29" t="s">
        <v>7</v>
      </c>
      <c r="L51" s="29" t="s">
        <v>8</v>
      </c>
      <c r="M51" s="29" t="s">
        <v>9</v>
      </c>
      <c r="N51" s="35" t="s">
        <v>10</v>
      </c>
      <c r="O51" s="35"/>
      <c r="P51" s="36"/>
    </row>
    <row r="52" spans="2:17" ht="15.75" thickBot="1">
      <c r="B52" s="54"/>
      <c r="C52" s="55"/>
      <c r="D52" s="55"/>
      <c r="E52" s="55"/>
      <c r="F52" s="55"/>
      <c r="G52" s="55"/>
      <c r="H52" s="55"/>
      <c r="I52" s="55"/>
      <c r="J52" s="56"/>
      <c r="K52" s="30"/>
      <c r="L52" s="30"/>
      <c r="M52" s="30"/>
      <c r="N52" s="37"/>
      <c r="O52" s="37"/>
      <c r="P52" s="38"/>
    </row>
    <row r="53" spans="2:17" ht="33.950000000000003" customHeight="1" thickBot="1">
      <c r="B53" s="39" t="s">
        <v>11</v>
      </c>
      <c r="C53" s="5">
        <v>1</v>
      </c>
      <c r="D53" s="86" t="str">
        <f>+EVALUADOR1!D53</f>
        <v>El personal del jardín infantil está capacitado para manejar sistemas tecnológicos que gestionan los datos de los estudiantes</v>
      </c>
      <c r="E53" s="87"/>
      <c r="F53" s="87"/>
      <c r="G53" s="87"/>
      <c r="H53" s="87"/>
      <c r="I53" s="87"/>
      <c r="J53" s="88"/>
      <c r="K53" s="6">
        <v>1</v>
      </c>
      <c r="L53" s="7">
        <v>1</v>
      </c>
      <c r="M53" s="7">
        <v>1</v>
      </c>
      <c r="N53" s="71" t="s">
        <v>69</v>
      </c>
      <c r="O53" s="72"/>
      <c r="P53" s="73"/>
    </row>
    <row r="54" spans="2:17" ht="33.950000000000003" customHeight="1" thickBot="1">
      <c r="B54" s="40"/>
      <c r="C54" s="8">
        <v>2</v>
      </c>
      <c r="D54" s="86" t="str">
        <f>+EVALUADOR1!D54</f>
        <v>El personal del Jardín Infantil muestra dominio sobre el uso efectivo de la herramienta de Class Dojo y sus ventajas</v>
      </c>
      <c r="E54" s="87"/>
      <c r="F54" s="87"/>
      <c r="G54" s="87"/>
      <c r="H54" s="87"/>
      <c r="I54" s="87"/>
      <c r="J54" s="88"/>
      <c r="K54" s="6">
        <v>1</v>
      </c>
      <c r="L54" s="7">
        <v>1</v>
      </c>
      <c r="M54" s="7">
        <v>1</v>
      </c>
      <c r="N54" s="71" t="s">
        <v>69</v>
      </c>
      <c r="O54" s="72"/>
      <c r="P54" s="73"/>
    </row>
    <row r="55" spans="2:17" ht="33.950000000000003" customHeight="1" thickBot="1">
      <c r="B55" s="40"/>
      <c r="C55" s="8">
        <v>3</v>
      </c>
      <c r="D55" s="86" t="str">
        <f>+EVALUADOR1!D55</f>
        <v>El personal del Jardín demuestra dominio en herramientas de visualización a la hora de presentarme los informes del desarrollo de mi hijo (a)</v>
      </c>
      <c r="E55" s="87"/>
      <c r="F55" s="87"/>
      <c r="G55" s="87"/>
      <c r="H55" s="87"/>
      <c r="I55" s="87"/>
      <c r="J55" s="88"/>
      <c r="K55" s="6">
        <v>1</v>
      </c>
      <c r="L55" s="7">
        <v>1</v>
      </c>
      <c r="M55" s="7">
        <v>1</v>
      </c>
      <c r="N55" s="71" t="s">
        <v>69</v>
      </c>
      <c r="O55" s="72"/>
      <c r="P55" s="73"/>
    </row>
    <row r="56" spans="2:17" ht="33.950000000000003" customHeight="1">
      <c r="B56" s="40"/>
      <c r="C56" s="8">
        <v>4</v>
      </c>
      <c r="D56" s="86" t="str">
        <f>+EVALUADOR1!D56</f>
        <v>El personal del Jardín ha establecido espacios con las familias para contarles sobre las herramientas de gestión de datos que utiliza el Jardín infantil</v>
      </c>
      <c r="E56" s="87"/>
      <c r="F56" s="87"/>
      <c r="G56" s="87"/>
      <c r="H56" s="87"/>
      <c r="I56" s="87"/>
      <c r="J56" s="88"/>
      <c r="K56" s="6">
        <v>1</v>
      </c>
      <c r="L56" s="7">
        <v>1</v>
      </c>
      <c r="M56" s="7">
        <v>1</v>
      </c>
      <c r="N56" s="71" t="s">
        <v>69</v>
      </c>
      <c r="O56" s="72"/>
      <c r="P56" s="73"/>
    </row>
    <row r="57" spans="2:17" ht="33.950000000000003" customHeight="1" thickBot="1">
      <c r="B57" s="70"/>
      <c r="C57" s="18">
        <v>5</v>
      </c>
      <c r="D57" s="74"/>
      <c r="E57" s="75"/>
      <c r="F57" s="75"/>
      <c r="G57" s="75"/>
      <c r="H57" s="75"/>
      <c r="I57" s="75"/>
      <c r="J57" s="76"/>
      <c r="K57" s="19"/>
      <c r="L57" s="20"/>
      <c r="M57" s="20"/>
      <c r="N57" s="83"/>
      <c r="O57" s="84"/>
      <c r="P57" s="85"/>
    </row>
    <row r="59" spans="2:17" ht="30" customHeight="1">
      <c r="J59" s="14"/>
      <c r="N59" s="34"/>
      <c r="O59" s="34"/>
      <c r="P59" s="34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34"/>
      <c r="O61" s="34"/>
      <c r="P61" s="34"/>
      <c r="Q61" s="15"/>
    </row>
    <row r="62" spans="2:17">
      <c r="N62" s="16"/>
      <c r="O62" s="16"/>
      <c r="P62" s="16"/>
      <c r="Q62" s="15"/>
    </row>
    <row r="63" spans="2:17" ht="30" customHeight="1">
      <c r="N63" s="34"/>
      <c r="O63" s="34"/>
      <c r="P63" s="34"/>
      <c r="Q63" s="15"/>
    </row>
  </sheetData>
  <mergeCells count="123"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57:P57"/>
    <mergeCell ref="N59:P59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</mergeCells>
  <dataValidations count="1">
    <dataValidation type="whole" allowBlank="1" showInputMessage="1" showErrorMessage="1" sqref="K46:M50 K11:M15 K39:M43 K18:M22 K25:M29 K32:M36 K53:M57" xr:uid="{7EB79F2F-FFB9-4D42-94A7-742F15C38F68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8FB9-9F12-458A-98E1-BBB2E85FA37C}">
  <dimension ref="B1:Q63"/>
  <sheetViews>
    <sheetView showGridLines="0" zoomScale="80" zoomScaleNormal="80" zoomScaleSheetLayoutView="85" workbookViewId="0">
      <selection activeCell="N12" sqref="N12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6" width="13.28515625" style="1" customWidth="1"/>
    <col min="17" max="16384" width="11.42578125" style="1"/>
  </cols>
  <sheetData>
    <row r="1" spans="2:17" ht="15.75" thickBot="1"/>
    <row r="2" spans="2:17" ht="30.75" customHeight="1">
      <c r="B2" s="57" t="s">
        <v>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9"/>
    </row>
    <row r="3" spans="2:17" ht="30.75" customHeight="1">
      <c r="B3" s="77" t="s">
        <v>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</row>
    <row r="4" spans="2:17" ht="7.5" customHeigh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0" t="s">
        <v>59</v>
      </c>
      <c r="C5" s="61"/>
      <c r="D5" s="61"/>
      <c r="E5" s="61"/>
      <c r="F5" s="61"/>
      <c r="G5" s="62"/>
      <c r="H5" s="63" t="s">
        <v>60</v>
      </c>
      <c r="I5" s="61"/>
      <c r="J5" s="61"/>
      <c r="K5" s="61"/>
      <c r="L5" s="61"/>
      <c r="M5" s="62"/>
      <c r="N5" s="63" t="s">
        <v>61</v>
      </c>
      <c r="O5" s="61"/>
      <c r="P5" s="64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80" t="s">
        <v>5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2"/>
    </row>
    <row r="8" spans="2:17" ht="8.25" customHeight="1" thickBot="1">
      <c r="B8" s="3"/>
      <c r="C8" s="68"/>
      <c r="D8" s="68"/>
      <c r="E8" s="68"/>
      <c r="F8" s="68"/>
      <c r="G8" s="68"/>
      <c r="H8" s="68"/>
      <c r="I8" s="68"/>
      <c r="J8" s="68"/>
      <c r="K8" s="4"/>
      <c r="L8" s="4"/>
      <c r="M8" s="4"/>
      <c r="N8" s="69"/>
      <c r="O8" s="69"/>
      <c r="P8" s="69"/>
    </row>
    <row r="9" spans="2:17" ht="12.95" customHeight="1">
      <c r="B9" s="51" t="str">
        <f>+EVALUADOR1!B9</f>
        <v>A.CALIDAD DE LOS DATOS</v>
      </c>
      <c r="C9" s="52"/>
      <c r="D9" s="52"/>
      <c r="E9" s="52"/>
      <c r="F9" s="52"/>
      <c r="G9" s="52"/>
      <c r="H9" s="52"/>
      <c r="I9" s="52"/>
      <c r="J9" s="53"/>
      <c r="K9" s="89" t="s">
        <v>62</v>
      </c>
      <c r="L9" s="89" t="s">
        <v>63</v>
      </c>
      <c r="M9" s="89" t="s">
        <v>64</v>
      </c>
      <c r="N9" s="89" t="s">
        <v>65</v>
      </c>
      <c r="O9" s="89" t="s">
        <v>66</v>
      </c>
      <c r="P9" s="90" t="s">
        <v>67</v>
      </c>
    </row>
    <row r="10" spans="2:17" ht="15.75" customHeight="1">
      <c r="B10" s="54"/>
      <c r="C10" s="55"/>
      <c r="D10" s="55"/>
      <c r="E10" s="55"/>
      <c r="F10" s="55"/>
      <c r="G10" s="55"/>
      <c r="H10" s="55"/>
      <c r="I10" s="55"/>
      <c r="J10" s="56"/>
      <c r="K10" s="30"/>
      <c r="L10" s="30"/>
      <c r="M10" s="30"/>
      <c r="N10" s="30"/>
      <c r="O10" s="30"/>
      <c r="P10" s="91"/>
    </row>
    <row r="11" spans="2:17" ht="33.950000000000003" customHeight="1">
      <c r="B11" s="95" t="s">
        <v>11</v>
      </c>
      <c r="C11" s="5">
        <v>1</v>
      </c>
      <c r="D11" s="86" t="str">
        <f>+EVALUADOR1!D11</f>
        <v>La información que el jardín infantil tiene sobre mi hijo/a está actualizada y es confiable</v>
      </c>
      <c r="E11" s="87"/>
      <c r="F11" s="87"/>
      <c r="G11" s="87"/>
      <c r="H11" s="87"/>
      <c r="I11" s="87"/>
      <c r="J11" s="88"/>
      <c r="K11" s="24">
        <f>IFERROR(AVERAGE(EVALUADOR1!K11:M11)," ")</f>
        <v>1</v>
      </c>
      <c r="L11" s="24">
        <f>IFERROR(AVERAGE(EVALUADOR2!K11:M11)," ")</f>
        <v>1</v>
      </c>
      <c r="M11" s="24">
        <f>IFERROR(AVERAGE(EVALUADOR3!K11:M11)," ")</f>
        <v>1</v>
      </c>
      <c r="N11" s="24">
        <f>IFERROR(AVERAGE(EVALUADOR4!K11:M11)," ")</f>
        <v>1</v>
      </c>
      <c r="O11" s="24">
        <f>IFERROR(AVERAGE(EVALUADOR5!K11:M11)," ")</f>
        <v>1</v>
      </c>
      <c r="P11" s="25">
        <f>IF(K11=" "," ",(SUM(K11:O11))/5*(2-1))</f>
        <v>1</v>
      </c>
    </row>
    <row r="12" spans="2:17" ht="33.950000000000003" customHeight="1">
      <c r="B12" s="96"/>
      <c r="C12" s="8">
        <v>2</v>
      </c>
      <c r="D12" s="86" t="str">
        <f>+EVALUADOR1!D12</f>
        <v>La información sobre mi hijo/a no presenta errores ni duplicados en los registros del jardín</v>
      </c>
      <c r="E12" s="87"/>
      <c r="F12" s="87"/>
      <c r="G12" s="87"/>
      <c r="H12" s="87"/>
      <c r="I12" s="87"/>
      <c r="J12" s="88"/>
      <c r="K12" s="24">
        <f>IFERROR(AVERAGE(EVALUADOR1!K12:M12)," ")</f>
        <v>1</v>
      </c>
      <c r="L12" s="24">
        <f>IFERROR(AVERAGE(EVALUADOR2!K12:M12)," ")</f>
        <v>1</v>
      </c>
      <c r="M12" s="24">
        <f>IFERROR(AVERAGE(EVALUADOR3!K12:M12)," ")</f>
        <v>1</v>
      </c>
      <c r="N12" s="24">
        <f>IFERROR(AVERAGE(EVALUADOR4!K12:M12)," ")</f>
        <v>1</v>
      </c>
      <c r="O12" s="24">
        <f>IFERROR(AVERAGE(EVALUADOR5!K12:M12)," ")</f>
        <v>1</v>
      </c>
      <c r="P12" s="25">
        <f>IF(K12=" "," ",(SUM(K12:O12))/5*(2-1))</f>
        <v>1</v>
      </c>
    </row>
    <row r="13" spans="2:17" ht="33.950000000000003" customHeight="1">
      <c r="B13" s="96"/>
      <c r="C13" s="8">
        <v>3</v>
      </c>
      <c r="D13" s="86" t="str">
        <f>+EVALUADOR1!D13</f>
        <v>Los reportes sobre el progreso y la asistencia de mi hijo/a son claros y precisos</v>
      </c>
      <c r="E13" s="87"/>
      <c r="F13" s="87"/>
      <c r="G13" s="87"/>
      <c r="H13" s="87"/>
      <c r="I13" s="87"/>
      <c r="J13" s="88"/>
      <c r="K13" s="24">
        <f>IFERROR(AVERAGE(EVALUADOR1!K13:M13)," ")</f>
        <v>1</v>
      </c>
      <c r="L13" s="24">
        <f>IFERROR(AVERAGE(EVALUADOR2!K13:M13)," ")</f>
        <v>1</v>
      </c>
      <c r="M13" s="24">
        <f>IFERROR(AVERAGE(EVALUADOR3!K13:M13)," ")</f>
        <v>1</v>
      </c>
      <c r="N13" s="24">
        <f>IFERROR(AVERAGE(EVALUADOR4!K13:M13)," ")</f>
        <v>1</v>
      </c>
      <c r="O13" s="24">
        <f>IFERROR(AVERAGE(EVALUADOR5!K13:M13)," ")</f>
        <v>1</v>
      </c>
      <c r="P13" s="25">
        <f>IF(K13=" "," ",(SUM(K13:O13))/5*(2-1))</f>
        <v>1</v>
      </c>
    </row>
    <row r="14" spans="2:17" ht="47.25" customHeight="1">
      <c r="B14" s="96"/>
      <c r="C14" s="8">
        <v>4</v>
      </c>
      <c r="D14" s="86" t="str">
        <f>+EVALUADOR1!D14</f>
        <v>La institución asegura que los datos recolectados son relevantes y necesarios para mejorar la experiencia educativa de los estudiantes</v>
      </c>
      <c r="E14" s="87"/>
      <c r="F14" s="87"/>
      <c r="G14" s="87"/>
      <c r="H14" s="87"/>
      <c r="I14" s="87"/>
      <c r="J14" s="88"/>
      <c r="K14" s="24">
        <f>IFERROR(AVERAGE(EVALUADOR1!K14:M14)," ")</f>
        <v>1</v>
      </c>
      <c r="L14" s="24">
        <f>IFERROR(AVERAGE(EVALUADOR2!K14:M14)," ")</f>
        <v>1</v>
      </c>
      <c r="M14" s="24">
        <f>IFERROR(AVERAGE(EVALUADOR3!K14:M14)," ")</f>
        <v>1</v>
      </c>
      <c r="N14" s="24">
        <f>IFERROR(AVERAGE(EVALUADOR4!K14:M14)," ")</f>
        <v>1</v>
      </c>
      <c r="O14" s="24">
        <f>IFERROR(AVERAGE(EVALUADOR5!K14:M14)," ")</f>
        <v>1</v>
      </c>
      <c r="P14" s="25">
        <f>IF(K14=" "," ",(SUM(K14:O14))/5*(2-1))</f>
        <v>1</v>
      </c>
    </row>
    <row r="15" spans="2:17" ht="33.950000000000003" customHeight="1">
      <c r="B15" s="101"/>
      <c r="C15" s="11">
        <v>5</v>
      </c>
      <c r="D15" s="45"/>
      <c r="E15" s="46"/>
      <c r="F15" s="46"/>
      <c r="G15" s="46"/>
      <c r="H15" s="46"/>
      <c r="I15" s="46"/>
      <c r="J15" s="47"/>
      <c r="K15" s="24" t="str">
        <f>IFERROR(AVERAGE(EVALUADOR1!K15:M15)," ")</f>
        <v xml:space="preserve"> </v>
      </c>
      <c r="L15" s="24" t="str">
        <f>IFERROR(AVERAGE(EVALUADOR2!K15:M15)," ")</f>
        <v xml:space="preserve"> </v>
      </c>
      <c r="M15" s="24" t="str">
        <f>IFERROR(AVERAGE(EVALUADOR3!K15:M15)," ")</f>
        <v xml:space="preserve"> </v>
      </c>
      <c r="N15" s="24" t="str">
        <f>IFERROR(AVERAGE(EVALUADOR4!K15:M15)," ")</f>
        <v xml:space="preserve"> </v>
      </c>
      <c r="O15" s="24" t="str">
        <f>IFERROR(AVERAGE(EVALUADOR5!K15:M15)," ")</f>
        <v xml:space="preserve"> </v>
      </c>
      <c r="P15" s="25" t="str">
        <f>IF(K15=" "," ",(SUM(K15:O15))/5*(2-1))</f>
        <v xml:space="preserve"> </v>
      </c>
    </row>
    <row r="16" spans="2:17" ht="12.95" customHeight="1">
      <c r="B16" s="51" t="str">
        <f>+EVALUADOR1!B16</f>
        <v>B. SEGURIDAD DE LOS DATOS</v>
      </c>
      <c r="C16" s="52"/>
      <c r="D16" s="52"/>
      <c r="E16" s="52"/>
      <c r="F16" s="52"/>
      <c r="G16" s="52"/>
      <c r="H16" s="52"/>
      <c r="I16" s="52"/>
      <c r="J16" s="53"/>
      <c r="K16" s="92" t="s">
        <v>62</v>
      </c>
      <c r="L16" s="92" t="s">
        <v>63</v>
      </c>
      <c r="M16" s="92" t="s">
        <v>64</v>
      </c>
      <c r="N16" s="92" t="s">
        <v>65</v>
      </c>
      <c r="O16" s="92" t="s">
        <v>66</v>
      </c>
      <c r="P16" s="94" t="s">
        <v>67</v>
      </c>
    </row>
    <row r="17" spans="2:16" ht="15.75" customHeight="1">
      <c r="B17" s="54"/>
      <c r="C17" s="55"/>
      <c r="D17" s="55"/>
      <c r="E17" s="55"/>
      <c r="F17" s="55"/>
      <c r="G17" s="55"/>
      <c r="H17" s="55"/>
      <c r="I17" s="55"/>
      <c r="J17" s="56"/>
      <c r="K17" s="93"/>
      <c r="L17" s="93"/>
      <c r="M17" s="93"/>
      <c r="N17" s="93"/>
      <c r="O17" s="93"/>
      <c r="P17" s="91"/>
    </row>
    <row r="18" spans="2:16" ht="33.950000000000003" customHeight="1">
      <c r="B18" s="95" t="s">
        <v>11</v>
      </c>
      <c r="C18" s="5">
        <v>1</v>
      </c>
      <c r="D18" s="86" t="str">
        <f>+EVALUADOR1!D18</f>
        <v>Los datos personales de mi hijo/a están protegidos contra accesos no autorizado</v>
      </c>
      <c r="E18" s="87"/>
      <c r="F18" s="87"/>
      <c r="G18" s="87"/>
      <c r="H18" s="87"/>
      <c r="I18" s="87"/>
      <c r="J18" s="88"/>
      <c r="K18" s="24">
        <f>IFERROR(AVERAGE(EVALUADOR1!K18:M18)," ")</f>
        <v>1</v>
      </c>
      <c r="L18" s="24">
        <f>IFERROR(AVERAGE(EVALUADOR2!K18:M18)," ")</f>
        <v>1</v>
      </c>
      <c r="M18" s="24">
        <f>IFERROR(AVERAGE(EVALUADOR3!K18:M18)," ")</f>
        <v>1</v>
      </c>
      <c r="N18" s="24">
        <f>IFERROR(AVERAGE(EVALUADOR4!K18:M18)," ")</f>
        <v>1</v>
      </c>
      <c r="O18" s="24">
        <f>IFERROR(AVERAGE(EVALUADOR5!K18:M18)," ")</f>
        <v>1</v>
      </c>
      <c r="P18" s="25">
        <f>IF(K18=" "," ",(SUM(K18:O18))/5*(2-1))</f>
        <v>1</v>
      </c>
    </row>
    <row r="19" spans="2:16" ht="33.950000000000003" customHeight="1">
      <c r="B19" s="96"/>
      <c r="C19" s="8">
        <v>2</v>
      </c>
      <c r="D19" s="86" t="str">
        <f>+EVALUADOR1!D19</f>
        <v>Me siento confiado/a en que los datos sensibles de mi familia están seguros en el jardín</v>
      </c>
      <c r="E19" s="87"/>
      <c r="F19" s="87"/>
      <c r="G19" s="87"/>
      <c r="H19" s="87"/>
      <c r="I19" s="87"/>
      <c r="J19" s="88"/>
      <c r="K19" s="24">
        <f>IFERROR(AVERAGE(EVALUADOR1!K19:M19)," ")</f>
        <v>1</v>
      </c>
      <c r="L19" s="24">
        <f>IFERROR(AVERAGE(EVALUADOR2!K19:M19)," ")</f>
        <v>1</v>
      </c>
      <c r="M19" s="24">
        <f>IFERROR(AVERAGE(EVALUADOR3!K19:M19)," ")</f>
        <v>1</v>
      </c>
      <c r="N19" s="24">
        <f>IFERROR(AVERAGE(EVALUADOR4!K19:M19)," ")</f>
        <v>1</v>
      </c>
      <c r="O19" s="24">
        <f>IFERROR(AVERAGE(EVALUADOR5!K19:M19)," ")</f>
        <v>1</v>
      </c>
      <c r="P19" s="25">
        <f>IF(K19=" "," ",(SUM(K19:O19))/5*(2-1))</f>
        <v>1</v>
      </c>
    </row>
    <row r="20" spans="2:16" ht="33.950000000000003" customHeight="1">
      <c r="B20" s="96"/>
      <c r="C20" s="8">
        <v>3</v>
      </c>
      <c r="D20" s="86" t="str">
        <f>+EVALUADOR1!D20</f>
        <v>Conozco los perfiles de usuario en las aplicaciones donde los docentes y las familias interactúan y entiendo cual es su interacción</v>
      </c>
      <c r="E20" s="87"/>
      <c r="F20" s="87"/>
      <c r="G20" s="87"/>
      <c r="H20" s="87"/>
      <c r="I20" s="87"/>
      <c r="J20" s="88"/>
      <c r="K20" s="24">
        <f>IFERROR(AVERAGE(EVALUADOR1!K20:M20)," ")</f>
        <v>1</v>
      </c>
      <c r="L20" s="24">
        <f>IFERROR(AVERAGE(EVALUADOR2!K20:M20)," ")</f>
        <v>1</v>
      </c>
      <c r="M20" s="24">
        <f>IFERROR(AVERAGE(EVALUADOR3!K20:M20)," ")</f>
        <v>1</v>
      </c>
      <c r="N20" s="24">
        <f>IFERROR(AVERAGE(EVALUADOR4!K20:M20)," ")</f>
        <v>1</v>
      </c>
      <c r="O20" s="24">
        <f>IFERROR(AVERAGE(EVALUADOR5!K20:M20)," ")</f>
        <v>1</v>
      </c>
      <c r="P20" s="25">
        <f>IF(K20=" "," ",(SUM(K20:O20))/5*(2-1))</f>
        <v>1</v>
      </c>
    </row>
    <row r="21" spans="2:16" ht="33.950000000000003" customHeight="1">
      <c r="B21" s="96"/>
      <c r="C21" s="8">
        <v>4</v>
      </c>
      <c r="D21" s="86" t="str">
        <f>+EVALUADOR1!D21</f>
        <v>Los registros físicos que contienen información de los estudiantes, como archivos o documentos, son almacenados en un lugar seguro</v>
      </c>
      <c r="E21" s="87"/>
      <c r="F21" s="87"/>
      <c r="G21" s="87"/>
      <c r="H21" s="87"/>
      <c r="I21" s="87"/>
      <c r="J21" s="88"/>
      <c r="K21" s="24">
        <f>IFERROR(AVERAGE(EVALUADOR1!K21:M21)," ")</f>
        <v>1</v>
      </c>
      <c r="L21" s="24">
        <f>IFERROR(AVERAGE(EVALUADOR2!K21:M21)," ")</f>
        <v>1</v>
      </c>
      <c r="M21" s="24">
        <f>IFERROR(AVERAGE(EVALUADOR3!K21:M21)," ")</f>
        <v>1</v>
      </c>
      <c r="N21" s="24">
        <f>IFERROR(AVERAGE(EVALUADOR4!K21:M21)," ")</f>
        <v>1</v>
      </c>
      <c r="O21" s="24">
        <f>IFERROR(AVERAGE(EVALUADOR5!K21:M21)," ")</f>
        <v>1</v>
      </c>
      <c r="P21" s="25">
        <f>IF(K21=" "," ",(SUM(K21:O21))/5*(2-1))</f>
        <v>1</v>
      </c>
    </row>
    <row r="22" spans="2:16" ht="33.950000000000003" customHeight="1">
      <c r="B22" s="101"/>
      <c r="C22" s="11">
        <v>5</v>
      </c>
      <c r="D22" s="45"/>
      <c r="E22" s="46"/>
      <c r="F22" s="46"/>
      <c r="G22" s="46"/>
      <c r="H22" s="46"/>
      <c r="I22" s="46"/>
      <c r="J22" s="47"/>
      <c r="K22" s="24" t="str">
        <f>IFERROR(AVERAGE(EVALUADOR1!K22:M22)," ")</f>
        <v xml:space="preserve"> </v>
      </c>
      <c r="L22" s="24" t="str">
        <f>IFERROR(AVERAGE(EVALUADOR2!K22:M22)," ")</f>
        <v xml:space="preserve"> </v>
      </c>
      <c r="M22" s="24" t="str">
        <f>IFERROR(AVERAGE(EVALUADOR3!K22:M22)," ")</f>
        <v xml:space="preserve"> </v>
      </c>
      <c r="N22" s="24" t="str">
        <f>IFERROR(AVERAGE(EVALUADOR4!K22:M22)," ")</f>
        <v xml:space="preserve"> </v>
      </c>
      <c r="O22" s="24" t="str">
        <f>IFERROR(AVERAGE(EVALUADOR5!K22:M22)," ")</f>
        <v xml:space="preserve"> </v>
      </c>
      <c r="P22" s="25" t="str">
        <f>IF(K22=" "," ",(SUM(K22:O22))/5*(2-1))</f>
        <v xml:space="preserve"> </v>
      </c>
    </row>
    <row r="23" spans="2:16" ht="12.95" customHeight="1">
      <c r="B23" s="51" t="str">
        <f>+EVALUADOR1!B23</f>
        <v xml:space="preserve">C. ACCESIBILIDAD Y DISPONIBILIDAD DE LOS DATOS </v>
      </c>
      <c r="C23" s="52"/>
      <c r="D23" s="52"/>
      <c r="E23" s="52"/>
      <c r="F23" s="52"/>
      <c r="G23" s="52"/>
      <c r="H23" s="52"/>
      <c r="I23" s="52"/>
      <c r="J23" s="53"/>
      <c r="K23" s="92" t="s">
        <v>62</v>
      </c>
      <c r="L23" s="92" t="s">
        <v>63</v>
      </c>
      <c r="M23" s="92" t="s">
        <v>64</v>
      </c>
      <c r="N23" s="92" t="s">
        <v>65</v>
      </c>
      <c r="O23" s="92" t="s">
        <v>66</v>
      </c>
      <c r="P23" s="94" t="s">
        <v>67</v>
      </c>
    </row>
    <row r="24" spans="2:16" ht="15.75" customHeight="1">
      <c r="B24" s="54"/>
      <c r="C24" s="55"/>
      <c r="D24" s="55"/>
      <c r="E24" s="55"/>
      <c r="F24" s="55"/>
      <c r="G24" s="55"/>
      <c r="H24" s="55"/>
      <c r="I24" s="55"/>
      <c r="J24" s="56"/>
      <c r="K24" s="93"/>
      <c r="L24" s="93"/>
      <c r="M24" s="93"/>
      <c r="N24" s="93"/>
      <c r="O24" s="93"/>
      <c r="P24" s="91"/>
    </row>
    <row r="25" spans="2:16" ht="33.950000000000003" customHeight="1">
      <c r="B25" s="95" t="s">
        <v>11</v>
      </c>
      <c r="C25" s="5">
        <v>1</v>
      </c>
      <c r="D25" s="86" t="str">
        <f>+EVALUADOR1!D25</f>
        <v>Puedo acceder fácilmente a los datos relevantes sobre mi hijo/a cuando lo necesita</v>
      </c>
      <c r="E25" s="87"/>
      <c r="F25" s="87"/>
      <c r="G25" s="87"/>
      <c r="H25" s="87"/>
      <c r="I25" s="87"/>
      <c r="J25" s="88"/>
      <c r="K25" s="24">
        <f>IFERROR(AVERAGE(EVALUADOR1!K25:M25)," ")</f>
        <v>1</v>
      </c>
      <c r="L25" s="24">
        <f>IFERROR(AVERAGE(EVALUADOR2!K25:M25)," ")</f>
        <v>1</v>
      </c>
      <c r="M25" s="24">
        <f>IFERROR(AVERAGE(EVALUADOR3!K25:M25)," ")</f>
        <v>1</v>
      </c>
      <c r="N25" s="24">
        <f>IFERROR(AVERAGE(EVALUADOR4!K25:M25)," ")</f>
        <v>1</v>
      </c>
      <c r="O25" s="24">
        <f>IFERROR(AVERAGE(EVALUADOR5!K25:M25)," ")</f>
        <v>1</v>
      </c>
      <c r="P25" s="25">
        <f>IF(K25=" "," ",(SUM(K25:O25))/5*(2-1))</f>
        <v>1</v>
      </c>
    </row>
    <row r="26" spans="2:16" ht="33.950000000000003" customHeight="1">
      <c r="B26" s="96"/>
      <c r="C26" s="8">
        <v>2</v>
      </c>
      <c r="D26" s="86" t="str">
        <f>+EVALUADOR1!D26</f>
        <v>La institución proporciona información sobre mi hijo/a en tiempo y forma adecuados</v>
      </c>
      <c r="E26" s="87"/>
      <c r="F26" s="87"/>
      <c r="G26" s="87"/>
      <c r="H26" s="87"/>
      <c r="I26" s="87"/>
      <c r="J26" s="88"/>
      <c r="K26" s="24">
        <f>IFERROR(AVERAGE(EVALUADOR1!K26:M26)," ")</f>
        <v>1</v>
      </c>
      <c r="L26" s="24">
        <f>IFERROR(AVERAGE(EVALUADOR2!K26:M26)," ")</f>
        <v>1</v>
      </c>
      <c r="M26" s="24">
        <f>IFERROR(AVERAGE(EVALUADOR3!K26:M26)," ")</f>
        <v>1</v>
      </c>
      <c r="N26" s="24">
        <f>IFERROR(AVERAGE(EVALUADOR4!K26:M26)," ")</f>
        <v>1</v>
      </c>
      <c r="O26" s="24">
        <f>IFERROR(AVERAGE(EVALUADOR5!K26:M26)," ")</f>
        <v>1</v>
      </c>
      <c r="P26" s="25">
        <f>IF(K26=" "," ",(SUM(K26:O26))/5*(2-1))</f>
        <v>1</v>
      </c>
    </row>
    <row r="27" spans="2:16" ht="33.950000000000003" customHeight="1">
      <c r="B27" s="96"/>
      <c r="C27" s="8">
        <v>3</v>
      </c>
      <c r="D27" s="86" t="str">
        <f>+EVALUADOR1!D27</f>
        <v>Los sistemas o plataformas utilizadas para consultar información son fáciles de usar</v>
      </c>
      <c r="E27" s="87"/>
      <c r="F27" s="87"/>
      <c r="G27" s="87"/>
      <c r="H27" s="87"/>
      <c r="I27" s="87"/>
      <c r="J27" s="88"/>
      <c r="K27" s="24">
        <f>IFERROR(AVERAGE(EVALUADOR1!K27:M27)," ")</f>
        <v>1</v>
      </c>
      <c r="L27" s="24">
        <f>IFERROR(AVERAGE(EVALUADOR2!K27:M27)," ")</f>
        <v>1</v>
      </c>
      <c r="M27" s="24">
        <f>IFERROR(AVERAGE(EVALUADOR3!K27:M27)," ")</f>
        <v>1</v>
      </c>
      <c r="N27" s="24">
        <f>IFERROR(AVERAGE(EVALUADOR4!K27:M27)," ")</f>
        <v>1</v>
      </c>
      <c r="O27" s="24">
        <f>IFERROR(AVERAGE(EVALUADOR5!K27:M27)," ")</f>
        <v>1</v>
      </c>
      <c r="P27" s="25">
        <f>IF(K27=" "," ",(SUM(K27:O27))/5*(2-1))</f>
        <v>1</v>
      </c>
    </row>
    <row r="28" spans="2:16" ht="33.950000000000003" customHeight="1">
      <c r="B28" s="96"/>
      <c r="C28" s="8">
        <v>4</v>
      </c>
      <c r="D28" s="86" t="str">
        <f>+EVALUADOR1!D28</f>
        <v>Los padres tenemos canales claros y accesibles para consultar datos relacionados con nuestros hijo</v>
      </c>
      <c r="E28" s="87"/>
      <c r="F28" s="87"/>
      <c r="G28" s="87"/>
      <c r="H28" s="87"/>
      <c r="I28" s="87"/>
      <c r="J28" s="88"/>
      <c r="K28" s="24">
        <f>IFERROR(AVERAGE(EVALUADOR1!K28:M28)," ")</f>
        <v>1</v>
      </c>
      <c r="L28" s="24">
        <f>IFERROR(AVERAGE(EVALUADOR2!K28:M28)," ")</f>
        <v>1</v>
      </c>
      <c r="M28" s="24">
        <f>IFERROR(AVERAGE(EVALUADOR3!K28:M28)," ")</f>
        <v>1</v>
      </c>
      <c r="N28" s="24">
        <f>IFERROR(AVERAGE(EVALUADOR4!K28:M28)," ")</f>
        <v>1</v>
      </c>
      <c r="O28" s="24">
        <f>IFERROR(AVERAGE(EVALUADOR5!K28:M28)," ")</f>
        <v>1</v>
      </c>
      <c r="P28" s="25">
        <f>IF(K28=" "," ",(SUM(K28:O28))/5*(2-1))</f>
        <v>1</v>
      </c>
    </row>
    <row r="29" spans="2:16" ht="33.950000000000003" customHeight="1">
      <c r="B29" s="101"/>
      <c r="C29" s="11">
        <v>5</v>
      </c>
      <c r="D29" s="45"/>
      <c r="E29" s="46"/>
      <c r="F29" s="46"/>
      <c r="G29" s="46"/>
      <c r="H29" s="46"/>
      <c r="I29" s="46"/>
      <c r="J29" s="47"/>
      <c r="K29" s="24" t="str">
        <f>IFERROR(AVERAGE(EVALUADOR1!K29:M29)," ")</f>
        <v xml:space="preserve"> </v>
      </c>
      <c r="L29" s="24" t="str">
        <f>IFERROR(AVERAGE(EVALUADOR2!K29:M29)," ")</f>
        <v xml:space="preserve"> </v>
      </c>
      <c r="M29" s="24" t="str">
        <f>IFERROR(AVERAGE(EVALUADOR3!K29:M29)," ")</f>
        <v xml:space="preserve"> </v>
      </c>
      <c r="N29" s="24" t="str">
        <f>IFERROR(AVERAGE(EVALUADOR4!K29:M29)," ")</f>
        <v xml:space="preserve"> </v>
      </c>
      <c r="O29" s="24" t="str">
        <f>IFERROR(AVERAGE(EVALUADOR5!K29:M29)," ")</f>
        <v xml:space="preserve"> </v>
      </c>
      <c r="P29" s="25" t="str">
        <f>IF(K29=" "," ",(SUM(K29:O29))/5*(2-1))</f>
        <v xml:space="preserve"> </v>
      </c>
    </row>
    <row r="30" spans="2:16" ht="15" customHeight="1">
      <c r="B30" s="51" t="str">
        <f>+EVALUADOR1!B30</f>
        <v xml:space="preserve">D. CUMPLIMIENTO REGULATORIO </v>
      </c>
      <c r="C30" s="52"/>
      <c r="D30" s="52"/>
      <c r="E30" s="52"/>
      <c r="F30" s="52"/>
      <c r="G30" s="52"/>
      <c r="H30" s="52"/>
      <c r="I30" s="52"/>
      <c r="J30" s="53"/>
      <c r="K30" s="92" t="s">
        <v>62</v>
      </c>
      <c r="L30" s="92" t="s">
        <v>63</v>
      </c>
      <c r="M30" s="92" t="s">
        <v>64</v>
      </c>
      <c r="N30" s="92" t="s">
        <v>65</v>
      </c>
      <c r="O30" s="92" t="s">
        <v>66</v>
      </c>
      <c r="P30" s="94" t="s">
        <v>67</v>
      </c>
    </row>
    <row r="31" spans="2:16" ht="15.75" customHeight="1">
      <c r="B31" s="54"/>
      <c r="C31" s="55"/>
      <c r="D31" s="55"/>
      <c r="E31" s="55"/>
      <c r="F31" s="55"/>
      <c r="G31" s="55"/>
      <c r="H31" s="55"/>
      <c r="I31" s="55"/>
      <c r="J31" s="56"/>
      <c r="K31" s="93"/>
      <c r="L31" s="93"/>
      <c r="M31" s="93"/>
      <c r="N31" s="93"/>
      <c r="O31" s="93"/>
      <c r="P31" s="91"/>
    </row>
    <row r="32" spans="2:16" ht="33.75" customHeight="1">
      <c r="B32" s="95" t="s">
        <v>11</v>
      </c>
      <c r="C32" s="5">
        <v>1</v>
      </c>
      <c r="D32" s="86" t="str">
        <f>+EVALUADOR1!D32</f>
        <v>El jardín infantil me ha informado claramente cómo utiliza y protege los datos personales de mi hijo/a</v>
      </c>
      <c r="E32" s="87"/>
      <c r="F32" s="87"/>
      <c r="G32" s="87"/>
      <c r="H32" s="87"/>
      <c r="I32" s="87"/>
      <c r="J32" s="88"/>
      <c r="K32" s="24">
        <f>IFERROR(AVERAGE(EVALUADOR1!K32:M32)," ")</f>
        <v>1</v>
      </c>
      <c r="L32" s="24">
        <f>IFERROR(AVERAGE(EVALUADOR2!K32:M32)," ")</f>
        <v>1</v>
      </c>
      <c r="M32" s="24">
        <f>IFERROR(AVERAGE(EVALUADOR3!K32:M32)," ")</f>
        <v>1</v>
      </c>
      <c r="N32" s="24">
        <f>IFERROR(AVERAGE(EVALUADOR4!K32:M32)," ")</f>
        <v>1</v>
      </c>
      <c r="O32" s="24">
        <f>IFERROR(AVERAGE(EVALUADOR5!K32:M32)," ")</f>
        <v>1</v>
      </c>
      <c r="P32" s="25">
        <f>IF(K32=" "," ",(SUM(K32:O32))/5*(2-1))</f>
        <v>1</v>
      </c>
    </row>
    <row r="33" spans="2:16" ht="33.75" customHeight="1">
      <c r="B33" s="96"/>
      <c r="C33" s="8">
        <v>2</v>
      </c>
      <c r="D33" s="86" t="str">
        <f>+EVALUADOR1!D33</f>
        <v>La institución cumple con las leyes y normativas sobre protección de datos personales</v>
      </c>
      <c r="E33" s="87"/>
      <c r="F33" s="87"/>
      <c r="G33" s="87"/>
      <c r="H33" s="87"/>
      <c r="I33" s="87"/>
      <c r="J33" s="88"/>
      <c r="K33" s="24">
        <f>IFERROR(AVERAGE(EVALUADOR1!K33:M33)," ")</f>
        <v>1</v>
      </c>
      <c r="L33" s="24">
        <f>IFERROR(AVERAGE(EVALUADOR2!K33:M33)," ")</f>
        <v>1</v>
      </c>
      <c r="M33" s="24">
        <f>IFERROR(AVERAGE(EVALUADOR3!K33:M33)," ")</f>
        <v>1</v>
      </c>
      <c r="N33" s="24">
        <f>IFERROR(AVERAGE(EVALUADOR4!K33:M33)," ")</f>
        <v>1</v>
      </c>
      <c r="O33" s="24">
        <f>IFERROR(AVERAGE(EVALUADOR5!K33:M33)," ")</f>
        <v>1</v>
      </c>
      <c r="P33" s="25">
        <f>IF(K33=" "," ",(SUM(K33:O33))/5*(2-1))</f>
        <v>1</v>
      </c>
    </row>
    <row r="34" spans="2:16" ht="33.75" customHeight="1">
      <c r="B34" s="96"/>
      <c r="C34" s="8">
        <v>3</v>
      </c>
      <c r="D34" s="86" t="str">
        <f>+EVALUADOR1!D34</f>
        <v>He dado mi consentimiento previo para que el jardín utilice los datos de mi hijo/a de acuerdo con la normativa.</v>
      </c>
      <c r="E34" s="87"/>
      <c r="F34" s="87"/>
      <c r="G34" s="87"/>
      <c r="H34" s="87"/>
      <c r="I34" s="87"/>
      <c r="J34" s="88"/>
      <c r="K34" s="24">
        <f>IFERROR(AVERAGE(EVALUADOR1!K34:M34)," ")</f>
        <v>1</v>
      </c>
      <c r="L34" s="24">
        <f>IFERROR(AVERAGE(EVALUADOR2!K34:M34)," ")</f>
        <v>1</v>
      </c>
      <c r="M34" s="24">
        <f>IFERROR(AVERAGE(EVALUADOR3!K34:M34)," ")</f>
        <v>1</v>
      </c>
      <c r="N34" s="24">
        <f>IFERROR(AVERAGE(EVALUADOR4!K34:M34)," ")</f>
        <v>1</v>
      </c>
      <c r="O34" s="24">
        <f>IFERROR(AVERAGE(EVALUADOR5!K34:M34)," ")</f>
        <v>1</v>
      </c>
      <c r="P34" s="25">
        <f>IF(K34=" "," ",(SUM(K34:O34))/5*(2-1))</f>
        <v>1</v>
      </c>
    </row>
    <row r="35" spans="2:16" ht="33.75" customHeight="1">
      <c r="B35" s="96"/>
      <c r="C35" s="8">
        <v>4</v>
      </c>
      <c r="D35" s="86" t="str">
        <f>+EVALUADOR1!D35</f>
        <v>La institución me notifica sobre cualquier cambio en las políticas de privacidad o manejo de datos</v>
      </c>
      <c r="E35" s="87"/>
      <c r="F35" s="87"/>
      <c r="G35" s="87"/>
      <c r="H35" s="87"/>
      <c r="I35" s="87"/>
      <c r="J35" s="88"/>
      <c r="K35" s="24">
        <f>IFERROR(AVERAGE(EVALUADOR1!K35:M35)," ")</f>
        <v>1</v>
      </c>
      <c r="L35" s="24">
        <f>IFERROR(AVERAGE(EVALUADOR2!K35:M35)," ")</f>
        <v>1</v>
      </c>
      <c r="M35" s="24">
        <f>IFERROR(AVERAGE(EVALUADOR3!K35:M35)," ")</f>
        <v>1</v>
      </c>
      <c r="N35" s="24">
        <f>IFERROR(AVERAGE(EVALUADOR4!K35:M35)," ")</f>
        <v>1</v>
      </c>
      <c r="O35" s="24">
        <f>IFERROR(AVERAGE(EVALUADOR5!K35:M35)," ")</f>
        <v>1</v>
      </c>
      <c r="P35" s="25">
        <f>IF(K35=" "," ",(SUM(K35:O35))/5*(2-1))</f>
        <v>1</v>
      </c>
    </row>
    <row r="36" spans="2:16" ht="33.75" customHeight="1">
      <c r="B36" s="101"/>
      <c r="C36" s="11">
        <v>5</v>
      </c>
      <c r="D36" s="45"/>
      <c r="E36" s="46"/>
      <c r="F36" s="46"/>
      <c r="G36" s="46"/>
      <c r="H36" s="46"/>
      <c r="I36" s="46"/>
      <c r="J36" s="47"/>
      <c r="K36" s="24" t="str">
        <f>IFERROR(AVERAGE(EVALUADOR1!K36:M36)," ")</f>
        <v xml:space="preserve"> </v>
      </c>
      <c r="L36" s="24" t="str">
        <f>IFERROR(AVERAGE(EVALUADOR2!K36:M36)," ")</f>
        <v xml:space="preserve"> </v>
      </c>
      <c r="M36" s="24" t="str">
        <f>IFERROR(AVERAGE(EVALUADOR3!K36:M36)," ")</f>
        <v xml:space="preserve"> </v>
      </c>
      <c r="N36" s="24" t="str">
        <f>IFERROR(AVERAGE(EVALUADOR4!K36:M36)," ")</f>
        <v xml:space="preserve"> </v>
      </c>
      <c r="O36" s="24" t="str">
        <f>IFERROR(AVERAGE(EVALUADOR5!K36:M36)," ")</f>
        <v xml:space="preserve"> </v>
      </c>
      <c r="P36" s="25" t="str">
        <f>IF(K36=" "," ",(SUM(K36:O36))/5*(2-1))</f>
        <v xml:space="preserve"> </v>
      </c>
    </row>
    <row r="37" spans="2:16" ht="12.95" customHeight="1">
      <c r="B37" s="51" t="str">
        <f>+EVALUADOR1!B37</f>
        <v xml:space="preserve">E. ROLES Y RESPONSABILIDADES EN LA GESTIÓN DE DATOS </v>
      </c>
      <c r="C37" s="52"/>
      <c r="D37" s="52"/>
      <c r="E37" s="52"/>
      <c r="F37" s="52"/>
      <c r="G37" s="52"/>
      <c r="H37" s="52"/>
      <c r="I37" s="52"/>
      <c r="J37" s="53"/>
      <c r="K37" s="92" t="s">
        <v>62</v>
      </c>
      <c r="L37" s="92" t="s">
        <v>63</v>
      </c>
      <c r="M37" s="92" t="s">
        <v>64</v>
      </c>
      <c r="N37" s="92" t="s">
        <v>65</v>
      </c>
      <c r="O37" s="92" t="s">
        <v>66</v>
      </c>
      <c r="P37" s="94" t="s">
        <v>67</v>
      </c>
    </row>
    <row r="38" spans="2:16" ht="15.75" customHeight="1">
      <c r="B38" s="54"/>
      <c r="C38" s="55"/>
      <c r="D38" s="55"/>
      <c r="E38" s="55"/>
      <c r="F38" s="55"/>
      <c r="G38" s="55"/>
      <c r="H38" s="55"/>
      <c r="I38" s="55"/>
      <c r="J38" s="56"/>
      <c r="K38" s="93"/>
      <c r="L38" s="93"/>
      <c r="M38" s="93"/>
      <c r="N38" s="93"/>
      <c r="O38" s="93"/>
      <c r="P38" s="91"/>
    </row>
    <row r="39" spans="2:16" ht="33.950000000000003" customHeight="1">
      <c r="B39" s="95" t="s">
        <v>11</v>
      </c>
      <c r="C39" s="5">
        <v>1</v>
      </c>
      <c r="D39" s="86" t="str">
        <f>+EVALUADOR1!D39</f>
        <v>El jardín infantil tiene claramente definidos los roles y responsabilidades para manejar los datos personales de los estudiantes</v>
      </c>
      <c r="E39" s="87"/>
      <c r="F39" s="87"/>
      <c r="G39" s="87"/>
      <c r="H39" s="87"/>
      <c r="I39" s="87"/>
      <c r="J39" s="88"/>
      <c r="K39" s="24">
        <f>IFERROR(AVERAGE(EVALUADOR1!K39:M39)," ")</f>
        <v>1</v>
      </c>
      <c r="L39" s="24">
        <f>IFERROR(AVERAGE(EVALUADOR2!K39:M39)," ")</f>
        <v>1</v>
      </c>
      <c r="M39" s="24">
        <f>IFERROR(AVERAGE(EVALUADOR3!K39:M39)," ")</f>
        <v>1</v>
      </c>
      <c r="N39" s="24">
        <f>IFERROR(AVERAGE(EVALUADOR4!K39:M39)," ")</f>
        <v>1</v>
      </c>
      <c r="O39" s="24">
        <f>IFERROR(AVERAGE(EVALUADOR5!K39:M39)," ")</f>
        <v>1</v>
      </c>
      <c r="P39" s="25">
        <f>IF(K39=" "," ",(SUM(K39:O39))/5*(2-1))</f>
        <v>1</v>
      </c>
    </row>
    <row r="40" spans="2:16" ht="33.950000000000003" customHeight="1">
      <c r="B40" s="96"/>
      <c r="C40" s="8">
        <v>2</v>
      </c>
      <c r="D40" s="86" t="str">
        <f>+EVALUADOR1!D40</f>
        <v>El personal que maneja los datos en el jardín infantil demuestra un alto nivel de responsabilidad y profesionalismo</v>
      </c>
      <c r="E40" s="87"/>
      <c r="F40" s="87"/>
      <c r="G40" s="87"/>
      <c r="H40" s="87"/>
      <c r="I40" s="87"/>
      <c r="J40" s="88"/>
      <c r="K40" s="24">
        <f>IFERROR(AVERAGE(EVALUADOR1!K40:M40)," ")</f>
        <v>1</v>
      </c>
      <c r="L40" s="24">
        <f>IFERROR(AVERAGE(EVALUADOR2!K40:M40)," ")</f>
        <v>1</v>
      </c>
      <c r="M40" s="24">
        <f>IFERROR(AVERAGE(EVALUADOR3!K40:M40)," ")</f>
        <v>1</v>
      </c>
      <c r="N40" s="24">
        <f>IFERROR(AVERAGE(EVALUADOR4!K40:M40)," ")</f>
        <v>1</v>
      </c>
      <c r="O40" s="24">
        <f>IFERROR(AVERAGE(EVALUADOR5!K40:M40)," ")</f>
        <v>1</v>
      </c>
      <c r="P40" s="25">
        <f>IF(K40=" "," ",(SUM(K40:O40))/5*(2-1))</f>
        <v>1</v>
      </c>
    </row>
    <row r="41" spans="2:16" ht="33.950000000000003" customHeight="1">
      <c r="B41" s="96"/>
      <c r="C41" s="8">
        <v>3</v>
      </c>
      <c r="D41" s="86" t="str">
        <f>+EVALUADOR1!D41</f>
        <v>Confío en que el personal con acceso a los datos personales de mi hijo/a los utiliza únicamente para fines relacionados con la educación</v>
      </c>
      <c r="E41" s="87"/>
      <c r="F41" s="87"/>
      <c r="G41" s="87"/>
      <c r="H41" s="87"/>
      <c r="I41" s="87"/>
      <c r="J41" s="88"/>
      <c r="K41" s="24">
        <f>IFERROR(AVERAGE(EVALUADOR1!K41:M41)," ")</f>
        <v>1</v>
      </c>
      <c r="L41" s="24">
        <f>IFERROR(AVERAGE(EVALUADOR2!K41:M41)," ")</f>
        <v>1</v>
      </c>
      <c r="M41" s="24">
        <f>IFERROR(AVERAGE(EVALUADOR3!K41:M41)," ")</f>
        <v>1</v>
      </c>
      <c r="N41" s="24">
        <f>IFERROR(AVERAGE(EVALUADOR4!K41:M41)," ")</f>
        <v>1</v>
      </c>
      <c r="O41" s="24">
        <f>IFERROR(AVERAGE(EVALUADOR5!K41:M41)," ")</f>
        <v>1</v>
      </c>
      <c r="P41" s="25">
        <f>IF(K41=" "," ",(SUM(K41:O41))/5*(2-1))</f>
        <v>1</v>
      </c>
    </row>
    <row r="42" spans="2:16" ht="33.950000000000003" customHeight="1">
      <c r="B42" s="96"/>
      <c r="C42" s="8">
        <v>4</v>
      </c>
      <c r="D42" s="86" t="str">
        <f>+EVALUADOR1!D42</f>
        <v>El jardín tiene procedimientos claros para garantizar que solo las personas autorizadas accedan a los datos personales de mi hijo/a</v>
      </c>
      <c r="E42" s="87"/>
      <c r="F42" s="87"/>
      <c r="G42" s="87"/>
      <c r="H42" s="87"/>
      <c r="I42" s="87"/>
      <c r="J42" s="88"/>
      <c r="K42" s="24">
        <f>IFERROR(AVERAGE(EVALUADOR1!K42:M42)," ")</f>
        <v>1</v>
      </c>
      <c r="L42" s="24">
        <f>IFERROR(AVERAGE(EVALUADOR2!K42:M42)," ")</f>
        <v>1</v>
      </c>
      <c r="M42" s="24">
        <f>IFERROR(AVERAGE(EVALUADOR3!K42:M42)," ")</f>
        <v>1</v>
      </c>
      <c r="N42" s="24">
        <f>IFERROR(AVERAGE(EVALUADOR4!K42:M42)," ")</f>
        <v>1</v>
      </c>
      <c r="O42" s="24">
        <f>IFERROR(AVERAGE(EVALUADOR5!K42:M42)," ")</f>
        <v>1</v>
      </c>
      <c r="P42" s="25">
        <f>IF(K42=" "," ",(SUM(K42:O42))/5*(2-1))</f>
        <v>1</v>
      </c>
    </row>
    <row r="43" spans="2:16" ht="33.950000000000003" customHeight="1">
      <c r="B43" s="101"/>
      <c r="C43" s="11">
        <v>5</v>
      </c>
      <c r="D43" s="45"/>
      <c r="E43" s="46"/>
      <c r="F43" s="46"/>
      <c r="G43" s="46"/>
      <c r="H43" s="46"/>
      <c r="I43" s="46"/>
      <c r="J43" s="47"/>
      <c r="K43" s="24" t="str">
        <f>IFERROR(AVERAGE(EVALUADOR1!K43:M43)," ")</f>
        <v xml:space="preserve"> </v>
      </c>
      <c r="L43" s="24" t="str">
        <f>IFERROR(AVERAGE(EVALUADOR2!K43:M43)," ")</f>
        <v xml:space="preserve"> </v>
      </c>
      <c r="M43" s="24" t="str">
        <f>IFERROR(AVERAGE(EVALUADOR3!K43:M43)," ")</f>
        <v xml:space="preserve"> </v>
      </c>
      <c r="N43" s="24" t="str">
        <f>IFERROR(AVERAGE(EVALUADOR4!K43:M43)," ")</f>
        <v xml:space="preserve"> </v>
      </c>
      <c r="O43" s="24" t="str">
        <f>IFERROR(AVERAGE(EVALUADOR5!K43:M43)," ")</f>
        <v xml:space="preserve"> </v>
      </c>
      <c r="P43" s="25" t="str">
        <f>IF(K43=" "," ",(SUM(K43:O43))/5*(2-1))</f>
        <v xml:space="preserve"> </v>
      </c>
    </row>
    <row r="44" spans="2:16" ht="12.95" customHeight="1">
      <c r="B44" s="51" t="str">
        <f>+EVALUADOR1!B44</f>
        <v xml:space="preserve">F. CALIDAD DE LOS PROCESOS DE DATOS </v>
      </c>
      <c r="C44" s="52"/>
      <c r="D44" s="52"/>
      <c r="E44" s="52"/>
      <c r="F44" s="52"/>
      <c r="G44" s="52"/>
      <c r="H44" s="52"/>
      <c r="I44" s="52"/>
      <c r="J44" s="53"/>
      <c r="K44" s="92" t="s">
        <v>62</v>
      </c>
      <c r="L44" s="92" t="s">
        <v>63</v>
      </c>
      <c r="M44" s="92" t="s">
        <v>64</v>
      </c>
      <c r="N44" s="92" t="s">
        <v>65</v>
      </c>
      <c r="O44" s="92" t="s">
        <v>66</v>
      </c>
      <c r="P44" s="94" t="s">
        <v>67</v>
      </c>
    </row>
    <row r="45" spans="2:16" ht="15.75" customHeight="1">
      <c r="B45" s="54"/>
      <c r="C45" s="55"/>
      <c r="D45" s="55"/>
      <c r="E45" s="55"/>
      <c r="F45" s="55"/>
      <c r="G45" s="55"/>
      <c r="H45" s="55"/>
      <c r="I45" s="55"/>
      <c r="J45" s="56"/>
      <c r="K45" s="93"/>
      <c r="L45" s="93"/>
      <c r="M45" s="93"/>
      <c r="N45" s="93"/>
      <c r="O45" s="93"/>
      <c r="P45" s="91"/>
    </row>
    <row r="46" spans="2:16" ht="33.950000000000003" customHeight="1">
      <c r="B46" s="95" t="s">
        <v>11</v>
      </c>
      <c r="C46" s="5">
        <v>1</v>
      </c>
      <c r="D46" s="86" t="str">
        <f>+EVALUADOR1!D46</f>
        <v>El jardín infantil asegura que la información de mi hijo/a sea recopilada, procesada y almacenada de manera ordenada</v>
      </c>
      <c r="E46" s="87"/>
      <c r="F46" s="87"/>
      <c r="G46" s="87"/>
      <c r="H46" s="87"/>
      <c r="I46" s="87"/>
      <c r="J46" s="88"/>
      <c r="K46" s="24">
        <f>IFERROR(AVERAGE(EVALUADOR1!K46:M46)," ")</f>
        <v>1</v>
      </c>
      <c r="L46" s="24">
        <f>IFERROR(AVERAGE(EVALUADOR2!K46:M46)," ")</f>
        <v>1</v>
      </c>
      <c r="M46" s="24">
        <f>IFERROR(AVERAGE(EVALUADOR3!K46:M46)," ")</f>
        <v>1</v>
      </c>
      <c r="N46" s="24">
        <f>IFERROR(AVERAGE(EVALUADOR4!K46:M46)," ")</f>
        <v>1</v>
      </c>
      <c r="O46" s="24">
        <f>IFERROR(AVERAGE(EVALUADOR5!K46:M46)," ")</f>
        <v>1</v>
      </c>
      <c r="P46" s="25">
        <f>IF(K46=" "," ",(SUM(K46:O46))/5*(2-1))</f>
        <v>1</v>
      </c>
    </row>
    <row r="47" spans="2:16" ht="33.950000000000003" customHeight="1">
      <c r="B47" s="96"/>
      <c r="C47" s="8">
        <v>2</v>
      </c>
      <c r="D47" s="86" t="str">
        <f>+EVALUADOR1!D47</f>
        <v>Los sistemas del jardín infantil garantizan que los datos sean procesados sin errores</v>
      </c>
      <c r="E47" s="87"/>
      <c r="F47" s="87"/>
      <c r="G47" s="87"/>
      <c r="H47" s="87"/>
      <c r="I47" s="87"/>
      <c r="J47" s="88"/>
      <c r="K47" s="24">
        <f>IFERROR(AVERAGE(EVALUADOR1!K47:M47)," ")</f>
        <v>1</v>
      </c>
      <c r="L47" s="24">
        <f>IFERROR(AVERAGE(EVALUADOR2!K47:M47)," ")</f>
        <v>1</v>
      </c>
      <c r="M47" s="24">
        <f>IFERROR(AVERAGE(EVALUADOR3!K47:M47)," ")</f>
        <v>1</v>
      </c>
      <c r="N47" s="24">
        <f>IFERROR(AVERAGE(EVALUADOR4!K47:M47)," ")</f>
        <v>1</v>
      </c>
      <c r="O47" s="24">
        <f>IFERROR(AVERAGE(EVALUADOR5!K47:M47)," ")</f>
        <v>1</v>
      </c>
      <c r="P47" s="25">
        <f>IF(K47=" "," ",(SUM(K47:O47))/5*(2-1))</f>
        <v>1</v>
      </c>
    </row>
    <row r="48" spans="2:16" ht="33.950000000000003" customHeight="1">
      <c r="B48" s="96"/>
      <c r="C48" s="8">
        <v>3</v>
      </c>
      <c r="D48" s="86" t="str">
        <f>+EVALUADOR1!D48</f>
        <v>Se encuentran fuentes confiables y exequibles para obtener los datos del desarrollo de los niños</v>
      </c>
      <c r="E48" s="87"/>
      <c r="F48" s="87"/>
      <c r="G48" s="87"/>
      <c r="H48" s="87"/>
      <c r="I48" s="87"/>
      <c r="J48" s="88"/>
      <c r="K48" s="24">
        <f>IFERROR(AVERAGE(EVALUADOR1!K48:M48)," ")</f>
        <v>1</v>
      </c>
      <c r="L48" s="24">
        <f>IFERROR(AVERAGE(EVALUADOR2!K48:M48)," ")</f>
        <v>1</v>
      </c>
      <c r="M48" s="24">
        <f>IFERROR(AVERAGE(EVALUADOR3!K48:M48)," ")</f>
        <v>1</v>
      </c>
      <c r="N48" s="24">
        <f>IFERROR(AVERAGE(EVALUADOR4!K48:M48)," ")</f>
        <v>1</v>
      </c>
      <c r="O48" s="24">
        <f>IFERROR(AVERAGE(EVALUADOR5!K48:M48)," ")</f>
        <v>1</v>
      </c>
      <c r="P48" s="25">
        <f>IF(K48=" "," ",(SUM(K48:O48))/5*(2-1))</f>
        <v>1</v>
      </c>
    </row>
    <row r="49" spans="2:17" ht="33.950000000000003" customHeight="1">
      <c r="B49" s="96"/>
      <c r="C49" s="8">
        <v>4</v>
      </c>
      <c r="D49" s="86" t="str">
        <f>+EVALUADOR1!D49</f>
        <v>Las actualizaciones de información personal o académica de los estudiantes se realizan de manera ágil y precisa.</v>
      </c>
      <c r="E49" s="87"/>
      <c r="F49" s="87"/>
      <c r="G49" s="87"/>
      <c r="H49" s="87"/>
      <c r="I49" s="87"/>
      <c r="J49" s="88"/>
      <c r="K49" s="24">
        <f>IFERROR(AVERAGE(EVALUADOR1!K49:M49)," ")</f>
        <v>1</v>
      </c>
      <c r="L49" s="24">
        <f>IFERROR(AVERAGE(EVALUADOR2!K49:M49)," ")</f>
        <v>1</v>
      </c>
      <c r="M49" s="24">
        <f>IFERROR(AVERAGE(EVALUADOR3!K49:M49)," ")</f>
        <v>1</v>
      </c>
      <c r="N49" s="24">
        <f>IFERROR(AVERAGE(EVALUADOR4!K49:M49)," ")</f>
        <v>1</v>
      </c>
      <c r="O49" s="24">
        <f>IFERROR(AVERAGE(EVALUADOR5!K49:M49)," ")</f>
        <v>1</v>
      </c>
      <c r="P49" s="25">
        <f>IF(K49=" "," ",(SUM(K49:O49))/5*(2-1))</f>
        <v>1</v>
      </c>
    </row>
    <row r="50" spans="2:17" ht="33.950000000000003" customHeight="1">
      <c r="B50" s="101"/>
      <c r="C50" s="11">
        <v>5</v>
      </c>
      <c r="D50" s="45"/>
      <c r="E50" s="46"/>
      <c r="F50" s="46"/>
      <c r="G50" s="46"/>
      <c r="H50" s="46"/>
      <c r="I50" s="46"/>
      <c r="J50" s="47"/>
      <c r="K50" s="24" t="str">
        <f>IFERROR(AVERAGE(EVALUADOR1!K50:M50)," ")</f>
        <v xml:space="preserve"> </v>
      </c>
      <c r="L50" s="24" t="str">
        <f>IFERROR(AVERAGE(EVALUADOR2!K50:M50)," ")</f>
        <v xml:space="preserve"> </v>
      </c>
      <c r="M50" s="24" t="str">
        <f>IFERROR(AVERAGE(EVALUADOR3!K50:M50)," ")</f>
        <v xml:space="preserve"> </v>
      </c>
      <c r="N50" s="24" t="str">
        <f>IFERROR(AVERAGE(EVALUADOR4!K50:M50)," ")</f>
        <v xml:space="preserve"> </v>
      </c>
      <c r="O50" s="24" t="str">
        <f>IFERROR(AVERAGE(EVALUADOR5!K50:M50)," ")</f>
        <v xml:space="preserve"> </v>
      </c>
      <c r="P50" s="25" t="str">
        <f>IF(K50=" "," ",(SUM(K50:O50))/5*(2-1))</f>
        <v xml:space="preserve"> </v>
      </c>
    </row>
    <row r="51" spans="2:17" ht="12.95" customHeight="1">
      <c r="B51" s="51" t="str">
        <f>+EVALUADOR1!B51</f>
        <v>G. HABILIDADES TECNICAS PARA LA GESTIÓN DE DATOS</v>
      </c>
      <c r="C51" s="52"/>
      <c r="D51" s="52"/>
      <c r="E51" s="52"/>
      <c r="F51" s="52"/>
      <c r="G51" s="52"/>
      <c r="H51" s="52"/>
      <c r="I51" s="52"/>
      <c r="J51" s="53"/>
      <c r="K51" s="92" t="s">
        <v>62</v>
      </c>
      <c r="L51" s="92" t="s">
        <v>63</v>
      </c>
      <c r="M51" s="92" t="s">
        <v>64</v>
      </c>
      <c r="N51" s="92" t="s">
        <v>65</v>
      </c>
      <c r="O51" s="92" t="s">
        <v>66</v>
      </c>
      <c r="P51" s="94" t="s">
        <v>67</v>
      </c>
    </row>
    <row r="52" spans="2:17" ht="15.75" customHeight="1">
      <c r="B52" s="54"/>
      <c r="C52" s="55"/>
      <c r="D52" s="55"/>
      <c r="E52" s="55"/>
      <c r="F52" s="55"/>
      <c r="G52" s="55"/>
      <c r="H52" s="55"/>
      <c r="I52" s="55"/>
      <c r="J52" s="56"/>
      <c r="K52" s="93"/>
      <c r="L52" s="93"/>
      <c r="M52" s="93"/>
      <c r="N52" s="93"/>
      <c r="O52" s="93"/>
      <c r="P52" s="91"/>
    </row>
    <row r="53" spans="2:17" ht="33.950000000000003" customHeight="1">
      <c r="B53" s="95" t="s">
        <v>11</v>
      </c>
      <c r="C53" s="5">
        <v>1</v>
      </c>
      <c r="D53" s="86" t="str">
        <f>+EVALUADOR1!D53</f>
        <v>El personal del jardín infantil está capacitado para manejar sistemas tecnológicos que gestionan los datos de los estudiantes</v>
      </c>
      <c r="E53" s="87"/>
      <c r="F53" s="87"/>
      <c r="G53" s="87"/>
      <c r="H53" s="87"/>
      <c r="I53" s="87"/>
      <c r="J53" s="88"/>
      <c r="K53" s="24">
        <f>IFERROR(AVERAGE(EVALUADOR1!K53:M53)," ")</f>
        <v>1</v>
      </c>
      <c r="L53" s="24">
        <f>IFERROR(AVERAGE(EVALUADOR2!K53:M53)," ")</f>
        <v>1</v>
      </c>
      <c r="M53" s="24">
        <f>IFERROR(AVERAGE(EVALUADOR3!K53:M53)," ")</f>
        <v>1</v>
      </c>
      <c r="N53" s="24">
        <f>IFERROR(AVERAGE(EVALUADOR4!K53:M53)," ")</f>
        <v>1</v>
      </c>
      <c r="O53" s="24">
        <f>IFERROR(AVERAGE(EVALUADOR5!K53:M53)," ")</f>
        <v>1</v>
      </c>
      <c r="P53" s="25">
        <f>IF(K53=" "," ",(SUM(K53:O53))/5*(2-1))</f>
        <v>1</v>
      </c>
    </row>
    <row r="54" spans="2:17" ht="33.950000000000003" customHeight="1">
      <c r="B54" s="96"/>
      <c r="C54" s="8">
        <v>2</v>
      </c>
      <c r="D54" s="86" t="str">
        <f>+EVALUADOR1!D54</f>
        <v>El personal del Jardín Infantil muestra dominio sobre el uso efectivo de la herramienta de Class Dojo y sus ventajas</v>
      </c>
      <c r="E54" s="87"/>
      <c r="F54" s="87"/>
      <c r="G54" s="87"/>
      <c r="H54" s="87"/>
      <c r="I54" s="87"/>
      <c r="J54" s="88"/>
      <c r="K54" s="24">
        <f>IFERROR(AVERAGE(EVALUADOR1!K54:M54)," ")</f>
        <v>1</v>
      </c>
      <c r="L54" s="24">
        <f>IFERROR(AVERAGE(EVALUADOR2!K54:M54)," ")</f>
        <v>1</v>
      </c>
      <c r="M54" s="24">
        <f>IFERROR(AVERAGE(EVALUADOR3!K54:M54)," ")</f>
        <v>1</v>
      </c>
      <c r="N54" s="24">
        <f>IFERROR(AVERAGE(EVALUADOR4!K54:M54)," ")</f>
        <v>1</v>
      </c>
      <c r="O54" s="24">
        <f>IFERROR(AVERAGE(EVALUADOR5!K54:M54)," ")</f>
        <v>1</v>
      </c>
      <c r="P54" s="25">
        <f>IF(K54=" "," ",(SUM(K54:O54))/5*(2-1))</f>
        <v>1</v>
      </c>
    </row>
    <row r="55" spans="2:17" ht="33.950000000000003" customHeight="1">
      <c r="B55" s="96"/>
      <c r="C55" s="8">
        <v>3</v>
      </c>
      <c r="D55" s="86" t="str">
        <f>+EVALUADOR1!D55</f>
        <v>El personal del Jardín demuestra dominio en herramientas de visualización a la hora de presentarme los informes del desarrollo de mi hijo (a)</v>
      </c>
      <c r="E55" s="87"/>
      <c r="F55" s="87"/>
      <c r="G55" s="87"/>
      <c r="H55" s="87"/>
      <c r="I55" s="87"/>
      <c r="J55" s="88"/>
      <c r="K55" s="24">
        <f>IFERROR(AVERAGE(EVALUADOR1!K55:M55)," ")</f>
        <v>0.66666666666666663</v>
      </c>
      <c r="L55" s="24">
        <f>IFERROR(AVERAGE(EVALUADOR2!K55:M55)," ")</f>
        <v>1</v>
      </c>
      <c r="M55" s="24">
        <f>IFERROR(AVERAGE(EVALUADOR3!K55:M55)," ")</f>
        <v>0</v>
      </c>
      <c r="N55" s="24">
        <f>IFERROR(AVERAGE(EVALUADOR4!K55:M55)," ")</f>
        <v>1</v>
      </c>
      <c r="O55" s="24">
        <f>IFERROR(AVERAGE(EVALUADOR5!K55:M55)," ")</f>
        <v>1</v>
      </c>
      <c r="P55" s="25">
        <f>IF(K55=" "," ",(SUM(K55:O55))/5*(2-1))</f>
        <v>0.73333333333333328</v>
      </c>
    </row>
    <row r="56" spans="2:17" ht="33.950000000000003" customHeight="1">
      <c r="B56" s="96"/>
      <c r="C56" s="8">
        <v>4</v>
      </c>
      <c r="D56" s="86" t="str">
        <f>+EVALUADOR1!D56</f>
        <v>El personal del Jardín ha establecido espacios con las familias para contarles sobre las herramientas de gestión de datos que utiliza el Jardín infantil</v>
      </c>
      <c r="E56" s="87"/>
      <c r="F56" s="87"/>
      <c r="G56" s="87"/>
      <c r="H56" s="87"/>
      <c r="I56" s="87"/>
      <c r="J56" s="88"/>
      <c r="K56" s="24">
        <f>IFERROR(AVERAGE(EVALUADOR1!K56:M56)," ")</f>
        <v>1</v>
      </c>
      <c r="L56" s="24">
        <f>IFERROR(AVERAGE(EVALUADOR2!K56:M56)," ")</f>
        <v>1</v>
      </c>
      <c r="M56" s="24">
        <f>IFERROR(AVERAGE(EVALUADOR3!K56:M56)," ")</f>
        <v>1</v>
      </c>
      <c r="N56" s="24">
        <f>IFERROR(AVERAGE(EVALUADOR4!K56:M56)," ")</f>
        <v>1</v>
      </c>
      <c r="O56" s="24">
        <f>IFERROR(AVERAGE(EVALUADOR5!K56:M56)," ")</f>
        <v>1</v>
      </c>
      <c r="P56" s="25">
        <f>IF(K56=" "," ",(SUM(K56:O56))/5*(2-1))</f>
        <v>1</v>
      </c>
    </row>
    <row r="57" spans="2:17" ht="33.950000000000003" customHeight="1">
      <c r="B57" s="97"/>
      <c r="C57" s="23">
        <v>5</v>
      </c>
      <c r="D57" s="98"/>
      <c r="E57" s="99"/>
      <c r="F57" s="99"/>
      <c r="G57" s="99"/>
      <c r="H57" s="99"/>
      <c r="I57" s="99"/>
      <c r="J57" s="100"/>
      <c r="K57" s="24" t="str">
        <f>IFERROR(AVERAGE(EVALUADOR1!K57:M57)," ")</f>
        <v xml:space="preserve"> </v>
      </c>
      <c r="L57" s="24" t="str">
        <f>IFERROR(AVERAGE(EVALUADOR2!K57:M57)," ")</f>
        <v xml:space="preserve"> </v>
      </c>
      <c r="M57" s="24" t="str">
        <f>IFERROR(AVERAGE(EVALUADOR3!K57:M57)," ")</f>
        <v xml:space="preserve"> </v>
      </c>
      <c r="N57" s="24" t="str">
        <f>IFERROR(AVERAGE(EVALUADOR4!K57:M57)," ")</f>
        <v xml:space="preserve"> </v>
      </c>
      <c r="O57" s="24" t="str">
        <f>IFERROR(AVERAGE(EVALUADOR5!K57:M57)," ")</f>
        <v xml:space="preserve"> </v>
      </c>
      <c r="P57" s="25" t="str">
        <f>IF(K57=" "," ",(SUM(K57:O57))/5*(2-1))</f>
        <v xml:space="preserve"> </v>
      </c>
    </row>
    <row r="59" spans="2:17" ht="30" customHeight="1">
      <c r="J59" s="14"/>
      <c r="N59" s="34"/>
      <c r="O59" s="34"/>
      <c r="P59" s="34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34"/>
      <c r="O61" s="34"/>
      <c r="P61" s="34"/>
      <c r="Q61" s="15"/>
    </row>
    <row r="62" spans="2:17">
      <c r="N62" s="16"/>
      <c r="O62" s="16"/>
      <c r="P62" s="16"/>
      <c r="Q62" s="15"/>
    </row>
    <row r="63" spans="2:17" ht="30" customHeight="1">
      <c r="N63" s="34"/>
      <c r="O63" s="34"/>
      <c r="P63" s="34"/>
      <c r="Q63" s="15"/>
    </row>
  </sheetData>
  <mergeCells count="102">
    <mergeCell ref="C8:J8"/>
    <mergeCell ref="N8:P8"/>
    <mergeCell ref="B9:J10"/>
    <mergeCell ref="K9:K10"/>
    <mergeCell ref="L9:L10"/>
    <mergeCell ref="M9:M10"/>
    <mergeCell ref="B2:P2"/>
    <mergeCell ref="B3:P3"/>
    <mergeCell ref="B5:G5"/>
    <mergeCell ref="H5:M5"/>
    <mergeCell ref="N5:P5"/>
    <mergeCell ref="B7:P7"/>
    <mergeCell ref="B16:J17"/>
    <mergeCell ref="K16:K17"/>
    <mergeCell ref="L16:L17"/>
    <mergeCell ref="M16:M17"/>
    <mergeCell ref="B11:B15"/>
    <mergeCell ref="D11:J11"/>
    <mergeCell ref="D12:J12"/>
    <mergeCell ref="D13:J13"/>
    <mergeCell ref="D14:J14"/>
    <mergeCell ref="D15:J15"/>
    <mergeCell ref="B23:J24"/>
    <mergeCell ref="K23:K24"/>
    <mergeCell ref="L23:L24"/>
    <mergeCell ref="M23:M24"/>
    <mergeCell ref="N23:N24"/>
    <mergeCell ref="O23:O24"/>
    <mergeCell ref="P23:P24"/>
    <mergeCell ref="B18:B22"/>
    <mergeCell ref="D18:J18"/>
    <mergeCell ref="D19:J19"/>
    <mergeCell ref="D20:J20"/>
    <mergeCell ref="D21:J21"/>
    <mergeCell ref="D22:J22"/>
    <mergeCell ref="B30:J31"/>
    <mergeCell ref="K30:K31"/>
    <mergeCell ref="L30:L31"/>
    <mergeCell ref="M30:M31"/>
    <mergeCell ref="N30:N31"/>
    <mergeCell ref="O30:O31"/>
    <mergeCell ref="P30:P31"/>
    <mergeCell ref="B25:B29"/>
    <mergeCell ref="D25:J25"/>
    <mergeCell ref="D26:J26"/>
    <mergeCell ref="D27:J27"/>
    <mergeCell ref="D28:J28"/>
    <mergeCell ref="D29:J29"/>
    <mergeCell ref="B37:J38"/>
    <mergeCell ref="K37:K38"/>
    <mergeCell ref="L37:L38"/>
    <mergeCell ref="M37:M38"/>
    <mergeCell ref="N37:N38"/>
    <mergeCell ref="O37:O38"/>
    <mergeCell ref="P37:P38"/>
    <mergeCell ref="B32:B36"/>
    <mergeCell ref="D32:J32"/>
    <mergeCell ref="D33:J33"/>
    <mergeCell ref="D34:J34"/>
    <mergeCell ref="D35:J35"/>
    <mergeCell ref="D36:J36"/>
    <mergeCell ref="B44:J45"/>
    <mergeCell ref="K44:K45"/>
    <mergeCell ref="L44:L45"/>
    <mergeCell ref="M44:M45"/>
    <mergeCell ref="N44:N45"/>
    <mergeCell ref="O44:O45"/>
    <mergeCell ref="P44:P45"/>
    <mergeCell ref="B39:B43"/>
    <mergeCell ref="D39:J39"/>
    <mergeCell ref="D40:J40"/>
    <mergeCell ref="D41:J41"/>
    <mergeCell ref="D42:J42"/>
    <mergeCell ref="D43:J43"/>
    <mergeCell ref="M51:M52"/>
    <mergeCell ref="N51:N52"/>
    <mergeCell ref="O51:O52"/>
    <mergeCell ref="P51:P52"/>
    <mergeCell ref="B46:B50"/>
    <mergeCell ref="D46:J46"/>
    <mergeCell ref="D47:J47"/>
    <mergeCell ref="D48:J48"/>
    <mergeCell ref="D49:J49"/>
    <mergeCell ref="D50:J50"/>
    <mergeCell ref="B53:B57"/>
    <mergeCell ref="D53:J53"/>
    <mergeCell ref="D54:J54"/>
    <mergeCell ref="D55:J55"/>
    <mergeCell ref="D56:J56"/>
    <mergeCell ref="D57:J57"/>
    <mergeCell ref="B51:J52"/>
    <mergeCell ref="K51:K52"/>
    <mergeCell ref="L51:L52"/>
    <mergeCell ref="N59:P59"/>
    <mergeCell ref="N61:P61"/>
    <mergeCell ref="N63:P63"/>
    <mergeCell ref="N9:N10"/>
    <mergeCell ref="O9:O10"/>
    <mergeCell ref="P9:P10"/>
    <mergeCell ref="N16:N17"/>
    <mergeCell ref="O16:O17"/>
    <mergeCell ref="P16:P17"/>
  </mergeCells>
  <conditionalFormatting sqref="P11:P57">
    <cfRule type="cellIs" dxfId="2" priority="1" operator="between">
      <formula>0.8</formula>
      <formula>0.99</formula>
    </cfRule>
    <cfRule type="cellIs" dxfId="1" priority="2" operator="lessThan">
      <formula>0.799</formula>
    </cfRule>
    <cfRule type="cellIs" dxfId="0" priority="3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E907C4FD2DAA44AA4536EA1CE0730DE" ma:contentTypeVersion="4" ma:contentTypeDescription="Crear nuevo documento." ma:contentTypeScope="" ma:versionID="d270d6349d43ea2f33f53772ab003a72">
  <xsd:schema xmlns:xsd="http://www.w3.org/2001/XMLSchema" xmlns:xs="http://www.w3.org/2001/XMLSchema" xmlns:p="http://schemas.microsoft.com/office/2006/metadata/properties" xmlns:ns2="3716f72b-922d-48ba-8949-244d4d9e3ea7" targetNamespace="http://schemas.microsoft.com/office/2006/metadata/properties" ma:root="true" ma:fieldsID="abbde4bf6188f385fb93fc723dec249c" ns2:_="">
    <xsd:import namespace="3716f72b-922d-48ba-8949-244d4d9e3e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6f72b-922d-48ba-8949-244d4d9e3e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E53CEA-3873-42BE-BC63-0AFD79F286C1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3716f72b-922d-48ba-8949-244d4d9e3ea7"/>
  </ds:schemaRefs>
</ds:datastoreItem>
</file>

<file path=customXml/itemProps2.xml><?xml version="1.0" encoding="utf-8"?>
<ds:datastoreItem xmlns:ds="http://schemas.openxmlformats.org/officeDocument/2006/customXml" ds:itemID="{A5363C5A-2702-4E80-848D-84DFFFC716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38CB56-04FB-42DF-95C4-CA3E20508A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16f72b-922d-48ba-8949-244d4d9e3e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EVALUADOR1</vt:lpstr>
      <vt:lpstr>EVALUADOR2</vt:lpstr>
      <vt:lpstr>EVALUADOR3</vt:lpstr>
      <vt:lpstr>EVALUADOR4</vt:lpstr>
      <vt:lpstr>EVALUADOR5</vt:lpstr>
      <vt:lpstr>V DE AIKEN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FRANCISCO JOSE GUTIERREZ RAMOS</cp:lastModifiedBy>
  <cp:revision/>
  <dcterms:created xsi:type="dcterms:W3CDTF">2013-05-29T14:30:14Z</dcterms:created>
  <dcterms:modified xsi:type="dcterms:W3CDTF">2025-09-11T00:12:07Z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0x0101007E907C4FD2DAA44AA4536EA1CE0730DE</vt:lpwstr>
  </property>
</Properties>
</file>