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ackup 2019-10\JOFLONI\MAESTRIA\Maest. I\E+\SEMINARIO DE INVESTIGACIÓN RISE\Entregas\Entrega 3\"/>
    </mc:Choice>
  </mc:AlternateContent>
  <bookViews>
    <workbookView xWindow="0" yWindow="0" windowWidth="20490" windowHeight="7020" tabRatio="719"/>
  </bookViews>
  <sheets>
    <sheet name="1.PLAN_RISE_CODENSA" sheetId="5" r:id="rId1"/>
    <sheet name="2.CRONOGRAMA_CODENSA" sheetId="6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5" l="1"/>
  <c r="D11" i="6" l="1"/>
  <c r="D7" i="6"/>
  <c r="D8" i="6"/>
  <c r="D5" i="6"/>
  <c r="D6" i="6"/>
  <c r="D9" i="6"/>
  <c r="C11" i="6"/>
  <c r="C7" i="6"/>
  <c r="C8" i="6"/>
  <c r="C5" i="6"/>
  <c r="C6" i="6"/>
  <c r="C9" i="6"/>
  <c r="B11" i="6"/>
  <c r="B7" i="6"/>
  <c r="B8" i="6"/>
  <c r="B5" i="6"/>
  <c r="B6" i="6"/>
  <c r="B9" i="6"/>
  <c r="C10" i="6" l="1"/>
  <c r="D10" i="6"/>
  <c r="B10" i="6"/>
  <c r="F12" i="5" l="1"/>
</calcChain>
</file>

<file path=xl/sharedStrings.xml><?xml version="1.0" encoding="utf-8"?>
<sst xmlns="http://schemas.openxmlformats.org/spreadsheetml/2006/main" count="51" uniqueCount="45">
  <si>
    <t>RUTA DE INNOVACION Y SOSTENIBILIDAD EMPRESARIAL: PLAN RISE (CORTO PLAZO-MENOS DE UN AÑO-)</t>
  </si>
  <si>
    <t>NOMBRE DEL FACTOR (RISE , ENTORNO y FCE)</t>
  </si>
  <si>
    <t>DIMENSIÓN /VARIABLE ENTORNO/FCE</t>
  </si>
  <si>
    <t>ESTRATEGIAS POR DESCRIPTOR, VARIABLES ENTORNO Y FCE</t>
  </si>
  <si>
    <t>PRIORIDAD</t>
  </si>
  <si>
    <t>RECURSOS (por año)</t>
  </si>
  <si>
    <t>DURACIÓN EN MESES</t>
  </si>
  <si>
    <t>RESPONSABLES POR ESTRATEGIA</t>
  </si>
  <si>
    <t>COP. Miles</t>
  </si>
  <si>
    <t>HUMANOS</t>
  </si>
  <si>
    <t>Producción sostenible</t>
  </si>
  <si>
    <t>Ambiental</t>
  </si>
  <si>
    <t>Jefe de medio ambiente, Gerente HSEQ y jefes de área.</t>
  </si>
  <si>
    <t>Jefe de medio ambiente</t>
  </si>
  <si>
    <t>Gerencial</t>
  </si>
  <si>
    <t>3. Establecer e implementar un Plan que permita lograr la certificación de productos (Construcción sostenible)  y licenciamiento del sello ambiental, cuyos resultados permitan controlar y mejorar el desempeño a nivel de sostenibilidad de Enel-Codensa.</t>
  </si>
  <si>
    <t xml:space="preserve">Jefe de medio ambiente, jefe de aprovisionamiento y jefes de áreas. </t>
  </si>
  <si>
    <t xml:space="preserve">Jefe de medio ambiente y jefe de aprovisionamiento </t>
  </si>
  <si>
    <t>Reconocimiento</t>
  </si>
  <si>
    <t xml:space="preserve">4. Establecer un programa que brinde reconocimiento público y financiero mediante las iniciativas propuestas que aportan soluciones para mejorar el entorno en materia ambiental de la compañía y que brinde una retroalimentación permanente a los colaboradores en este aspecto. </t>
  </si>
  <si>
    <t>Gerente HSEQ, Gerente de Recursos humanos y Business partner</t>
  </si>
  <si>
    <t>Gerente de Recursos humanos</t>
  </si>
  <si>
    <t>Tecnología</t>
  </si>
  <si>
    <t>Tecnologías limpias</t>
  </si>
  <si>
    <t>Gerente de HSEQ, Jefe de aprovisionamiento y Jefe de tecnologia e innovación.</t>
  </si>
  <si>
    <t>Gerente HSEQ y Jefe de tecnología e innovación</t>
  </si>
  <si>
    <t>Oportunidad</t>
  </si>
  <si>
    <t>Ecodiseño</t>
  </si>
  <si>
    <t>Subgerente de áreas, Gestores de contrato, Profesionales civiles, Project manager, Empresas contratistas y Jefe de medio ambiente.</t>
  </si>
  <si>
    <t>Unidad operación y mantenimiento y Gerente HSEQ</t>
  </si>
  <si>
    <t>Valoración en el trabajo</t>
  </si>
  <si>
    <t>Gerente de recursos humanos, Gerente HSEQ, Business partner y subgerente de área.</t>
  </si>
  <si>
    <t>TOTAL RISE UN AÑO</t>
  </si>
  <si>
    <t xml:space="preserve">COSTO HORA CON PRESTACIONES SOCIALES </t>
  </si>
  <si>
    <t>NÚMERO DE CONSULTORES</t>
  </si>
  <si>
    <t>NÚMERO DE HORAS SEMANALES</t>
  </si>
  <si>
    <t>DURACIÓN EN SEMANAS</t>
  </si>
  <si>
    <t>TOTAL COSTO CONSULTORÍA</t>
  </si>
  <si>
    <t>CRONOGRAMA RISE</t>
  </si>
  <si>
    <t>DURACION EN MESES</t>
  </si>
  <si>
    <t>1. Establecer un esquema de monitoreo y adaptación de tecnologias limpias cuyos resultados permitan crear procesos con menor impacto al medio ambiente con respecto a las tecnologias convencionales.</t>
  </si>
  <si>
    <t>2. Implementar ingenierias enfocadas en el ecodiseño que genere a la organización una producción sostenible de infraestructura y un consumo más racional de recursos incluyendo la utilizacion de energías alternativas.</t>
  </si>
  <si>
    <t xml:space="preserve">5. Establecer criterios de equidad para determinar reconocimientos a las personas, establecer periodicidad de reajuste y promover la recategorización de cargos; permitiendo que la organización sea referente en terminos de mejores practicas de compensación laboral.  </t>
  </si>
  <si>
    <t>6. Planear, implementar y monitorear un plan de uso y ahorro eficiente de Agua para las diferentes sedes de la compañía en el país, cuyos resultados brinden apoyo al ODS 6 de agua limpia y saneamiento.</t>
  </si>
  <si>
    <t>7. Crear un plan de sistema de gestión de aguas residuales, el cual cuente con licencia de vertimiento y cuyos resultados cumplan lo solicitado por la norma. (piloto 10 subestaciones)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</si>
</sst>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&quot;$&quot;\ * #,##0_-;\-&quot;$&quot;\ * #,##0_-;_-&quot;$&quot;\ * &quot;-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wrapText="1"/>
    </xf>
    <xf numFmtId="42" fontId="0" fillId="0" borderId="0" xfId="1" applyFont="1" applyAlignment="1">
      <alignment vertical="center"/>
    </xf>
    <xf numFmtId="42" fontId="5" fillId="2" borderId="8" xfId="1" applyFont="1" applyFill="1" applyBorder="1" applyAlignment="1">
      <alignment vertical="center" wrapText="1"/>
    </xf>
    <xf numFmtId="42" fontId="6" fillId="0" borderId="8" xfId="1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42" fontId="6" fillId="0" borderId="8" xfId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42" fontId="6" fillId="0" borderId="17" xfId="1" applyFont="1" applyBorder="1" applyAlignment="1">
      <alignment horizontal="center" vertical="center" wrapText="1"/>
    </xf>
    <xf numFmtId="0" fontId="0" fillId="3" borderId="5" xfId="0" applyFont="1" applyFill="1" applyBorder="1" applyAlignment="1">
      <alignment vertical="center"/>
    </xf>
    <xf numFmtId="0" fontId="0" fillId="3" borderId="6" xfId="0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2" fillId="0" borderId="20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3" borderId="17" xfId="0" applyFont="1" applyFill="1" applyBorder="1" applyAlignment="1">
      <alignment vertical="center"/>
    </xf>
    <xf numFmtId="0" fontId="0" fillId="3" borderId="29" xfId="0" applyFont="1" applyFill="1" applyBorder="1" applyAlignment="1">
      <alignment vertical="center"/>
    </xf>
    <xf numFmtId="0" fontId="0" fillId="3" borderId="19" xfId="0" applyFont="1" applyFill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0" fillId="0" borderId="26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27" xfId="0" applyBorder="1"/>
    <xf numFmtId="42" fontId="0" fillId="0" borderId="27" xfId="1" applyFont="1" applyBorder="1" applyAlignment="1">
      <alignment vertical="center"/>
    </xf>
    <xf numFmtId="0" fontId="0" fillId="0" borderId="28" xfId="0" applyBorder="1" applyAlignment="1">
      <alignment wrapText="1"/>
    </xf>
    <xf numFmtId="42" fontId="6" fillId="0" borderId="31" xfId="1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42" fontId="4" fillId="3" borderId="32" xfId="1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0" fillId="0" borderId="31" xfId="0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0" fillId="0" borderId="35" xfId="0" applyFont="1" applyBorder="1" applyAlignment="1">
      <alignment vertical="center" wrapText="1"/>
    </xf>
    <xf numFmtId="0" fontId="2" fillId="0" borderId="36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0" fontId="0" fillId="0" borderId="37" xfId="0" applyFont="1" applyBorder="1" applyAlignment="1">
      <alignment vertical="center"/>
    </xf>
    <xf numFmtId="0" fontId="0" fillId="0" borderId="33" xfId="0" applyFont="1" applyBorder="1" applyAlignment="1">
      <alignment vertical="center"/>
    </xf>
    <xf numFmtId="42" fontId="3" fillId="0" borderId="26" xfId="1" applyFont="1" applyBorder="1" applyAlignment="1">
      <alignment horizontal="center" vertical="center" wrapText="1"/>
    </xf>
    <xf numFmtId="42" fontId="3" fillId="0" borderId="27" xfId="1" applyFont="1" applyBorder="1" applyAlignment="1">
      <alignment horizontal="center" vertical="center" wrapText="1"/>
    </xf>
    <xf numFmtId="42" fontId="3" fillId="0" borderId="28" xfId="1" applyFont="1" applyBorder="1" applyAlignment="1">
      <alignment horizontal="center" vertical="center" wrapText="1"/>
    </xf>
    <xf numFmtId="42" fontId="3" fillId="0" borderId="21" xfId="1" applyFont="1" applyBorder="1" applyAlignment="1">
      <alignment horizontal="center" vertical="center" wrapText="1"/>
    </xf>
    <xf numFmtId="42" fontId="3" fillId="0" borderId="22" xfId="1" applyFont="1" applyBorder="1" applyAlignment="1">
      <alignment horizontal="center" vertical="center" wrapText="1"/>
    </xf>
    <xf numFmtId="42" fontId="3" fillId="0" borderId="25" xfId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25" xfId="0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textRotation="90" wrapText="1"/>
    </xf>
    <xf numFmtId="0" fontId="3" fillId="3" borderId="11" xfId="0" applyFont="1" applyFill="1" applyBorder="1" applyAlignment="1">
      <alignment horizontal="center" vertical="center" textRotation="90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colors>
    <mruColors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9</xdr:row>
      <xdr:rowOff>371475</xdr:rowOff>
    </xdr:from>
    <xdr:to>
      <xdr:col>14</xdr:col>
      <xdr:colOff>9525</xdr:colOff>
      <xdr:row>9</xdr:row>
      <xdr:rowOff>381000</xdr:rowOff>
    </xdr:to>
    <xdr:cxnSp macro="">
      <xdr:nvCxnSpPr>
        <xdr:cNvPr id="146" name="Conector recto 1">
          <a:extLst>
            <a:ext uri="{FF2B5EF4-FFF2-40B4-BE49-F238E27FC236}">
              <a16:creationId xmlns:a16="http://schemas.microsoft.com/office/drawing/2014/main" id="{14EB1AC9-27FF-4075-A86F-B0084ED80A87}"/>
            </a:ext>
          </a:extLst>
        </xdr:cNvPr>
        <xdr:cNvCxnSpPr/>
      </xdr:nvCxnSpPr>
      <xdr:spPr>
        <a:xfrm>
          <a:off x="6886575" y="4972050"/>
          <a:ext cx="933450" cy="9525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7</xdr:row>
      <xdr:rowOff>409575</xdr:rowOff>
    </xdr:from>
    <xdr:to>
      <xdr:col>12</xdr:col>
      <xdr:colOff>0</xdr:colOff>
      <xdr:row>7</xdr:row>
      <xdr:rowOff>409575</xdr:rowOff>
    </xdr:to>
    <xdr:cxnSp macro="">
      <xdr:nvCxnSpPr>
        <xdr:cNvPr id="15" name="Conector recto 22">
          <a:extLst>
            <a:ext uri="{FF2B5EF4-FFF2-40B4-BE49-F238E27FC236}">
              <a16:creationId xmlns:a16="http://schemas.microsoft.com/office/drawing/2014/main" id="{35C0DA1B-40CA-42B5-82FF-E6DC0B8E4718}"/>
            </a:ext>
            <a:ext uri="{147F2762-F138-4A5C-976F-8EAC2B608ADB}">
              <a16:predDERef xmlns:a16="http://schemas.microsoft.com/office/drawing/2014/main" pred="{14EB1AC9-27FF-4075-A86F-B0084ED80A87}"/>
            </a:ext>
          </a:extLst>
        </xdr:cNvPr>
        <xdr:cNvCxnSpPr/>
      </xdr:nvCxnSpPr>
      <xdr:spPr>
        <a:xfrm flipV="1">
          <a:off x="8458200" y="3648075"/>
          <a:ext cx="714375" cy="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8</xdr:row>
      <xdr:rowOff>352425</xdr:rowOff>
    </xdr:from>
    <xdr:to>
      <xdr:col>13</xdr:col>
      <xdr:colOff>0</xdr:colOff>
      <xdr:row>8</xdr:row>
      <xdr:rowOff>352425</xdr:rowOff>
    </xdr:to>
    <xdr:cxnSp macro="">
      <xdr:nvCxnSpPr>
        <xdr:cNvPr id="13" name="Conector recto 26">
          <a:extLst>
            <a:ext uri="{FF2B5EF4-FFF2-40B4-BE49-F238E27FC236}">
              <a16:creationId xmlns:a16="http://schemas.microsoft.com/office/drawing/2014/main" id="{CB5DD5B6-19FD-4839-A248-362A702CF460}"/>
            </a:ext>
            <a:ext uri="{147F2762-F138-4A5C-976F-8EAC2B608ADB}">
              <a16:predDERef xmlns:a16="http://schemas.microsoft.com/office/drawing/2014/main" pred="{35C0DA1B-40CA-42B5-82FF-E6DC0B8E4718}"/>
            </a:ext>
          </a:extLst>
        </xdr:cNvPr>
        <xdr:cNvCxnSpPr/>
      </xdr:nvCxnSpPr>
      <xdr:spPr>
        <a:xfrm flipV="1">
          <a:off x="6743700" y="4191000"/>
          <a:ext cx="847725" cy="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133350</xdr:colOff>
      <xdr:row>6</xdr:row>
      <xdr:rowOff>323850</xdr:rowOff>
    </xdr:from>
    <xdr:to>
      <xdr:col>14</xdr:col>
      <xdr:colOff>9525</xdr:colOff>
      <xdr:row>6</xdr:row>
      <xdr:rowOff>333375</xdr:rowOff>
    </xdr:to>
    <xdr:cxnSp macro="">
      <xdr:nvCxnSpPr>
        <xdr:cNvPr id="5" name="Conector recto 27">
          <a:extLst>
            <a:ext uri="{FF2B5EF4-FFF2-40B4-BE49-F238E27FC236}">
              <a16:creationId xmlns:a16="http://schemas.microsoft.com/office/drawing/2014/main" id="{13992E5E-61F7-4DDF-9B3A-FFEE19EF4A20}"/>
            </a:ext>
            <a:ext uri="{147F2762-F138-4A5C-976F-8EAC2B608ADB}">
              <a16:predDERef xmlns:a16="http://schemas.microsoft.com/office/drawing/2014/main" pred="{CB5DD5B6-19FD-4839-A248-362A702CF460}"/>
            </a:ext>
          </a:extLst>
        </xdr:cNvPr>
        <xdr:cNvCxnSpPr/>
      </xdr:nvCxnSpPr>
      <xdr:spPr>
        <a:xfrm>
          <a:off x="6581775" y="2447925"/>
          <a:ext cx="1238250" cy="9525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4</xdr:row>
      <xdr:rowOff>285750</xdr:rowOff>
    </xdr:from>
    <xdr:to>
      <xdr:col>10</xdr:col>
      <xdr:colOff>28575</xdr:colOff>
      <xdr:row>4</xdr:row>
      <xdr:rowOff>285750</xdr:rowOff>
    </xdr:to>
    <xdr:cxnSp macro="">
      <xdr:nvCxnSpPr>
        <xdr:cNvPr id="102" name="Conector recto 29">
          <a:extLst>
            <a:ext uri="{FF2B5EF4-FFF2-40B4-BE49-F238E27FC236}">
              <a16:creationId xmlns:a16="http://schemas.microsoft.com/office/drawing/2014/main" id="{E4B54710-9905-4409-85D9-4311FBF062B5}"/>
            </a:ext>
          </a:extLst>
        </xdr:cNvPr>
        <xdr:cNvCxnSpPr/>
      </xdr:nvCxnSpPr>
      <xdr:spPr>
        <a:xfrm flipV="1">
          <a:off x="8029575" y="3495675"/>
          <a:ext cx="885825" cy="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10</xdr:row>
      <xdr:rowOff>295275</xdr:rowOff>
    </xdr:from>
    <xdr:to>
      <xdr:col>16</xdr:col>
      <xdr:colOff>9525</xdr:colOff>
      <xdr:row>10</xdr:row>
      <xdr:rowOff>304800</xdr:rowOff>
    </xdr:to>
    <xdr:cxnSp macro="">
      <xdr:nvCxnSpPr>
        <xdr:cNvPr id="100" name="Conector recto 30">
          <a:extLst>
            <a:ext uri="{FF2B5EF4-FFF2-40B4-BE49-F238E27FC236}">
              <a16:creationId xmlns:a16="http://schemas.microsoft.com/office/drawing/2014/main" id="{8AEFA1BF-EDCF-4CA8-8316-213168286952}"/>
            </a:ext>
          </a:extLst>
        </xdr:cNvPr>
        <xdr:cNvCxnSpPr/>
      </xdr:nvCxnSpPr>
      <xdr:spPr>
        <a:xfrm>
          <a:off x="7172325" y="5657850"/>
          <a:ext cx="1085850" cy="9525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5</xdr:row>
      <xdr:rowOff>361950</xdr:rowOff>
    </xdr:from>
    <xdr:to>
      <xdr:col>10</xdr:col>
      <xdr:colOff>133350</xdr:colOff>
      <xdr:row>5</xdr:row>
      <xdr:rowOff>381000</xdr:rowOff>
    </xdr:to>
    <xdr:cxnSp macro="">
      <xdr:nvCxnSpPr>
        <xdr:cNvPr id="33" name="Conector recto 32">
          <a:extLst>
            <a:ext uri="{FF2B5EF4-FFF2-40B4-BE49-F238E27FC236}">
              <a16:creationId xmlns:a16="http://schemas.microsoft.com/office/drawing/2014/main" id="{98ABE67C-E5F6-4275-AA2A-37D58B8C7B91}"/>
            </a:ext>
          </a:extLst>
        </xdr:cNvPr>
        <xdr:cNvCxnSpPr/>
      </xdr:nvCxnSpPr>
      <xdr:spPr>
        <a:xfrm>
          <a:off x="6315075" y="1724025"/>
          <a:ext cx="981075" cy="1905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"/>
  <sheetViews>
    <sheetView showGridLines="0" tabSelected="1" zoomScale="80" zoomScaleNormal="80" workbookViewId="0">
      <pane ySplit="4" topLeftCell="A5" activePane="bottomLeft" state="frozen"/>
      <selection pane="bottomLeft" activeCell="F6" sqref="F6"/>
    </sheetView>
  </sheetViews>
  <sheetFormatPr baseColWidth="10" defaultColWidth="11.42578125" defaultRowHeight="15" x14ac:dyDescent="0.25"/>
  <cols>
    <col min="1" max="1" width="3.28515625" customWidth="1"/>
    <col min="2" max="2" width="20" style="1" customWidth="1"/>
    <col min="3" max="3" width="30.28515625" style="1" customWidth="1"/>
    <col min="4" max="4" width="73.28515625" customWidth="1"/>
    <col min="5" max="5" width="14.5703125" customWidth="1"/>
    <col min="6" max="6" width="18.42578125" style="2" customWidth="1"/>
    <col min="7" max="7" width="27.85546875" customWidth="1"/>
    <col min="8" max="8" width="7.42578125" customWidth="1"/>
    <col min="9" max="9" width="20" style="1" customWidth="1"/>
  </cols>
  <sheetData>
    <row r="1" spans="2:9" ht="15" customHeight="1" thickBot="1" x14ac:dyDescent="0.3">
      <c r="B1" s="25"/>
      <c r="C1" s="26"/>
      <c r="D1" s="27"/>
      <c r="E1" s="27"/>
      <c r="F1" s="28"/>
      <c r="G1" s="27"/>
      <c r="H1" s="27"/>
      <c r="I1" s="29"/>
    </row>
    <row r="2" spans="2:9" ht="24" customHeight="1" thickBot="1" x14ac:dyDescent="0.3">
      <c r="B2" s="61" t="s">
        <v>0</v>
      </c>
      <c r="C2" s="62"/>
      <c r="D2" s="63"/>
      <c r="E2" s="63"/>
      <c r="F2" s="63"/>
      <c r="G2" s="63"/>
      <c r="H2" s="63"/>
      <c r="I2" s="64"/>
    </row>
    <row r="3" spans="2:9" ht="15" customHeight="1" x14ac:dyDescent="0.25">
      <c r="B3" s="65" t="s">
        <v>1</v>
      </c>
      <c r="C3" s="67" t="s">
        <v>2</v>
      </c>
      <c r="D3" s="65" t="s">
        <v>3</v>
      </c>
      <c r="E3" s="69" t="s">
        <v>4</v>
      </c>
      <c r="F3" s="71" t="s">
        <v>5</v>
      </c>
      <c r="G3" s="72"/>
      <c r="H3" s="69" t="s">
        <v>6</v>
      </c>
      <c r="I3" s="65" t="s">
        <v>7</v>
      </c>
    </row>
    <row r="4" spans="2:9" ht="57" customHeight="1" thickBot="1" x14ac:dyDescent="0.3">
      <c r="B4" s="66"/>
      <c r="C4" s="68"/>
      <c r="D4" s="66"/>
      <c r="E4" s="70"/>
      <c r="F4" s="32" t="s">
        <v>8</v>
      </c>
      <c r="G4" s="33" t="s">
        <v>9</v>
      </c>
      <c r="H4" s="70"/>
      <c r="I4" s="66"/>
    </row>
    <row r="5" spans="2:9" ht="78" customHeight="1" x14ac:dyDescent="0.25">
      <c r="B5" s="22" t="s">
        <v>22</v>
      </c>
      <c r="C5" s="24" t="s">
        <v>23</v>
      </c>
      <c r="D5" s="78" t="s">
        <v>40</v>
      </c>
      <c r="E5" s="24">
        <v>1</v>
      </c>
      <c r="F5" s="30">
        <v>0</v>
      </c>
      <c r="G5" s="31" t="s">
        <v>24</v>
      </c>
      <c r="H5" s="24">
        <v>6</v>
      </c>
      <c r="I5" s="24" t="s">
        <v>25</v>
      </c>
    </row>
    <row r="6" spans="2:9" ht="100.5" customHeight="1" x14ac:dyDescent="0.25">
      <c r="B6" s="6" t="s">
        <v>26</v>
      </c>
      <c r="C6" s="5" t="s">
        <v>27</v>
      </c>
      <c r="D6" s="79" t="s">
        <v>41</v>
      </c>
      <c r="E6" s="5">
        <v>1</v>
      </c>
      <c r="F6" s="9">
        <v>0</v>
      </c>
      <c r="G6" s="7" t="s">
        <v>28</v>
      </c>
      <c r="H6" s="5">
        <v>7</v>
      </c>
      <c r="I6" s="5" t="s">
        <v>29</v>
      </c>
    </row>
    <row r="7" spans="2:9" ht="68.25" customHeight="1" x14ac:dyDescent="0.25">
      <c r="B7" s="21" t="s">
        <v>10</v>
      </c>
      <c r="C7" s="5" t="s">
        <v>14</v>
      </c>
      <c r="D7" s="79" t="s">
        <v>15</v>
      </c>
      <c r="E7" s="5">
        <v>2</v>
      </c>
      <c r="F7" s="9">
        <v>20000</v>
      </c>
      <c r="G7" s="7" t="s">
        <v>16</v>
      </c>
      <c r="H7" s="5">
        <v>8</v>
      </c>
      <c r="I7" s="5" t="s">
        <v>17</v>
      </c>
    </row>
    <row r="8" spans="2:9" ht="84.75" customHeight="1" x14ac:dyDescent="0.25">
      <c r="B8" s="6" t="s">
        <v>18</v>
      </c>
      <c r="C8" s="5" t="s">
        <v>11</v>
      </c>
      <c r="D8" s="79" t="s">
        <v>19</v>
      </c>
      <c r="E8" s="5">
        <v>3</v>
      </c>
      <c r="F8" s="4">
        <v>20000</v>
      </c>
      <c r="G8" s="7" t="s">
        <v>20</v>
      </c>
      <c r="H8" s="5">
        <v>5</v>
      </c>
      <c r="I8" s="5" t="s">
        <v>21</v>
      </c>
    </row>
    <row r="9" spans="2:9" ht="84.75" customHeight="1" x14ac:dyDescent="0.25">
      <c r="B9" s="21" t="s">
        <v>26</v>
      </c>
      <c r="C9" s="23" t="s">
        <v>30</v>
      </c>
      <c r="D9" s="80" t="s">
        <v>42</v>
      </c>
      <c r="E9" s="23">
        <v>3</v>
      </c>
      <c r="F9" s="11">
        <v>0</v>
      </c>
      <c r="G9" s="10" t="s">
        <v>31</v>
      </c>
      <c r="H9" s="23">
        <v>5</v>
      </c>
      <c r="I9" s="23" t="s">
        <v>21</v>
      </c>
    </row>
    <row r="10" spans="2:9" ht="54" customHeight="1" x14ac:dyDescent="0.25">
      <c r="B10" s="53" t="s">
        <v>10</v>
      </c>
      <c r="C10" s="47" t="s">
        <v>11</v>
      </c>
      <c r="D10" s="81" t="s">
        <v>43</v>
      </c>
      <c r="E10" s="8">
        <v>3</v>
      </c>
      <c r="F10" s="3">
        <v>0</v>
      </c>
      <c r="G10" s="49" t="s">
        <v>12</v>
      </c>
      <c r="H10" s="8">
        <v>6</v>
      </c>
      <c r="I10" s="51" t="s">
        <v>13</v>
      </c>
    </row>
    <row r="11" spans="2:9" ht="51.75" customHeight="1" thickBot="1" x14ac:dyDescent="0.3">
      <c r="B11" s="54"/>
      <c r="C11" s="48"/>
      <c r="D11" s="82" t="s">
        <v>44</v>
      </c>
      <c r="E11" s="8">
        <v>4</v>
      </c>
      <c r="F11" s="3">
        <v>22000</v>
      </c>
      <c r="G11" s="50"/>
      <c r="H11" s="8">
        <v>6</v>
      </c>
      <c r="I11" s="52"/>
    </row>
    <row r="12" spans="2:9" ht="15.75" customHeight="1" thickBot="1" x14ac:dyDescent="0.3">
      <c r="B12" s="58" t="s">
        <v>32</v>
      </c>
      <c r="C12" s="59"/>
      <c r="D12" s="59"/>
      <c r="E12" s="60"/>
      <c r="F12" s="41">
        <f>SUM(F7:F11)</f>
        <v>62000</v>
      </c>
      <c r="G12" s="42"/>
      <c r="H12" s="42"/>
      <c r="I12" s="43"/>
    </row>
    <row r="13" spans="2:9" ht="27.75" customHeight="1" thickBot="1" x14ac:dyDescent="0.3">
      <c r="B13" s="55" t="s">
        <v>33</v>
      </c>
      <c r="C13" s="56"/>
      <c r="D13" s="56"/>
      <c r="E13" s="57"/>
      <c r="F13" s="41">
        <v>60481</v>
      </c>
      <c r="G13" s="42"/>
      <c r="H13" s="42"/>
      <c r="I13" s="43"/>
    </row>
    <row r="14" spans="2:9" ht="27.75" customHeight="1" thickBot="1" x14ac:dyDescent="0.3">
      <c r="B14" s="55" t="s">
        <v>34</v>
      </c>
      <c r="C14" s="56"/>
      <c r="D14" s="56"/>
      <c r="E14" s="57"/>
      <c r="F14" s="41">
        <v>3</v>
      </c>
      <c r="G14" s="42"/>
      <c r="H14" s="42"/>
      <c r="I14" s="43"/>
    </row>
    <row r="15" spans="2:9" ht="27.75" customHeight="1" thickBot="1" x14ac:dyDescent="0.3">
      <c r="B15" s="55" t="s">
        <v>35</v>
      </c>
      <c r="C15" s="56"/>
      <c r="D15" s="56"/>
      <c r="E15" s="57"/>
      <c r="F15" s="41">
        <v>12</v>
      </c>
      <c r="G15" s="42"/>
      <c r="H15" s="42"/>
      <c r="I15" s="43"/>
    </row>
    <row r="16" spans="2:9" ht="27.75" customHeight="1" thickBot="1" x14ac:dyDescent="0.3">
      <c r="B16" s="55" t="s">
        <v>36</v>
      </c>
      <c r="C16" s="56"/>
      <c r="D16" s="56"/>
      <c r="E16" s="57"/>
      <c r="F16" s="41">
        <v>5</v>
      </c>
      <c r="G16" s="42"/>
      <c r="H16" s="42"/>
      <c r="I16" s="43"/>
    </row>
    <row r="17" spans="2:9" ht="27.75" customHeight="1" thickBot="1" x14ac:dyDescent="0.3">
      <c r="B17" s="55" t="s">
        <v>37</v>
      </c>
      <c r="C17" s="56"/>
      <c r="D17" s="56"/>
      <c r="E17" s="57"/>
      <c r="F17" s="44">
        <f>F13*F15*F16*F14</f>
        <v>10886580</v>
      </c>
      <c r="G17" s="45"/>
      <c r="H17" s="45"/>
      <c r="I17" s="46"/>
    </row>
  </sheetData>
  <mergeCells count="24">
    <mergeCell ref="B2:I2"/>
    <mergeCell ref="B3:B4"/>
    <mergeCell ref="C3:C4"/>
    <mergeCell ref="D3:D4"/>
    <mergeCell ref="E3:E4"/>
    <mergeCell ref="F3:G3"/>
    <mergeCell ref="H3:H4"/>
    <mergeCell ref="I3:I4"/>
    <mergeCell ref="B16:E16"/>
    <mergeCell ref="B17:E17"/>
    <mergeCell ref="B12:E12"/>
    <mergeCell ref="B13:E13"/>
    <mergeCell ref="B14:E14"/>
    <mergeCell ref="B15:E15"/>
    <mergeCell ref="C10:C11"/>
    <mergeCell ref="G10:G11"/>
    <mergeCell ref="I10:I11"/>
    <mergeCell ref="B10:B11"/>
    <mergeCell ref="F12:I12"/>
    <mergeCell ref="F13:I13"/>
    <mergeCell ref="F14:I14"/>
    <mergeCell ref="F15:I15"/>
    <mergeCell ref="F16:I16"/>
    <mergeCell ref="F17:I17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1"/>
  <sheetViews>
    <sheetView showGridLines="0" zoomScaleNormal="100" workbookViewId="0">
      <pane ySplit="4" topLeftCell="A5" activePane="bottomLeft" state="frozen"/>
      <selection pane="bottomLeft" activeCell="B2" sqref="B2:P11"/>
    </sheetView>
  </sheetViews>
  <sheetFormatPr baseColWidth="10" defaultColWidth="11.42578125" defaultRowHeight="15" x14ac:dyDescent="0.25"/>
  <cols>
    <col min="1" max="1" width="5.42578125" customWidth="1"/>
    <col min="2" max="2" width="63.7109375" customWidth="1"/>
    <col min="3" max="3" width="13.85546875" customWidth="1"/>
    <col min="4" max="4" width="11.5703125" bestFit="1" customWidth="1"/>
    <col min="5" max="13" width="2.140625" bestFit="1" customWidth="1"/>
    <col min="14" max="16" width="3.28515625" bestFit="1" customWidth="1"/>
  </cols>
  <sheetData>
    <row r="1" spans="2:16" ht="15.75" thickBot="1" x14ac:dyDescent="0.3"/>
    <row r="2" spans="2:16" ht="15.75" thickBot="1" x14ac:dyDescent="0.3">
      <c r="B2" s="73" t="s">
        <v>38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5"/>
    </row>
    <row r="3" spans="2:16" x14ac:dyDescent="0.25">
      <c r="B3" s="76" t="s">
        <v>3</v>
      </c>
      <c r="C3" s="76" t="s">
        <v>4</v>
      </c>
      <c r="D3" s="76" t="s">
        <v>39</v>
      </c>
      <c r="E3" s="12">
        <v>1</v>
      </c>
      <c r="F3" s="13">
        <v>2</v>
      </c>
      <c r="G3" s="13">
        <v>3</v>
      </c>
      <c r="H3" s="13">
        <v>4</v>
      </c>
      <c r="I3" s="13">
        <v>5</v>
      </c>
      <c r="J3" s="13">
        <v>6</v>
      </c>
      <c r="K3" s="13">
        <v>7</v>
      </c>
      <c r="L3" s="13">
        <v>8</v>
      </c>
      <c r="M3" s="13">
        <v>9</v>
      </c>
      <c r="N3" s="13">
        <v>10</v>
      </c>
      <c r="O3" s="13">
        <v>11</v>
      </c>
      <c r="P3" s="14">
        <v>12</v>
      </c>
    </row>
    <row r="4" spans="2:16" ht="15.75" thickBot="1" x14ac:dyDescent="0.3">
      <c r="B4" s="77"/>
      <c r="C4" s="77"/>
      <c r="D4" s="77"/>
      <c r="E4" s="18"/>
      <c r="F4" s="19"/>
      <c r="G4" s="19"/>
      <c r="H4" s="19"/>
      <c r="I4" s="19"/>
      <c r="J4" s="19"/>
      <c r="K4" s="19"/>
      <c r="L4" s="19"/>
      <c r="M4" s="19"/>
      <c r="N4" s="19"/>
      <c r="O4" s="19"/>
      <c r="P4" s="20"/>
    </row>
    <row r="5" spans="2:16" ht="45" x14ac:dyDescent="0.25">
      <c r="B5" s="34" t="str">
        <f>+'1.PLAN_RISE_CODENSA'!D5</f>
        <v>1. Establecer un esquema de monitoreo y adaptación de tecnologias limpias cuyos resultados permitan crear procesos con menor impacto al medio ambiente con respecto a las tecnologias convencionales.</v>
      </c>
      <c r="C5" s="15">
        <f>+'1.PLAN_RISE_CODENSA'!E5</f>
        <v>1</v>
      </c>
      <c r="D5" s="16">
        <f>+'1.PLAN_RISE_CODENSA'!H5</f>
        <v>6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35"/>
    </row>
    <row r="6" spans="2:16" ht="60" x14ac:dyDescent="0.25">
      <c r="B6" s="34" t="str">
        <f>+'1.PLAN_RISE_CODENSA'!D6</f>
        <v>2. Implementar ingenierias enfocadas en el ecodiseño que genere a la organización una producción sostenible de infraestructura y un consumo más racional de recursos incluyendo la utilizacion de energías alternativas.</v>
      </c>
      <c r="C6" s="15">
        <f>+'1.PLAN_RISE_CODENSA'!E6</f>
        <v>1</v>
      </c>
      <c r="D6" s="16">
        <f>+'1.PLAN_RISE_CODENSA'!H6</f>
        <v>7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35"/>
    </row>
    <row r="7" spans="2:16" ht="60" x14ac:dyDescent="0.25">
      <c r="B7" s="34" t="str">
        <f>+'1.PLAN_RISE_CODENSA'!D7</f>
        <v>3. Establecer e implementar un Plan que permita lograr la certificación de productos (Construcción sostenible)  y licenciamiento del sello ambiental, cuyos resultados permitan controlar y mejorar el desempeño a nivel de sostenibilidad de Enel-Codensa.</v>
      </c>
      <c r="C7" s="15">
        <f>+'1.PLAN_RISE_CODENSA'!E7</f>
        <v>2</v>
      </c>
      <c r="D7" s="16">
        <f>+'1.PLAN_RISE_CODENSA'!H7</f>
        <v>8</v>
      </c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35"/>
    </row>
    <row r="8" spans="2:16" ht="75" x14ac:dyDescent="0.25">
      <c r="B8" s="34" t="str">
        <f>+'1.PLAN_RISE_CODENSA'!D8</f>
        <v xml:space="preserve">4. Establecer un programa que brinde reconocimiento público y financiero mediante las iniciativas propuestas que aportan soluciones para mejorar el entorno en materia ambiental de la compañía y que brinde una retroalimentación permanente a los colaboradores en este aspecto. </v>
      </c>
      <c r="C8" s="15">
        <f>+'1.PLAN_RISE_CODENSA'!E8</f>
        <v>3</v>
      </c>
      <c r="D8" s="16">
        <f>+'1.PLAN_RISE_CODENSA'!H8</f>
        <v>5</v>
      </c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35"/>
    </row>
    <row r="9" spans="2:16" ht="60" x14ac:dyDescent="0.25">
      <c r="B9" s="34" t="str">
        <f>+'1.PLAN_RISE_CODENSA'!D9</f>
        <v xml:space="preserve">5. Establecer criterios de equidad para determinar reconocimientos a las personas, establecer periodicidad de reajuste y promover la recategorización de cargos; permitiendo que la organización sea referente en terminos de mejores practicas de compensación laboral.  </v>
      </c>
      <c r="C9" s="15">
        <f>+'1.PLAN_RISE_CODENSA'!E9</f>
        <v>3</v>
      </c>
      <c r="D9" s="16">
        <f>+'1.PLAN_RISE_CODENSA'!H9</f>
        <v>5</v>
      </c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35"/>
    </row>
    <row r="10" spans="2:16" ht="60" x14ac:dyDescent="0.25">
      <c r="B10" s="34" t="str">
        <f>+'1.PLAN_RISE_CODENSA'!D10</f>
        <v>6. Planear, implementar y monitorear un plan de uso y ahorro eficiente de Agua para las diferentes sedes de la compañía en el país, cuyos resultados brinden apoyo al ODS 6 de agua limpia y saneamiento.</v>
      </c>
      <c r="C10" s="15">
        <f>+'1.PLAN_RISE_CODENSA'!E10</f>
        <v>3</v>
      </c>
      <c r="D10" s="16">
        <f>+'1.PLAN_RISE_CODENSA'!H10</f>
        <v>6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35"/>
    </row>
    <row r="11" spans="2:16" ht="45.75" thickBot="1" x14ac:dyDescent="0.3">
      <c r="B11" s="36" t="str">
        <f>+'1.PLAN_RISE_CODENSA'!D11</f>
        <v>7. Crear un plan de sistema de gestión de aguas residuales, el cual cuente con licencia de vertimiento y cuyos resultados cumplan lo solicitado por la norma. (piloto 10 subestaciones)</v>
      </c>
      <c r="C11" s="37">
        <f>+'1.PLAN_RISE_CODENSA'!E11</f>
        <v>4</v>
      </c>
      <c r="D11" s="38">
        <f>+'1.PLAN_RISE_CODENSA'!H11</f>
        <v>6</v>
      </c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40"/>
    </row>
  </sheetData>
  <mergeCells count="4">
    <mergeCell ref="B2:P2"/>
    <mergeCell ref="B3:B4"/>
    <mergeCell ref="C3:C4"/>
    <mergeCell ref="D3:D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1.PLAN_RISE_CODENSA</vt:lpstr>
      <vt:lpstr>2.CRONOGRAMA_CODENSA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RAFAEL IGNACIO PEREZ URIBE</dc:creator>
  <cp:keywords/>
  <dc:description/>
  <cp:lastModifiedBy>Florez Niño, Johanna Cecilia, Enel Colombia</cp:lastModifiedBy>
  <cp:revision/>
  <dcterms:created xsi:type="dcterms:W3CDTF">2019-02-17T16:11:40Z</dcterms:created>
  <dcterms:modified xsi:type="dcterms:W3CDTF">2020-09-27T21:56:59Z</dcterms:modified>
  <cp:category/>
  <cp:contentStatus/>
</cp:coreProperties>
</file>