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1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versidadeaneduco-my.sharepoint.com/personal/lfcarvajal_universidadean_edu_co/Documents/Escritorio/"/>
    </mc:Choice>
  </mc:AlternateContent>
  <xr:revisionPtr revIDLastSave="541" documentId="8_{370C9EC2-E3F6-48A6-A0C1-16E2400C282F}" xr6:coauthVersionLast="47" xr6:coauthVersionMax="47" xr10:uidLastSave="{9917C690-41FA-4D11-B193-89EAA0316CCB}"/>
  <bookViews>
    <workbookView xWindow="-110" yWindow="-110" windowWidth="19420" windowHeight="10300" firstSheet="5" activeTab="4" xr2:uid="{00000000-000D-0000-FFFF-FFFF00000000}"/>
  </bookViews>
  <sheets>
    <sheet name="EVALUADOR1" sheetId="10" r:id="rId1"/>
    <sheet name="EVALUADOR2" sheetId="12" r:id="rId2"/>
    <sheet name="EVALUADOR3" sheetId="11" r:id="rId3"/>
    <sheet name="EVALUADOR4" sheetId="13" r:id="rId4"/>
    <sheet name="EVALUADOR5" sheetId="14" r:id="rId5"/>
    <sheet name="V DE AIKEN" sheetId="9" r:id="rId6"/>
  </sheets>
  <externalReferences>
    <externalReference r:id="rId7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0" i="9" l="1"/>
  <c r="N50" i="9"/>
  <c r="M50" i="9"/>
  <c r="L50" i="9"/>
  <c r="K50" i="9"/>
  <c r="O43" i="9"/>
  <c r="N43" i="9"/>
  <c r="M43" i="9"/>
  <c r="L43" i="9"/>
  <c r="K43" i="9"/>
  <c r="O36" i="9"/>
  <c r="N36" i="9"/>
  <c r="M36" i="9"/>
  <c r="L36" i="9"/>
  <c r="K36" i="9"/>
  <c r="O29" i="9"/>
  <c r="N29" i="9"/>
  <c r="M29" i="9"/>
  <c r="L29" i="9"/>
  <c r="K29" i="9"/>
  <c r="O22" i="9"/>
  <c r="N22" i="9"/>
  <c r="M22" i="9"/>
  <c r="L22" i="9"/>
  <c r="K22" i="9"/>
  <c r="O19" i="9"/>
  <c r="N19" i="9"/>
  <c r="M19" i="9"/>
  <c r="L19" i="9"/>
  <c r="O18" i="9"/>
  <c r="N18" i="9"/>
  <c r="M18" i="9"/>
  <c r="L18" i="9"/>
  <c r="O17" i="9"/>
  <c r="N17" i="9"/>
  <c r="M17" i="9"/>
  <c r="L17" i="9"/>
  <c r="O16" i="9"/>
  <c r="N16" i="9"/>
  <c r="M16" i="9"/>
  <c r="L16" i="9"/>
  <c r="O15" i="9"/>
  <c r="N15" i="9"/>
  <c r="M15" i="9"/>
  <c r="L15" i="9"/>
  <c r="O14" i="9"/>
  <c r="N14" i="9"/>
  <c r="M14" i="9"/>
  <c r="L14" i="9"/>
  <c r="O13" i="9"/>
  <c r="N13" i="9"/>
  <c r="M13" i="9"/>
  <c r="L13" i="9"/>
  <c r="O12" i="9"/>
  <c r="N12" i="9"/>
  <c r="M12" i="9"/>
  <c r="L12" i="9"/>
  <c r="O11" i="9"/>
  <c r="N11" i="9"/>
  <c r="M11" i="9"/>
  <c r="L11" i="9"/>
  <c r="K19" i="9"/>
  <c r="K18" i="9"/>
  <c r="K17" i="9"/>
  <c r="K16" i="9"/>
  <c r="K15" i="9"/>
  <c r="K14" i="9"/>
  <c r="K13" i="9"/>
  <c r="K12" i="9"/>
  <c r="K11" i="9"/>
  <c r="P11" i="9"/>
  <c r="D50" i="9"/>
  <c r="D43" i="9"/>
  <c r="D36" i="9"/>
  <c r="D29" i="9"/>
  <c r="D22" i="9"/>
  <c r="P22" i="9"/>
  <c r="K23" i="9"/>
  <c r="L23" i="9"/>
  <c r="M23" i="9"/>
  <c r="N23" i="9"/>
  <c r="O23" i="9"/>
  <c r="P23" i="9"/>
  <c r="K24" i="9"/>
  <c r="L24" i="9"/>
  <c r="M24" i="9"/>
  <c r="N24" i="9"/>
  <c r="O24" i="9"/>
  <c r="P24" i="9"/>
  <c r="K25" i="9"/>
  <c r="L25" i="9"/>
  <c r="M25" i="9"/>
  <c r="N25" i="9"/>
  <c r="O25" i="9"/>
  <c r="P25" i="9"/>
  <c r="K26" i="9"/>
  <c r="L26" i="9"/>
  <c r="M26" i="9"/>
  <c r="N26" i="9"/>
  <c r="O26" i="9"/>
  <c r="P26" i="9"/>
  <c r="B48" i="9"/>
  <c r="B41" i="9"/>
  <c r="B34" i="9"/>
  <c r="B27" i="9"/>
  <c r="B20" i="9"/>
  <c r="D15" i="9"/>
  <c r="D16" i="9"/>
  <c r="D17" i="9"/>
  <c r="D18" i="9"/>
  <c r="D19" i="9"/>
  <c r="D14" i="9"/>
  <c r="D13" i="9"/>
  <c r="D12" i="9"/>
  <c r="D11" i="9"/>
  <c r="B9" i="9"/>
  <c r="P19" i="9"/>
  <c r="P18" i="9"/>
  <c r="P17" i="9"/>
  <c r="P16" i="9"/>
  <c r="O54" i="9"/>
  <c r="N54" i="9"/>
  <c r="M54" i="9"/>
  <c r="L54" i="9"/>
  <c r="K54" i="9"/>
  <c r="P54" i="9" s="1"/>
  <c r="O53" i="9"/>
  <c r="N53" i="9"/>
  <c r="M53" i="9"/>
  <c r="L53" i="9"/>
  <c r="K53" i="9"/>
  <c r="P53" i="9"/>
  <c r="O52" i="9"/>
  <c r="N52" i="9"/>
  <c r="M52" i="9"/>
  <c r="L52" i="9"/>
  <c r="K52" i="9"/>
  <c r="P52" i="9" s="1"/>
  <c r="O51" i="9"/>
  <c r="N51" i="9"/>
  <c r="M51" i="9"/>
  <c r="L51" i="9"/>
  <c r="K51" i="9"/>
  <c r="P51" i="9"/>
  <c r="P50" i="9"/>
  <c r="O47" i="9"/>
  <c r="N47" i="9"/>
  <c r="M47" i="9"/>
  <c r="L47" i="9"/>
  <c r="K47" i="9"/>
  <c r="P47" i="9"/>
  <c r="O46" i="9"/>
  <c r="N46" i="9"/>
  <c r="M46" i="9"/>
  <c r="L46" i="9"/>
  <c r="K46" i="9"/>
  <c r="P46" i="9" s="1"/>
  <c r="O45" i="9"/>
  <c r="N45" i="9"/>
  <c r="M45" i="9"/>
  <c r="L45" i="9"/>
  <c r="K45" i="9"/>
  <c r="P45" i="9"/>
  <c r="O44" i="9"/>
  <c r="N44" i="9"/>
  <c r="M44" i="9"/>
  <c r="L44" i="9"/>
  <c r="K44" i="9"/>
  <c r="P44" i="9" s="1"/>
  <c r="P43" i="9"/>
  <c r="O40" i="9"/>
  <c r="N40" i="9"/>
  <c r="M40" i="9"/>
  <c r="L40" i="9"/>
  <c r="K40" i="9"/>
  <c r="P40" i="9" s="1"/>
  <c r="O39" i="9"/>
  <c r="N39" i="9"/>
  <c r="M39" i="9"/>
  <c r="L39" i="9"/>
  <c r="K39" i="9"/>
  <c r="P39" i="9"/>
  <c r="O38" i="9"/>
  <c r="N38" i="9"/>
  <c r="M38" i="9"/>
  <c r="L38" i="9"/>
  <c r="K38" i="9"/>
  <c r="P38" i="9" s="1"/>
  <c r="O37" i="9"/>
  <c r="N37" i="9"/>
  <c r="M37" i="9"/>
  <c r="L37" i="9"/>
  <c r="K37" i="9"/>
  <c r="P37" i="9"/>
  <c r="P36" i="9"/>
  <c r="O33" i="9"/>
  <c r="N33" i="9"/>
  <c r="M33" i="9"/>
  <c r="L33" i="9"/>
  <c r="K33" i="9"/>
  <c r="P33" i="9"/>
  <c r="O32" i="9"/>
  <c r="N32" i="9"/>
  <c r="M32" i="9"/>
  <c r="L32" i="9"/>
  <c r="K32" i="9"/>
  <c r="P32" i="9" s="1"/>
  <c r="O31" i="9"/>
  <c r="N31" i="9"/>
  <c r="M31" i="9"/>
  <c r="L31" i="9"/>
  <c r="K31" i="9"/>
  <c r="P31" i="9"/>
  <c r="O30" i="9"/>
  <c r="N30" i="9"/>
  <c r="M30" i="9"/>
  <c r="L30" i="9"/>
  <c r="K30" i="9"/>
  <c r="P30" i="9" s="1"/>
  <c r="P29" i="9"/>
  <c r="P15" i="9"/>
  <c r="P14" i="9"/>
  <c r="P13" i="9"/>
  <c r="P12" i="9"/>
</calcChain>
</file>

<file path=xl/sharedStrings.xml><?xml version="1.0" encoding="utf-8"?>
<sst xmlns="http://schemas.openxmlformats.org/spreadsheetml/2006/main" count="438" uniqueCount="89">
  <si>
    <t>VALIDACIÓN INSTRUMENTO DE MEDICIÓN - V DE AIKEN</t>
  </si>
  <si>
    <t>La influencia de la Inteligencia Artificial en la codificación de aplicaciones en la empresa Smart TMT</t>
  </si>
  <si>
    <t>Nombre del Evaluador: Marisol Jimenez</t>
  </si>
  <si>
    <t>Cargo del evaluador: Gerente de proyectos de software</t>
  </si>
  <si>
    <t>Fecha de aplicación: 14/05/2026</t>
  </si>
  <si>
    <r>
      <rPr>
        <b/>
        <sz val="11"/>
        <color rgb="FF000000"/>
        <rFont val="Calibri"/>
        <scheme val="minor"/>
      </rPr>
      <t>INSTRUCCIONES</t>
    </r>
    <r>
      <rPr>
        <sz val="11"/>
        <color rgb="FF000000"/>
        <rFont val="Calibri"/>
        <scheme val="minor"/>
      </rPr>
      <t xml:space="preserve">: Para validar el instrumento de diagnóstico requerido en el presente estudio, se han identificado una serie de variables y un grupo preguntas que las describen. Califique cada una de las preguntas formuladas siendo </t>
    </r>
    <r>
      <rPr>
        <b/>
        <sz val="11"/>
        <color rgb="FFC00000"/>
        <rFont val="Calibri"/>
        <scheme val="minor"/>
      </rPr>
      <t xml:space="preserve">1 </t>
    </r>
    <r>
      <rPr>
        <sz val="11"/>
        <color rgb="FF000000"/>
        <rFont val="Calibri"/>
        <scheme val="minor"/>
      </rPr>
      <t>totalmente de acuerdo y</t>
    </r>
    <r>
      <rPr>
        <b/>
        <sz val="11"/>
        <color rgb="FFC00000"/>
        <rFont val="Calibri"/>
        <scheme val="minor"/>
      </rPr>
      <t xml:space="preserve"> 0</t>
    </r>
    <r>
      <rPr>
        <sz val="11"/>
        <color rgb="FF000000"/>
        <rFont val="Calibri"/>
        <scheme val="minor"/>
      </rPr>
      <t xml:space="preserve"> totalmente en desacuerdo, en relación a su grado de claridad, pertinencia y relevancia. Por favor tenga en cuenta las siguientes definiciones:
Claridad: la pregunta está correctamente redactada y es fácil de comprender por el evaluador.
Pertinencia: la pregunta permite medir con precisión la variable identificada.
Relevancia: se evidencia un enfoque teórico adecuado en la redacción de la pregunta. </t>
    </r>
  </si>
  <si>
    <t>A. Eficiencia en Tiempo Proyectada</t>
  </si>
  <si>
    <t>CLARIDAD</t>
  </si>
  <si>
    <t>PERTINENCIA</t>
  </si>
  <si>
    <t>RELEVANCIA</t>
  </si>
  <si>
    <t>Observaciones</t>
  </si>
  <si>
    <t>Preguntas</t>
  </si>
  <si>
    <t>Por favor digite sus nombres y apellidos</t>
  </si>
  <si>
    <t>Se recomienda quitar los nombre y apellidos de los encuestados ya que no relevante este dato  para medir esta variable</t>
  </si>
  <si>
    <t>2.Por favor seleccione su rango de edad</t>
  </si>
  <si>
    <t>No es petinente para medir la variable, sin embargo pueda que sirva como elemento de analisis en la investigacion como la relacion edad - Experiencia del desarrollador</t>
  </si>
  <si>
    <t>3.¿Cuál es su nivel de formación académica?</t>
  </si>
  <si>
    <t>No es petinente para medir la variable, sin embargo pueda que sirva como elemento de analisis en la investigacion como formacion academica - Experiencia del desarrollador</t>
  </si>
  <si>
    <t>Basándose en el caso de uso 1, indique el tiempo estimado en horas para desarrollarlo utilizando asistentes de IA.</t>
  </si>
  <si>
    <t>Verificar si la descripción del caso contiene suficiente detalle técnico y es comparable entre los participantes</t>
  </si>
  <si>
    <t>Basándose en el caso de uso 2, indique el tiempo estimado en horas para desarrollarlo utilizando asistentes de IA.</t>
  </si>
  <si>
    <t>Basándose en el caso de uso 3, indique el tiempo estimado en horas para desarrollarlo utilizando asistentes de IA.</t>
  </si>
  <si>
    <t>Basándose en el caso de uso 1, indique el tiempo estimado en horas para desarrollarlo sin asistentes de IA.</t>
  </si>
  <si>
    <t>Validar si la comparación tradicional/IA es clara.</t>
  </si>
  <si>
    <t>Basándose en el caso de uso 3, indique el tiempo estimado en horas para desarrollarlo sin asistentes de IA.</t>
  </si>
  <si>
    <t>Revisar precisión de la medición e incluir el nivel de experiencia en desarrollo porque es muy probable que este afecte el estudio de la investigacion</t>
  </si>
  <si>
    <t>B. Competencia en Ingeniería de Prompts</t>
  </si>
  <si>
    <t>¿Qué tan competente es escribiendo prompts (contexto, delimitadores, instrucciones específicas, etc.)?</t>
  </si>
  <si>
    <t>Especificar ejemplos de prompts para evitar interpretaciones distintas.</t>
  </si>
  <si>
    <t>C. Competencia para identificar errores o alucinaciones</t>
  </si>
  <si>
    <t>¿Qué tan competente es para identificar alucinaciones o errores lógicos en el código generado por IA?</t>
  </si>
  <si>
    <t>Aclarar el término “alucinaciones” para todos los participantes.  sin embargo sea pregunta abierta para que sea analizada y de mejor percepcion al analisis</t>
  </si>
  <si>
    <t>D. Verificación y aseguramiento de calidad</t>
  </si>
  <si>
    <t>¿Revisa con frecuencia las sugerencias de la IA para evitar vulnerabilidades o garantizar estándares de calidad?</t>
  </si>
  <si>
    <t>Definir qué significa “con frecuencia”.  sin embargo sea pregunta abierta para que sea analizada y de mejor percepcion al analisis</t>
  </si>
  <si>
    <t>E. Preparación para integrar IA</t>
  </si>
  <si>
    <t>¿Se siente preparado para integrar IA dentro del entorno IDE de desarrollo?</t>
  </si>
  <si>
    <t xml:space="preserve">Definir herramientas o IDE de referencia. </t>
  </si>
  <si>
    <t>F. Capacidad de integración arquitectónica</t>
  </si>
  <si>
    <t>¿Sabe cómo integrar código generado por IA dentro de arquitecturas como microservicios o monolitos sin afectar la cohesión?</t>
  </si>
  <si>
    <t>Verificar si los términos técnicos son entendibles para todos.</t>
  </si>
  <si>
    <t>G. Barreras para adopción de IA</t>
  </si>
  <si>
    <t>¿Cuáles son las razones por las que no adopta asistentes de IA?</t>
  </si>
  <si>
    <t>Permitir múltiples respuestas, sin embargo sea pregunta abierta para que sea analizada y de mejor percepcion al analisis</t>
  </si>
  <si>
    <t>Nombre del Evaluador: Camilo Astaiza</t>
  </si>
  <si>
    <t>Cargo del evaluador: Especialista en Desarrollo de Software</t>
  </si>
  <si>
    <t>Fecha de aplicación: 16/05/2026</t>
  </si>
  <si>
    <t>No aplica para la variable</t>
  </si>
  <si>
    <t>Las preguntas son comprensibles y permiten comparar IA vs método tradicional.</t>
  </si>
  <si>
    <t>No inflye variable, sin embar tenerla en cuenta</t>
  </si>
  <si>
    <t>el caso es comprensibles y permiten comparar IA vs método tradicional.</t>
  </si>
  <si>
    <t>Definirse como pregunta abierta para que se exponga el caso expertos y tener mayor afinidad con la investigacion</t>
  </si>
  <si>
    <t>Definirse como pregunta abierta para que se exponga el caso expertos y tener mayor afinidad con la investigacion, ya que un "Si o un "No" no deja ver las competencias o habiliades a adquirir</t>
  </si>
  <si>
    <t>Nombre del Evaluador: Carlos Rincón</t>
  </si>
  <si>
    <t>Cargo del evaluador: Lider de operaciones</t>
  </si>
  <si>
    <t>Retirar</t>
  </si>
  <si>
    <t>Dejarla</t>
  </si>
  <si>
    <t>Correctas para medir eficiencia.</t>
  </si>
  <si>
    <t>Especificar ejemplos de prompts para evitar interpretaciones que no viene al caso</t>
  </si>
  <si>
    <t>Alucinaciones es un termino muy amplio, validarlo o acotarlo</t>
  </si>
  <si>
    <t>El término técnico podría generar interpretaciones diferentes.</t>
  </si>
  <si>
    <t>Alclarar que es "IDE"</t>
  </si>
  <si>
    <t>Correcta</t>
  </si>
  <si>
    <t>Incluir opción "desconocimiento de herramientas". aunque pueden haber miles de razones</t>
  </si>
  <si>
    <t>Nombre del Evaluador: Anderson Salgado</t>
  </si>
  <si>
    <t>Cargo del evaluador: Ingeniero de Sistemas</t>
  </si>
  <si>
    <t>No tiene relevancia ni pertinencia para la investigacion</t>
  </si>
  <si>
    <t>Adecuada</t>
  </si>
  <si>
    <t>Recomiendo pregunta abierta, debido a que es muy ambigua</t>
  </si>
  <si>
    <t>Recomiendo pregunta abierta, debido a que es muy ambigua y es para usuarios expertos en el tema</t>
  </si>
  <si>
    <t>Nombre del Evaluador: Edilson Bedoya</t>
  </si>
  <si>
    <t>Cargo del evaluador: Director Comercial</t>
  </si>
  <si>
    <t>Fecha de aplicación: 18/05/2026</t>
  </si>
  <si>
    <t>Las preguntas no responden a los objetivos del estudio.</t>
  </si>
  <si>
    <t>Las pregunta no responde a los objetivos del estudio pero es valida</t>
  </si>
  <si>
    <t>Correcta.</t>
  </si>
  <si>
    <t>El caso responde a los objetivos del estudio.</t>
  </si>
  <si>
    <t>Agregar opción abierta "otra".</t>
  </si>
  <si>
    <t>TITULO DEL PROYECTO</t>
  </si>
  <si>
    <t>Nombre del Evaluador:</t>
  </si>
  <si>
    <t xml:space="preserve">Cargo del evaluador: </t>
  </si>
  <si>
    <t>Fecha de aplicación: DD/MM/AA</t>
  </si>
  <si>
    <r>
      <rPr>
        <b/>
        <sz val="11"/>
        <color rgb="FF000000"/>
        <rFont val="Calibri"/>
        <scheme val="minor"/>
      </rPr>
      <t>INSTRUCCIONES</t>
    </r>
    <r>
      <rPr>
        <sz val="11"/>
        <color rgb="FF000000"/>
        <rFont val="Calibri"/>
        <scheme val="minor"/>
      </rPr>
      <t xml:space="preserve">: Para validar el instrumento requerido en el presente estudio, se han identificado una serie de variables y un grupo preguntas que las describen. Califique cada una de las preguntas formuladas siendo </t>
    </r>
    <r>
      <rPr>
        <b/>
        <sz val="11"/>
        <color rgb="FFC00000"/>
        <rFont val="Calibri"/>
        <scheme val="minor"/>
      </rPr>
      <t xml:space="preserve">1 </t>
    </r>
    <r>
      <rPr>
        <sz val="11"/>
        <color rgb="FF000000"/>
        <rFont val="Calibri"/>
        <scheme val="minor"/>
      </rPr>
      <t>totalmente de acuerdo y</t>
    </r>
    <r>
      <rPr>
        <b/>
        <sz val="11"/>
        <color rgb="FFC00000"/>
        <rFont val="Calibri"/>
        <scheme val="minor"/>
      </rPr>
      <t xml:space="preserve"> 0</t>
    </r>
    <r>
      <rPr>
        <sz val="11"/>
        <color rgb="FF000000"/>
        <rFont val="Calibri"/>
        <scheme val="minor"/>
      </rPr>
      <t xml:space="preserve"> totalmente en desacuerdo, en relación a su grado de claridad, pertinencia y relevancia. Por favor tenga en cuenta las siguientes definiciones:
Claridad: la pregunta está correctamente redactada y es fácil de comprender por el evaluador.
Pertinencia: la pregunta permite medir con precisión la variable identificada.
Relevancia: se evidencia un enfoque teórico adecuado en la redacción de la pregunta. </t>
    </r>
  </si>
  <si>
    <t>EVALUADOR1</t>
  </si>
  <si>
    <t>EVALUADOR2</t>
  </si>
  <si>
    <t>EVALUADOR3</t>
  </si>
  <si>
    <t>EVALUADOR4</t>
  </si>
  <si>
    <t>EVALUADOR5</t>
  </si>
  <si>
    <t>V DE AIKEN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</si>
</sst>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ＭＳ Ｐゴシック"/>
      <family val="3"/>
      <charset val="128"/>
    </font>
    <font>
      <sz val="10"/>
      <name val="Arial"/>
      <family val="2"/>
    </font>
    <font>
      <sz val="10"/>
      <color theme="0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14"/>
      <name val="Calibri"/>
      <family val="2"/>
      <scheme val="minor"/>
    </font>
    <font>
      <b/>
      <sz val="18"/>
      <name val="Calibri"/>
      <family val="2"/>
      <scheme val="minor"/>
    </font>
    <font>
      <b/>
      <sz val="18"/>
      <color rgb="FFC00000"/>
      <name val="Calibri"/>
      <family val="2"/>
      <scheme val="minor"/>
    </font>
    <font>
      <b/>
      <sz val="11"/>
      <color rgb="FF000000"/>
      <name val="Calibri"/>
      <scheme val="minor"/>
    </font>
    <font>
      <sz val="11"/>
      <color rgb="FF000000"/>
      <name val="Calibri"/>
      <scheme val="minor"/>
    </font>
    <font>
      <b/>
      <sz val="11"/>
      <color rgb="FFC00000"/>
      <name val="Calibri"/>
      <scheme val="minor"/>
    </font>
    <font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medium">
        <color theme="0" tint="-0.249977111117893"/>
      </left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499984740745262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499984740745262"/>
      </left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 style="hair">
        <color auto="1"/>
      </right>
      <top style="medium">
        <color theme="0" tint="-0.249977111117893"/>
      </top>
      <bottom/>
      <diagonal/>
    </border>
    <border>
      <left style="hair">
        <color auto="1"/>
      </left>
      <right style="hair">
        <color auto="1"/>
      </right>
      <top style="medium">
        <color theme="0" tint="-0.249977111117893"/>
      </top>
      <bottom/>
      <diagonal/>
    </border>
    <border>
      <left style="hair">
        <color auto="1"/>
      </left>
      <right style="hair">
        <color auto="1"/>
      </right>
      <top style="medium">
        <color theme="0" tint="-0.249977111117893"/>
      </top>
      <bottom style="hair">
        <color auto="1"/>
      </bottom>
      <diagonal/>
    </border>
    <border>
      <left style="hair">
        <color auto="1"/>
      </left>
      <right style="medium">
        <color theme="0" tint="-0.249977111117893"/>
      </right>
      <top style="medium">
        <color theme="0" tint="-0.249977111117893"/>
      </top>
      <bottom style="hair">
        <color auto="1"/>
      </bottom>
      <diagonal/>
    </border>
    <border>
      <left style="medium">
        <color theme="0" tint="-0.249977111117893"/>
      </left>
      <right style="hair">
        <color auto="1"/>
      </right>
      <top/>
      <bottom style="hair">
        <color auto="1"/>
      </bottom>
      <diagonal/>
    </border>
    <border>
      <left/>
      <right style="medium">
        <color theme="0" tint="-0.249977111117893"/>
      </right>
      <top/>
      <bottom style="hair">
        <color auto="1"/>
      </bottom>
      <diagonal/>
    </border>
    <border>
      <left style="medium">
        <color theme="0" tint="-0.249977111117893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theme="0" tint="-0.249977111117893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/>
      <right/>
      <top/>
      <bottom style="medium">
        <color theme="0" tint="-0.249977111117893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medium">
        <color theme="0" tint="-0.249977111117893"/>
      </bottom>
      <diagonal/>
    </border>
    <border>
      <left style="hair">
        <color auto="1"/>
      </left>
      <right style="hair">
        <color auto="1"/>
      </right>
      <top/>
      <bottom style="medium">
        <color theme="0" tint="-0.249977111117893"/>
      </bottom>
      <diagonal/>
    </border>
    <border>
      <left style="hair">
        <color auto="1"/>
      </left>
      <right style="medium">
        <color theme="0" tint="-0.249977111117893"/>
      </right>
      <top style="hair">
        <color auto="1"/>
      </top>
      <bottom style="medium">
        <color theme="0" tint="-0.249977111117893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 style="hair">
        <color auto="1"/>
      </right>
      <top style="medium">
        <color theme="0" tint="-0.34998626667073579"/>
      </top>
      <bottom/>
      <diagonal/>
    </border>
    <border>
      <left style="hair">
        <color auto="1"/>
      </left>
      <right style="hair">
        <color auto="1"/>
      </right>
      <top style="medium">
        <color theme="0" tint="-0.34998626667073579"/>
      </top>
      <bottom/>
      <diagonal/>
    </border>
    <border>
      <left style="hair">
        <color auto="1"/>
      </left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/>
      <top/>
      <bottom style="medium">
        <color theme="0" tint="-0.249977111117893"/>
      </bottom>
      <diagonal/>
    </border>
    <border>
      <left style="hair">
        <color auto="1"/>
      </left>
      <right style="medium">
        <color theme="0" tint="-0.34998626667073579"/>
      </right>
      <top/>
      <bottom style="medium">
        <color theme="0" tint="-0.249977111117893"/>
      </bottom>
      <diagonal/>
    </border>
    <border>
      <left style="medium">
        <color theme="0" tint="-0.34998626667073579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theme="0" tint="-0.34998626667073579"/>
      </right>
      <top/>
      <bottom style="hair">
        <color auto="1"/>
      </bottom>
      <diagonal/>
    </border>
    <border>
      <left style="medium">
        <color theme="0" tint="-0.34998626667073579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theme="0" tint="-0.34998626667073579"/>
      </left>
      <right style="hair">
        <color auto="1"/>
      </right>
      <top style="hair">
        <color auto="1"/>
      </top>
      <bottom/>
      <diagonal/>
    </border>
    <border>
      <left style="medium">
        <color theme="0" tint="-0.34998626667073579"/>
      </left>
      <right/>
      <top style="medium">
        <color theme="0" tint="-0.249977111117893"/>
      </top>
      <bottom/>
      <diagonal/>
    </border>
    <border>
      <left style="hair">
        <color auto="1"/>
      </left>
      <right style="medium">
        <color theme="0" tint="-0.34998626667073579"/>
      </right>
      <top style="medium">
        <color theme="0" tint="-0.249977111117893"/>
      </top>
      <bottom/>
      <diagonal/>
    </border>
    <border>
      <left style="hair">
        <color auto="1"/>
      </left>
      <right/>
      <top style="medium">
        <color theme="0" tint="-0.249977111117893"/>
      </top>
      <bottom style="hair">
        <color auto="1"/>
      </bottom>
      <diagonal/>
    </border>
    <border>
      <left/>
      <right/>
      <top style="medium">
        <color theme="0" tint="-0.249977111117893"/>
      </top>
      <bottom style="hair">
        <color auto="1"/>
      </bottom>
      <diagonal/>
    </border>
    <border>
      <left/>
      <right style="hair">
        <color auto="1"/>
      </right>
      <top style="medium">
        <color theme="0" tint="-0.249977111117893"/>
      </top>
      <bottom style="hair">
        <color auto="1"/>
      </bottom>
      <diagonal/>
    </border>
    <border>
      <left style="medium">
        <color theme="0" tint="-0.249977111117893"/>
      </left>
      <right style="hair">
        <color auto="1"/>
      </right>
      <top style="medium">
        <color theme="0" tint="-0.249977111117893"/>
      </top>
      <bottom/>
      <diagonal/>
    </border>
    <border>
      <left style="medium">
        <color theme="0" tint="-0.249977111117893"/>
      </left>
      <right style="hair">
        <color auto="1"/>
      </right>
      <top/>
      <bottom/>
      <diagonal/>
    </border>
    <border>
      <left style="medium">
        <color theme="0" tint="-0.34998626667073579"/>
      </left>
      <right/>
      <top/>
      <bottom/>
      <diagonal/>
    </border>
    <border>
      <left style="medium">
        <color theme="0" tint="-0.34998626667073579"/>
      </left>
      <right style="hair">
        <color auto="1"/>
      </right>
      <top style="medium">
        <color theme="0" tint="-0.249977111117893"/>
      </top>
      <bottom/>
      <diagonal/>
    </border>
    <border>
      <left style="medium">
        <color theme="0" tint="-0.34998626667073579"/>
      </left>
      <right style="hair">
        <color auto="1"/>
      </right>
      <top/>
      <bottom/>
      <diagonal/>
    </border>
    <border>
      <left style="medium">
        <color theme="0" tint="-0.34998626667073579"/>
      </left>
      <right style="hair">
        <color auto="1"/>
      </right>
      <top/>
      <bottom style="medium">
        <color theme="0" tint="-0.249977111117893"/>
      </bottom>
      <diagonal/>
    </border>
    <border>
      <left style="medium">
        <color theme="0" tint="-0.249977111117893"/>
      </left>
      <right style="hair">
        <color auto="1"/>
      </right>
      <top/>
      <bottom style="medium">
        <color theme="0" tint="-0.249977111117893"/>
      </bottom>
      <diagonal/>
    </border>
    <border>
      <left style="hair">
        <color auto="1"/>
      </left>
      <right/>
      <top style="hair">
        <color auto="1"/>
      </top>
      <bottom style="medium">
        <color theme="0" tint="-0.249977111117893"/>
      </bottom>
      <diagonal/>
    </border>
    <border>
      <left/>
      <right/>
      <top style="hair">
        <color auto="1"/>
      </top>
      <bottom style="medium">
        <color theme="0" tint="-0.249977111117893"/>
      </bottom>
      <diagonal/>
    </border>
    <border>
      <left/>
      <right style="hair">
        <color auto="1"/>
      </right>
      <top style="hair">
        <color auto="1"/>
      </top>
      <bottom style="medium">
        <color theme="0" tint="-0.24997711111789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1" fillId="0" borderId="0"/>
  </cellStyleXfs>
  <cellXfs count="110">
    <xf numFmtId="0" fontId="0" fillId="0" borderId="0" xfId="0"/>
    <xf numFmtId="0" fontId="0" fillId="3" borderId="0" xfId="0" applyFill="1" applyAlignment="1">
      <alignment vertical="center"/>
    </xf>
    <xf numFmtId="0" fontId="6" fillId="3" borderId="0" xfId="2" applyFont="1" applyFill="1" applyAlignment="1">
      <alignment vertical="center"/>
    </xf>
    <xf numFmtId="0" fontId="5" fillId="0" borderId="0" xfId="2" applyFont="1" applyAlignment="1">
      <alignment horizontal="justify" vertical="center" wrapText="1"/>
    </xf>
    <xf numFmtId="0" fontId="8" fillId="0" borderId="0" xfId="2" applyFont="1" applyAlignment="1">
      <alignment horizontal="center" vertical="center"/>
    </xf>
    <xf numFmtId="0" fontId="10" fillId="0" borderId="5" xfId="2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/>
    </xf>
    <xf numFmtId="0" fontId="11" fillId="0" borderId="8" xfId="2" applyFont="1" applyBorder="1" applyAlignment="1">
      <alignment horizontal="center" vertical="center"/>
    </xf>
    <xf numFmtId="0" fontId="10" fillId="0" borderId="1" xfId="2" applyFont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/>
    </xf>
    <xf numFmtId="0" fontId="11" fillId="0" borderId="3" xfId="2" applyFont="1" applyBorder="1" applyAlignment="1">
      <alignment horizontal="center" vertical="center"/>
    </xf>
    <xf numFmtId="0" fontId="10" fillId="0" borderId="2" xfId="2" applyFont="1" applyBorder="1" applyAlignment="1">
      <alignment horizontal="center" vertical="center" wrapText="1"/>
    </xf>
    <xf numFmtId="9" fontId="0" fillId="3" borderId="0" xfId="0" applyNumberFormat="1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4" fillId="3" borderId="0" xfId="2" applyFont="1" applyFill="1" applyAlignment="1">
      <alignment vertical="center"/>
    </xf>
    <xf numFmtId="2" fontId="11" fillId="0" borderId="5" xfId="2" applyNumberFormat="1" applyFont="1" applyBorder="1" applyAlignment="1">
      <alignment horizontal="center" vertical="center"/>
    </xf>
    <xf numFmtId="2" fontId="11" fillId="0" borderId="44" xfId="2" applyNumberFormat="1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 wrapText="1"/>
    </xf>
    <xf numFmtId="0" fontId="6" fillId="0" borderId="24" xfId="2" applyFont="1" applyBorder="1" applyAlignment="1">
      <alignment horizontal="center" vertical="center" wrapText="1"/>
    </xf>
    <xf numFmtId="0" fontId="6" fillId="0" borderId="49" xfId="2" applyFont="1" applyBorder="1" applyAlignment="1">
      <alignment horizontal="left" vertical="center" wrapText="1"/>
    </xf>
    <xf numFmtId="0" fontId="6" fillId="0" borderId="50" xfId="2" applyFont="1" applyBorder="1" applyAlignment="1">
      <alignment horizontal="left" vertical="center" wrapText="1"/>
    </xf>
    <xf numFmtId="0" fontId="6" fillId="0" borderId="51" xfId="2" applyFont="1" applyBorder="1" applyAlignment="1">
      <alignment horizontal="left" vertical="center" wrapText="1"/>
    </xf>
    <xf numFmtId="0" fontId="10" fillId="0" borderId="62" xfId="2" applyFont="1" applyBorder="1" applyAlignment="1">
      <alignment horizontal="center" vertical="center" wrapText="1"/>
    </xf>
    <xf numFmtId="0" fontId="10" fillId="0" borderId="30" xfId="2" applyFont="1" applyBorder="1" applyAlignment="1">
      <alignment horizontal="center" vertical="center" wrapText="1"/>
    </xf>
    <xf numFmtId="0" fontId="10" fillId="0" borderId="6" xfId="2" applyFont="1" applyBorder="1" applyAlignment="1">
      <alignment horizontal="center" vertical="center" wrapText="1"/>
    </xf>
    <xf numFmtId="0" fontId="10" fillId="0" borderId="35" xfId="2" applyFont="1" applyBorder="1" applyAlignment="1">
      <alignment horizontal="center" vertical="center" wrapText="1"/>
    </xf>
    <xf numFmtId="2" fontId="11" fillId="0" borderId="30" xfId="2" applyNumberFormat="1" applyFont="1" applyBorder="1" applyAlignment="1">
      <alignment horizontal="center" vertical="center"/>
    </xf>
    <xf numFmtId="0" fontId="6" fillId="0" borderId="59" xfId="2" applyFont="1" applyBorder="1" applyAlignment="1">
      <alignment horizontal="left" vertical="center" wrapText="1"/>
    </xf>
    <xf numFmtId="0" fontId="6" fillId="0" borderId="60" xfId="2" applyFont="1" applyBorder="1" applyAlignment="1">
      <alignment horizontal="left" vertical="center" wrapText="1"/>
    </xf>
    <xf numFmtId="0" fontId="6" fillId="0" borderId="61" xfId="2" applyFont="1" applyBorder="1" applyAlignment="1">
      <alignment horizontal="left" vertical="center" wrapText="1"/>
    </xf>
    <xf numFmtId="0" fontId="6" fillId="0" borderId="3" xfId="2" applyFont="1" applyBorder="1" applyAlignment="1">
      <alignment horizontal="left" vertical="center" wrapText="1"/>
    </xf>
    <xf numFmtId="0" fontId="6" fillId="0" borderId="4" xfId="2" applyFont="1" applyBorder="1" applyAlignment="1">
      <alignment horizontal="left" vertical="center" wrapText="1"/>
    </xf>
    <xf numFmtId="0" fontId="6" fillId="0" borderId="6" xfId="2" applyFont="1" applyBorder="1" applyAlignment="1">
      <alignment horizontal="left" vertical="center" wrapText="1"/>
    </xf>
    <xf numFmtId="0" fontId="6" fillId="0" borderId="49" xfId="2" applyFont="1" applyBorder="1" applyAlignment="1">
      <alignment horizontal="left" vertical="center" wrapText="1"/>
    </xf>
    <xf numFmtId="0" fontId="6" fillId="0" borderId="50" xfId="2" applyFont="1" applyBorder="1" applyAlignment="1">
      <alignment horizontal="left" vertical="center" wrapText="1"/>
    </xf>
    <xf numFmtId="0" fontId="6" fillId="0" borderId="51" xfId="2" applyFont="1" applyBorder="1" applyAlignment="1">
      <alignment horizontal="left" vertical="center" wrapText="1"/>
    </xf>
    <xf numFmtId="0" fontId="9" fillId="0" borderId="55" xfId="2" applyFont="1" applyBorder="1" applyAlignment="1">
      <alignment horizontal="center" vertical="center" textRotation="90" wrapText="1"/>
    </xf>
    <xf numFmtId="0" fontId="9" fillId="0" borderId="56" xfId="2" applyFont="1" applyBorder="1" applyAlignment="1">
      <alignment horizontal="center" vertical="center" textRotation="90" wrapText="1"/>
    </xf>
    <xf numFmtId="0" fontId="9" fillId="0" borderId="57" xfId="2" applyFont="1" applyBorder="1" applyAlignment="1">
      <alignment horizontal="center" vertical="center" textRotation="90" wrapText="1"/>
    </xf>
    <xf numFmtId="0" fontId="0" fillId="0" borderId="0" xfId="0" applyAlignment="1">
      <alignment horizontal="center" vertical="center" wrapText="1"/>
    </xf>
    <xf numFmtId="0" fontId="9" fillId="2" borderId="39" xfId="2" applyFont="1" applyFill="1" applyBorder="1" applyAlignment="1">
      <alignment horizontal="center" vertical="center" wrapText="1"/>
    </xf>
    <xf numFmtId="0" fontId="9" fillId="2" borderId="32" xfId="2" applyFont="1" applyFill="1" applyBorder="1" applyAlignment="1">
      <alignment horizontal="center" vertical="center" wrapText="1"/>
    </xf>
    <xf numFmtId="0" fontId="9" fillId="2" borderId="40" xfId="2" applyFont="1" applyFill="1" applyBorder="1" applyAlignment="1">
      <alignment horizontal="center" vertical="center"/>
    </xf>
    <xf numFmtId="0" fontId="9" fillId="2" borderId="42" xfId="2" applyFont="1" applyFill="1" applyBorder="1" applyAlignment="1">
      <alignment horizontal="center" vertical="center"/>
    </xf>
    <xf numFmtId="2" fontId="9" fillId="2" borderId="18" xfId="2" applyNumberFormat="1" applyFont="1" applyFill="1" applyBorder="1" applyAlignment="1">
      <alignment horizontal="center" vertical="center" wrapText="1"/>
    </xf>
    <xf numFmtId="2" fontId="9" fillId="2" borderId="32" xfId="2" applyNumberFormat="1" applyFont="1" applyFill="1" applyBorder="1" applyAlignment="1">
      <alignment horizontal="center" vertical="center" wrapText="1"/>
    </xf>
    <xf numFmtId="0" fontId="9" fillId="2" borderId="48" xfId="2" applyFont="1" applyFill="1" applyBorder="1" applyAlignment="1">
      <alignment horizontal="center" vertical="center"/>
    </xf>
    <xf numFmtId="0" fontId="9" fillId="0" borderId="62" xfId="2" applyFont="1" applyBorder="1" applyAlignment="1">
      <alignment horizontal="center" vertical="center" textRotation="90" wrapText="1"/>
    </xf>
    <xf numFmtId="0" fontId="6" fillId="0" borderId="62" xfId="2" applyFont="1" applyBorder="1" applyAlignment="1">
      <alignment horizontal="center" vertical="center" textRotation="90" wrapText="1"/>
    </xf>
    <xf numFmtId="0" fontId="6" fillId="0" borderId="63" xfId="2" applyFont="1" applyBorder="1" applyAlignment="1">
      <alignment horizontal="center" vertical="center" textRotation="90" wrapText="1"/>
    </xf>
    <xf numFmtId="0" fontId="6" fillId="0" borderId="8" xfId="2" applyFont="1" applyBorder="1" applyAlignment="1">
      <alignment horizontal="left" vertical="center" wrapText="1"/>
    </xf>
    <xf numFmtId="0" fontId="6" fillId="0" borderId="7" xfId="2" applyFont="1" applyBorder="1" applyAlignment="1">
      <alignment horizontal="left" vertical="center" wrapText="1"/>
    </xf>
    <xf numFmtId="0" fontId="6" fillId="0" borderId="30" xfId="2" applyFont="1" applyBorder="1" applyAlignment="1">
      <alignment horizontal="left" vertical="center" wrapText="1"/>
    </xf>
    <xf numFmtId="0" fontId="6" fillId="0" borderId="9" xfId="2" applyFont="1" applyBorder="1" applyAlignment="1">
      <alignment horizontal="left" vertical="center" wrapText="1"/>
    </xf>
    <xf numFmtId="0" fontId="6" fillId="0" borderId="34" xfId="2" applyFont="1" applyBorder="1" applyAlignment="1">
      <alignment horizontal="left" vertical="center" wrapText="1"/>
    </xf>
    <xf numFmtId="0" fontId="6" fillId="0" borderId="35" xfId="2" applyFont="1" applyBorder="1" applyAlignment="1">
      <alignment horizontal="left" vertical="center" wrapText="1"/>
    </xf>
    <xf numFmtId="0" fontId="6" fillId="0" borderId="64" xfId="2" applyFont="1" applyBorder="1" applyAlignment="1">
      <alignment horizontal="left" vertical="center" wrapText="1"/>
    </xf>
    <xf numFmtId="0" fontId="6" fillId="0" borderId="62" xfId="2" applyFont="1" applyBorder="1" applyAlignment="1">
      <alignment horizontal="left" vertical="center" wrapText="1"/>
    </xf>
    <xf numFmtId="0" fontId="9" fillId="2" borderId="47" xfId="2" applyFont="1" applyFill="1" applyBorder="1" applyAlignment="1">
      <alignment horizontal="center" vertical="center"/>
    </xf>
    <xf numFmtId="0" fontId="9" fillId="2" borderId="16" xfId="2" applyFont="1" applyFill="1" applyBorder="1" applyAlignment="1">
      <alignment horizontal="center" vertical="center"/>
    </xf>
    <xf numFmtId="0" fontId="9" fillId="2" borderId="17" xfId="2" applyFont="1" applyFill="1" applyBorder="1" applyAlignment="1">
      <alignment horizontal="center" vertical="center"/>
    </xf>
    <xf numFmtId="0" fontId="9" fillId="2" borderId="54" xfId="2" applyFont="1" applyFill="1" applyBorder="1" applyAlignment="1">
      <alignment horizontal="center" vertical="center"/>
    </xf>
    <xf numFmtId="0" fontId="9" fillId="2" borderId="28" xfId="2" applyFont="1" applyFill="1" applyBorder="1" applyAlignment="1">
      <alignment horizontal="center" vertical="center"/>
    </xf>
    <xf numFmtId="0" fontId="9" fillId="2" borderId="31" xfId="2" applyFont="1" applyFill="1" applyBorder="1" applyAlignment="1">
      <alignment horizontal="center" vertical="center"/>
    </xf>
    <xf numFmtId="0" fontId="9" fillId="0" borderId="43" xfId="2" applyFont="1" applyBorder="1" applyAlignment="1">
      <alignment horizontal="center" vertical="center" textRotation="90" wrapText="1"/>
    </xf>
    <xf numFmtId="0" fontId="6" fillId="0" borderId="45" xfId="2" applyFont="1" applyBorder="1" applyAlignment="1">
      <alignment horizontal="center" vertical="center" textRotation="90" wrapText="1"/>
    </xf>
    <xf numFmtId="0" fontId="6" fillId="0" borderId="46" xfId="2" applyFont="1" applyBorder="1" applyAlignment="1">
      <alignment horizontal="center" vertical="center" textRotation="90" wrapText="1"/>
    </xf>
    <xf numFmtId="0" fontId="9" fillId="2" borderId="41" xfId="2" applyFont="1" applyFill="1" applyBorder="1" applyAlignment="1">
      <alignment horizontal="center" vertical="center"/>
    </xf>
    <xf numFmtId="0" fontId="5" fillId="0" borderId="0" xfId="2" applyFont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9" fillId="2" borderId="36" xfId="2" applyFont="1" applyFill="1" applyBorder="1" applyAlignment="1">
      <alignment horizontal="center" vertical="center"/>
    </xf>
    <xf numFmtId="0" fontId="9" fillId="2" borderId="37" xfId="2" applyFont="1" applyFill="1" applyBorder="1" applyAlignment="1">
      <alignment horizontal="center" vertical="center"/>
    </xf>
    <xf numFmtId="0" fontId="9" fillId="2" borderId="38" xfId="2" applyFont="1" applyFill="1" applyBorder="1" applyAlignment="1">
      <alignment horizontal="center" vertical="center"/>
    </xf>
    <xf numFmtId="0" fontId="12" fillId="2" borderId="15" xfId="2" applyFont="1" applyFill="1" applyBorder="1" applyAlignment="1">
      <alignment horizontal="center" vertical="center"/>
    </xf>
    <xf numFmtId="0" fontId="12" fillId="2" borderId="16" xfId="2" applyFont="1" applyFill="1" applyBorder="1" applyAlignment="1">
      <alignment horizontal="center" vertical="center"/>
    </xf>
    <xf numFmtId="0" fontId="12" fillId="2" borderId="26" xfId="2" applyFont="1" applyFill="1" applyBorder="1" applyAlignment="1">
      <alignment horizontal="center" vertical="center"/>
    </xf>
    <xf numFmtId="0" fontId="13" fillId="2" borderId="27" xfId="2" applyFont="1" applyFill="1" applyBorder="1" applyAlignment="1">
      <alignment horizontal="center" vertical="center"/>
    </xf>
    <xf numFmtId="0" fontId="13" fillId="2" borderId="28" xfId="2" applyFont="1" applyFill="1" applyBorder="1" applyAlignment="1">
      <alignment horizontal="center" vertical="center"/>
    </xf>
    <xf numFmtId="0" fontId="13" fillId="2" borderId="29" xfId="2" applyFont="1" applyFill="1" applyBorder="1" applyAlignment="1">
      <alignment horizontal="center" vertical="center"/>
    </xf>
    <xf numFmtId="0" fontId="9" fillId="2" borderId="10" xfId="2" applyFont="1" applyFill="1" applyBorder="1" applyAlignment="1">
      <alignment horizontal="left" vertical="center"/>
    </xf>
    <xf numFmtId="0" fontId="9" fillId="2" borderId="11" xfId="2" applyFont="1" applyFill="1" applyBorder="1" applyAlignment="1">
      <alignment horizontal="left" vertical="center"/>
    </xf>
    <xf numFmtId="0" fontId="9" fillId="2" borderId="12" xfId="2" applyFont="1" applyFill="1" applyBorder="1" applyAlignment="1">
      <alignment horizontal="left" vertical="center"/>
    </xf>
    <xf numFmtId="0" fontId="9" fillId="2" borderId="13" xfId="2" applyFont="1" applyFill="1" applyBorder="1" applyAlignment="1">
      <alignment horizontal="left" vertical="center"/>
    </xf>
    <xf numFmtId="0" fontId="9" fillId="2" borderId="14" xfId="2" applyFont="1" applyFill="1" applyBorder="1" applyAlignment="1">
      <alignment horizontal="left" vertical="center"/>
    </xf>
    <xf numFmtId="0" fontId="17" fillId="0" borderId="10" xfId="2" applyFont="1" applyBorder="1" applyAlignment="1">
      <alignment horizontal="left" vertical="center" wrapText="1"/>
    </xf>
    <xf numFmtId="0" fontId="7" fillId="0" borderId="11" xfId="2" applyFont="1" applyBorder="1" applyAlignment="1">
      <alignment horizontal="left" vertical="center" wrapText="1"/>
    </xf>
    <xf numFmtId="0" fontId="7" fillId="0" borderId="14" xfId="2" applyFont="1" applyBorder="1" applyAlignment="1">
      <alignment horizontal="left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 wrapText="1"/>
    </xf>
    <xf numFmtId="0" fontId="6" fillId="0" borderId="24" xfId="2" applyFont="1" applyBorder="1" applyAlignment="1">
      <alignment horizontal="center" vertical="center" wrapText="1"/>
    </xf>
    <xf numFmtId="0" fontId="9" fillId="0" borderId="21" xfId="2" applyFont="1" applyBorder="1" applyAlignment="1">
      <alignment horizontal="center" vertical="center" textRotation="90" wrapText="1"/>
    </xf>
    <xf numFmtId="0" fontId="6" fillId="0" borderId="23" xfId="2" applyFont="1" applyBorder="1" applyAlignment="1">
      <alignment horizontal="center" vertical="center" textRotation="90" wrapText="1"/>
    </xf>
    <xf numFmtId="0" fontId="6" fillId="0" borderId="8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22" xfId="2" applyFont="1" applyBorder="1" applyAlignment="1">
      <alignment horizontal="center" vertical="center" wrapText="1"/>
    </xf>
    <xf numFmtId="0" fontId="9" fillId="2" borderId="15" xfId="2" applyFont="1" applyFill="1" applyBorder="1" applyAlignment="1">
      <alignment horizontal="center" vertical="center"/>
    </xf>
    <xf numFmtId="0" fontId="9" fillId="2" borderId="27" xfId="2" applyFont="1" applyFill="1" applyBorder="1" applyAlignment="1">
      <alignment horizontal="center" vertical="center"/>
    </xf>
    <xf numFmtId="0" fontId="9" fillId="2" borderId="18" xfId="2" applyFont="1" applyFill="1" applyBorder="1" applyAlignment="1">
      <alignment horizontal="center" vertical="center" wrapText="1"/>
    </xf>
    <xf numFmtId="0" fontId="9" fillId="2" borderId="19" xfId="2" applyFont="1" applyFill="1" applyBorder="1" applyAlignment="1">
      <alignment horizontal="center" vertical="center"/>
    </xf>
    <xf numFmtId="0" fontId="9" fillId="2" borderId="20" xfId="2" applyFont="1" applyFill="1" applyBorder="1" applyAlignment="1">
      <alignment horizontal="center" vertical="center"/>
    </xf>
    <xf numFmtId="0" fontId="9" fillId="2" borderId="25" xfId="2" applyFont="1" applyFill="1" applyBorder="1" applyAlignment="1">
      <alignment horizontal="center" vertical="center"/>
    </xf>
    <xf numFmtId="0" fontId="9" fillId="2" borderId="33" xfId="2" applyFont="1" applyFill="1" applyBorder="1" applyAlignment="1">
      <alignment horizontal="center" vertical="center"/>
    </xf>
    <xf numFmtId="0" fontId="9" fillId="0" borderId="52" xfId="2" applyFont="1" applyBorder="1" applyAlignment="1">
      <alignment horizontal="center" vertical="center" textRotation="90" wrapText="1"/>
    </xf>
    <xf numFmtId="0" fontId="9" fillId="0" borderId="53" xfId="2" applyFont="1" applyBorder="1" applyAlignment="1">
      <alignment horizontal="center" vertical="center" textRotation="90" wrapText="1"/>
    </xf>
    <xf numFmtId="0" fontId="9" fillId="0" borderId="58" xfId="2" applyFont="1" applyBorder="1" applyAlignment="1">
      <alignment horizontal="center" vertical="center" textRotation="90" wrapText="1"/>
    </xf>
    <xf numFmtId="0" fontId="13" fillId="2" borderId="27" xfId="2" applyFont="1" applyFill="1" applyBorder="1" applyAlignment="1">
      <alignment horizontal="center" vertical="center" wrapText="1"/>
    </xf>
    <xf numFmtId="0" fontId="13" fillId="2" borderId="28" xfId="2" applyFont="1" applyFill="1" applyBorder="1" applyAlignment="1">
      <alignment horizontal="center" vertical="center" wrapText="1"/>
    </xf>
    <xf numFmtId="0" fontId="13" fillId="2" borderId="29" xfId="2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 2 2" xfId="3" xr:uid="{00000000-0005-0000-0000-000002000000}"/>
    <cellStyle name="Normal 3" xfId="2" xr:uid="{00000000-0005-0000-0000-000003000000}"/>
  </cellStyles>
  <dxfs count="3">
    <dxf>
      <font>
        <b/>
        <i val="0"/>
        <color theme="3" tint="-0.499984740745262"/>
      </font>
      <fill>
        <patternFill>
          <bgColor theme="6" tint="0.39994506668294322"/>
        </patternFill>
      </fill>
    </dxf>
    <dxf>
      <font>
        <b/>
        <i val="0"/>
        <color theme="3" tint="-0.24994659260841701"/>
      </font>
      <fill>
        <patternFill>
          <bgColor theme="9" tint="0.39994506668294322"/>
        </patternFill>
      </fill>
    </dxf>
    <dxf>
      <font>
        <b/>
        <i val="0"/>
        <color theme="3" tint="-0.24994659260841701"/>
      </font>
      <fill>
        <patternFill>
          <bgColor rgb="FFFFFF66"/>
        </patternFill>
      </fill>
    </dxf>
  </dxfs>
  <tableStyles count="0" defaultTableStyle="TableStyleMedium9" defaultPivotStyle="PivotStyleLight16"/>
  <colors>
    <mruColors>
      <color rgb="FFFFFF66"/>
      <color rgb="FFFF3B3B"/>
      <color rgb="FFFF0000"/>
      <color rgb="FF0000CC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EVALUADOR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VALUADOR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10A64-CA65-4D47-9288-DA818ECB7506}">
  <dimension ref="B1:Q62"/>
  <sheetViews>
    <sheetView showGridLines="0" topLeftCell="A12" zoomScale="80" zoomScaleNormal="80" zoomScaleSheetLayoutView="85" workbookViewId="0">
      <selection activeCell="N19" sqref="N19:P19"/>
    </sheetView>
  </sheetViews>
  <sheetFormatPr defaultColWidth="11.42578125" defaultRowHeight="14.45"/>
  <cols>
    <col min="1" max="1" width="4" style="1" customWidth="1"/>
    <col min="2" max="2" width="7.140625" style="1" customWidth="1"/>
    <col min="3" max="3" width="5.85546875" style="1" customWidth="1"/>
    <col min="4" max="9" width="11.42578125" style="1"/>
    <col min="10" max="10" width="5.5703125" style="1" customWidth="1"/>
    <col min="11" max="13" width="12.42578125" style="1" customWidth="1"/>
    <col min="14" max="15" width="12.5703125" style="1" customWidth="1"/>
    <col min="16" max="16" width="15.42578125" style="1" customWidth="1"/>
    <col min="17" max="16384" width="11.42578125" style="1"/>
  </cols>
  <sheetData>
    <row r="1" spans="2:17" ht="15" thickBot="1"/>
    <row r="2" spans="2:17" ht="23.45">
      <c r="B2" s="75" t="s">
        <v>0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7"/>
    </row>
    <row r="3" spans="2:17" ht="64.5" customHeight="1" thickBot="1">
      <c r="B3" s="107" t="s">
        <v>1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9"/>
    </row>
    <row r="4" spans="2:17" ht="15" thickBot="1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</row>
    <row r="5" spans="2:17" ht="15" thickBot="1">
      <c r="B5" s="81" t="s">
        <v>2</v>
      </c>
      <c r="C5" s="82"/>
      <c r="D5" s="82"/>
      <c r="E5" s="82"/>
      <c r="F5" s="82"/>
      <c r="G5" s="83"/>
      <c r="H5" s="84" t="s">
        <v>3</v>
      </c>
      <c r="I5" s="82"/>
      <c r="J5" s="82"/>
      <c r="K5" s="82"/>
      <c r="L5" s="82"/>
      <c r="M5" s="83"/>
      <c r="N5" s="84" t="s">
        <v>4</v>
      </c>
      <c r="O5" s="82"/>
      <c r="P5" s="85"/>
    </row>
    <row r="6" spans="2:17" ht="15" thickBot="1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13"/>
    </row>
    <row r="7" spans="2:17" ht="112.5" customHeight="1" thickBot="1">
      <c r="B7" s="86" t="s">
        <v>5</v>
      </c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8"/>
    </row>
    <row r="8" spans="2:17" ht="15.95" thickBot="1">
      <c r="B8" s="3"/>
      <c r="C8" s="70"/>
      <c r="D8" s="70"/>
      <c r="E8" s="70"/>
      <c r="F8" s="70"/>
      <c r="G8" s="70"/>
      <c r="H8" s="70"/>
      <c r="I8" s="70"/>
      <c r="J8" s="70"/>
      <c r="K8" s="4"/>
      <c r="L8" s="4"/>
      <c r="M8" s="4"/>
      <c r="N8" s="71"/>
      <c r="O8" s="71"/>
      <c r="P8" s="71"/>
    </row>
    <row r="9" spans="2:17">
      <c r="B9" s="97" t="s">
        <v>6</v>
      </c>
      <c r="C9" s="61"/>
      <c r="D9" s="61"/>
      <c r="E9" s="61"/>
      <c r="F9" s="61"/>
      <c r="G9" s="61"/>
      <c r="H9" s="61"/>
      <c r="I9" s="61"/>
      <c r="J9" s="62"/>
      <c r="K9" s="99" t="s">
        <v>7</v>
      </c>
      <c r="L9" s="99" t="s">
        <v>8</v>
      </c>
      <c r="M9" s="99" t="s">
        <v>9</v>
      </c>
      <c r="N9" s="100" t="s">
        <v>10</v>
      </c>
      <c r="O9" s="100"/>
      <c r="P9" s="101"/>
    </row>
    <row r="10" spans="2:17" ht="15">
      <c r="B10" s="98"/>
      <c r="C10" s="64"/>
      <c r="D10" s="64"/>
      <c r="E10" s="64"/>
      <c r="F10" s="64"/>
      <c r="G10" s="64"/>
      <c r="H10" s="64"/>
      <c r="I10" s="64"/>
      <c r="J10" s="65"/>
      <c r="K10" s="43"/>
      <c r="L10" s="43"/>
      <c r="M10" s="43"/>
      <c r="N10" s="102"/>
      <c r="O10" s="102"/>
      <c r="P10" s="103"/>
    </row>
    <row r="11" spans="2:17" ht="44.25" customHeight="1">
      <c r="B11" s="104" t="s">
        <v>11</v>
      </c>
      <c r="C11" s="5">
        <v>1</v>
      </c>
      <c r="D11" s="52" t="s">
        <v>12</v>
      </c>
      <c r="E11" s="53"/>
      <c r="F11" s="53"/>
      <c r="G11" s="53"/>
      <c r="H11" s="53"/>
      <c r="I11" s="53"/>
      <c r="J11" s="54"/>
      <c r="K11" s="6">
        <v>1</v>
      </c>
      <c r="L11" s="7">
        <v>0</v>
      </c>
      <c r="M11" s="7">
        <v>0</v>
      </c>
      <c r="N11" s="94" t="s">
        <v>13</v>
      </c>
      <c r="O11" s="95"/>
      <c r="P11" s="96"/>
    </row>
    <row r="12" spans="2:17" ht="64.5" customHeight="1">
      <c r="B12" s="105"/>
      <c r="C12" s="8">
        <v>2</v>
      </c>
      <c r="D12" s="32" t="s">
        <v>14</v>
      </c>
      <c r="E12" s="33"/>
      <c r="F12" s="33"/>
      <c r="G12" s="33"/>
      <c r="H12" s="33"/>
      <c r="I12" s="33"/>
      <c r="J12" s="34"/>
      <c r="K12" s="6">
        <v>1</v>
      </c>
      <c r="L12" s="7">
        <v>0</v>
      </c>
      <c r="M12" s="7">
        <v>1</v>
      </c>
      <c r="N12" s="89" t="s">
        <v>15</v>
      </c>
      <c r="O12" s="90"/>
      <c r="P12" s="91"/>
    </row>
    <row r="13" spans="2:17" ht="72.75" customHeight="1">
      <c r="B13" s="105"/>
      <c r="C13" s="8">
        <v>3</v>
      </c>
      <c r="D13" s="32" t="s">
        <v>16</v>
      </c>
      <c r="E13" s="33"/>
      <c r="F13" s="33"/>
      <c r="G13" s="33"/>
      <c r="H13" s="33"/>
      <c r="I13" s="33"/>
      <c r="J13" s="34"/>
      <c r="K13" s="6">
        <v>1</v>
      </c>
      <c r="L13" s="7">
        <v>0</v>
      </c>
      <c r="M13" s="7">
        <v>1</v>
      </c>
      <c r="N13" s="89" t="s">
        <v>17</v>
      </c>
      <c r="O13" s="90"/>
      <c r="P13" s="91"/>
    </row>
    <row r="14" spans="2:17" ht="50.25" customHeight="1">
      <c r="B14" s="105"/>
      <c r="C14" s="8">
        <v>4</v>
      </c>
      <c r="D14" s="32" t="s">
        <v>18</v>
      </c>
      <c r="E14" s="33"/>
      <c r="F14" s="33"/>
      <c r="G14" s="33"/>
      <c r="H14" s="33"/>
      <c r="I14" s="33"/>
      <c r="J14" s="34"/>
      <c r="K14" s="6">
        <v>1</v>
      </c>
      <c r="L14" s="7">
        <v>1</v>
      </c>
      <c r="M14" s="7">
        <v>1</v>
      </c>
      <c r="N14" s="89" t="s">
        <v>19</v>
      </c>
      <c r="O14" s="90"/>
      <c r="P14" s="91"/>
    </row>
    <row r="15" spans="2:17" ht="56.25" customHeight="1">
      <c r="B15" s="105"/>
      <c r="C15" s="8">
        <v>5</v>
      </c>
      <c r="D15" s="32" t="s">
        <v>20</v>
      </c>
      <c r="E15" s="33"/>
      <c r="F15" s="33"/>
      <c r="G15" s="33"/>
      <c r="H15" s="33"/>
      <c r="I15" s="33"/>
      <c r="J15" s="34"/>
      <c r="K15" s="6">
        <v>1</v>
      </c>
      <c r="L15" s="7">
        <v>1</v>
      </c>
      <c r="M15" s="7">
        <v>1</v>
      </c>
      <c r="N15" s="89" t="s">
        <v>19</v>
      </c>
      <c r="O15" s="90"/>
      <c r="P15" s="91"/>
    </row>
    <row r="16" spans="2:17" ht="46.5" customHeight="1">
      <c r="B16" s="105"/>
      <c r="C16" s="8">
        <v>6</v>
      </c>
      <c r="D16" s="32" t="s">
        <v>21</v>
      </c>
      <c r="E16" s="33"/>
      <c r="F16" s="33"/>
      <c r="G16" s="33"/>
      <c r="H16" s="33"/>
      <c r="I16" s="33"/>
      <c r="J16" s="34"/>
      <c r="K16" s="6">
        <v>1</v>
      </c>
      <c r="L16" s="7">
        <v>1</v>
      </c>
      <c r="M16" s="7">
        <v>1</v>
      </c>
      <c r="N16" s="89" t="s">
        <v>19</v>
      </c>
      <c r="O16" s="90"/>
      <c r="P16" s="91"/>
    </row>
    <row r="17" spans="2:16" ht="36.75" customHeight="1">
      <c r="B17" s="105"/>
      <c r="C17" s="8">
        <v>7</v>
      </c>
      <c r="D17" s="32" t="s">
        <v>22</v>
      </c>
      <c r="E17" s="33"/>
      <c r="F17" s="33"/>
      <c r="G17" s="33"/>
      <c r="H17" s="33"/>
      <c r="I17" s="33"/>
      <c r="J17" s="34"/>
      <c r="K17" s="6">
        <v>1</v>
      </c>
      <c r="L17" s="7">
        <v>1</v>
      </c>
      <c r="M17" s="7">
        <v>1</v>
      </c>
      <c r="N17" s="89" t="s">
        <v>23</v>
      </c>
      <c r="O17" s="90"/>
      <c r="P17" s="91"/>
    </row>
    <row r="18" spans="2:16" ht="36.75" customHeight="1">
      <c r="B18" s="105"/>
      <c r="C18" s="8">
        <v>8</v>
      </c>
      <c r="D18" s="32" t="s">
        <v>20</v>
      </c>
      <c r="E18" s="33"/>
      <c r="F18" s="33"/>
      <c r="G18" s="33"/>
      <c r="H18" s="33"/>
      <c r="I18" s="33"/>
      <c r="J18" s="34"/>
      <c r="K18" s="6">
        <v>1</v>
      </c>
      <c r="L18" s="7">
        <v>1</v>
      </c>
      <c r="M18" s="7">
        <v>1</v>
      </c>
      <c r="N18" s="89" t="s">
        <v>23</v>
      </c>
      <c r="O18" s="90"/>
      <c r="P18" s="91"/>
    </row>
    <row r="19" spans="2:16" ht="55.5" customHeight="1">
      <c r="B19" s="106"/>
      <c r="C19" s="8">
        <v>9</v>
      </c>
      <c r="D19" s="32" t="s">
        <v>24</v>
      </c>
      <c r="E19" s="33"/>
      <c r="F19" s="33"/>
      <c r="G19" s="33"/>
      <c r="H19" s="33"/>
      <c r="I19" s="33"/>
      <c r="J19" s="34"/>
      <c r="K19" s="6">
        <v>1</v>
      </c>
      <c r="L19" s="7">
        <v>1</v>
      </c>
      <c r="M19" s="7">
        <v>1</v>
      </c>
      <c r="N19" s="89" t="s">
        <v>25</v>
      </c>
      <c r="O19" s="90"/>
      <c r="P19" s="91"/>
    </row>
    <row r="20" spans="2:16" ht="15">
      <c r="B20" s="97" t="s">
        <v>26</v>
      </c>
      <c r="C20" s="61"/>
      <c r="D20" s="61"/>
      <c r="E20" s="61"/>
      <c r="F20" s="61"/>
      <c r="G20" s="61"/>
      <c r="H20" s="61"/>
      <c r="I20" s="61"/>
      <c r="J20" s="62"/>
      <c r="K20" s="99" t="s">
        <v>7</v>
      </c>
      <c r="L20" s="99" t="s">
        <v>8</v>
      </c>
      <c r="M20" s="99" t="s">
        <v>9</v>
      </c>
      <c r="N20" s="100" t="s">
        <v>10</v>
      </c>
      <c r="O20" s="100"/>
      <c r="P20" s="101"/>
    </row>
    <row r="21" spans="2:16" ht="15" thickBot="1">
      <c r="B21" s="98"/>
      <c r="C21" s="64"/>
      <c r="D21" s="64"/>
      <c r="E21" s="64"/>
      <c r="F21" s="64"/>
      <c r="G21" s="64"/>
      <c r="H21" s="64"/>
      <c r="I21" s="64"/>
      <c r="J21" s="65"/>
      <c r="K21" s="43"/>
      <c r="L21" s="43"/>
      <c r="M21" s="43"/>
      <c r="N21" s="102"/>
      <c r="O21" s="102"/>
      <c r="P21" s="103"/>
    </row>
    <row r="22" spans="2:16" ht="33" customHeight="1">
      <c r="B22" s="104" t="s">
        <v>11</v>
      </c>
      <c r="C22" s="5">
        <v>1</v>
      </c>
      <c r="D22" s="35" t="s">
        <v>27</v>
      </c>
      <c r="E22" s="36"/>
      <c r="F22" s="36"/>
      <c r="G22" s="36"/>
      <c r="H22" s="36"/>
      <c r="I22" s="36"/>
      <c r="J22" s="37"/>
      <c r="K22" s="6">
        <v>1</v>
      </c>
      <c r="L22" s="7">
        <v>1</v>
      </c>
      <c r="M22" s="7">
        <v>1</v>
      </c>
      <c r="N22" s="94" t="s">
        <v>28</v>
      </c>
      <c r="O22" s="95"/>
      <c r="P22" s="96"/>
    </row>
    <row r="23" spans="2:16" ht="18.95" thickBot="1">
      <c r="B23" s="105"/>
      <c r="C23" s="8">
        <v>2</v>
      </c>
      <c r="D23" s="35"/>
      <c r="E23" s="36"/>
      <c r="F23" s="36"/>
      <c r="G23" s="36"/>
      <c r="H23" s="36"/>
      <c r="I23" s="36"/>
      <c r="J23" s="37"/>
      <c r="K23" s="9"/>
      <c r="L23" s="10"/>
      <c r="M23" s="10"/>
      <c r="N23" s="94"/>
      <c r="O23" s="95"/>
      <c r="P23" s="96"/>
    </row>
    <row r="24" spans="2:16" ht="18.95" thickBot="1">
      <c r="B24" s="105"/>
      <c r="C24" s="8">
        <v>3</v>
      </c>
      <c r="D24" s="35"/>
      <c r="E24" s="36"/>
      <c r="F24" s="36"/>
      <c r="G24" s="36"/>
      <c r="H24" s="36"/>
      <c r="I24" s="36"/>
      <c r="J24" s="37"/>
      <c r="K24" s="9"/>
      <c r="L24" s="10"/>
      <c r="M24" s="10"/>
      <c r="N24" s="89"/>
      <c r="O24" s="90"/>
      <c r="P24" s="91"/>
    </row>
    <row r="25" spans="2:16" ht="18.95" thickBot="1">
      <c r="B25" s="92"/>
      <c r="C25" s="8">
        <v>4</v>
      </c>
      <c r="D25" s="35"/>
      <c r="E25" s="36"/>
      <c r="F25" s="36"/>
      <c r="G25" s="36"/>
      <c r="H25" s="36"/>
      <c r="I25" s="36"/>
      <c r="J25" s="37"/>
      <c r="K25" s="9"/>
      <c r="L25" s="10"/>
      <c r="M25" s="10"/>
      <c r="N25" s="89"/>
      <c r="O25" s="90"/>
      <c r="P25" s="91"/>
    </row>
    <row r="26" spans="2:16">
      <c r="B26" s="97" t="s">
        <v>29</v>
      </c>
      <c r="C26" s="61"/>
      <c r="D26" s="61"/>
      <c r="E26" s="61"/>
      <c r="F26" s="61"/>
      <c r="G26" s="61"/>
      <c r="H26" s="61"/>
      <c r="I26" s="61"/>
      <c r="J26" s="62"/>
      <c r="K26" s="99" t="s">
        <v>7</v>
      </c>
      <c r="L26" s="99" t="s">
        <v>8</v>
      </c>
      <c r="M26" s="99" t="s">
        <v>9</v>
      </c>
      <c r="N26" s="100" t="s">
        <v>10</v>
      </c>
      <c r="O26" s="100"/>
      <c r="P26" s="101"/>
    </row>
    <row r="27" spans="2:16" ht="15" thickBot="1">
      <c r="B27" s="98"/>
      <c r="C27" s="64"/>
      <c r="D27" s="64"/>
      <c r="E27" s="64"/>
      <c r="F27" s="64"/>
      <c r="G27" s="64"/>
      <c r="H27" s="64"/>
      <c r="I27" s="64"/>
      <c r="J27" s="65"/>
      <c r="K27" s="43"/>
      <c r="L27" s="43"/>
      <c r="M27" s="43"/>
      <c r="N27" s="102"/>
      <c r="O27" s="102"/>
      <c r="P27" s="103"/>
    </row>
    <row r="28" spans="2:16" ht="30.75" customHeight="1">
      <c r="B28" s="104" t="s">
        <v>11</v>
      </c>
      <c r="C28" s="5">
        <v>1</v>
      </c>
      <c r="D28" s="35" t="s">
        <v>30</v>
      </c>
      <c r="E28" s="36"/>
      <c r="F28" s="36"/>
      <c r="G28" s="36"/>
      <c r="H28" s="36"/>
      <c r="I28" s="36"/>
      <c r="J28" s="37"/>
      <c r="K28" s="6">
        <v>1</v>
      </c>
      <c r="L28" s="7">
        <v>1</v>
      </c>
      <c r="M28" s="7">
        <v>1</v>
      </c>
      <c r="N28" s="94" t="s">
        <v>31</v>
      </c>
      <c r="O28" s="95"/>
      <c r="P28" s="96"/>
    </row>
    <row r="29" spans="2:16" ht="18.95" thickBot="1">
      <c r="B29" s="105"/>
      <c r="C29" s="8">
        <v>2</v>
      </c>
      <c r="D29" s="35"/>
      <c r="E29" s="36"/>
      <c r="F29" s="36"/>
      <c r="G29" s="36"/>
      <c r="H29" s="36"/>
      <c r="I29" s="36"/>
      <c r="J29" s="37"/>
      <c r="K29" s="6"/>
      <c r="L29" s="7"/>
      <c r="M29" s="7"/>
      <c r="N29" s="89"/>
      <c r="O29" s="90"/>
      <c r="P29" s="91"/>
    </row>
    <row r="30" spans="2:16" ht="18.95" thickBot="1">
      <c r="B30" s="105"/>
      <c r="C30" s="8">
        <v>3</v>
      </c>
      <c r="D30" s="21"/>
      <c r="E30" s="22"/>
      <c r="F30" s="22"/>
      <c r="G30" s="22"/>
      <c r="H30" s="22"/>
      <c r="I30" s="22"/>
      <c r="J30" s="23"/>
      <c r="K30" s="6"/>
      <c r="L30" s="7"/>
      <c r="M30" s="7"/>
      <c r="N30" s="18"/>
      <c r="O30" s="19"/>
      <c r="P30" s="20"/>
    </row>
    <row r="31" spans="2:16" ht="18.95" thickBot="1">
      <c r="B31" s="92"/>
      <c r="C31" s="8">
        <v>4</v>
      </c>
      <c r="D31" s="35"/>
      <c r="E31" s="36"/>
      <c r="F31" s="36"/>
      <c r="G31" s="36"/>
      <c r="H31" s="36"/>
      <c r="I31" s="36"/>
      <c r="J31" s="37"/>
      <c r="K31" s="6"/>
      <c r="L31" s="7"/>
      <c r="M31" s="7"/>
      <c r="N31" s="89"/>
      <c r="O31" s="90"/>
      <c r="P31" s="91"/>
    </row>
    <row r="32" spans="2:16">
      <c r="B32" s="97" t="s">
        <v>32</v>
      </c>
      <c r="C32" s="61"/>
      <c r="D32" s="61"/>
      <c r="E32" s="61"/>
      <c r="F32" s="61"/>
      <c r="G32" s="61"/>
      <c r="H32" s="61"/>
      <c r="I32" s="61"/>
      <c r="J32" s="62"/>
      <c r="K32" s="99" t="s">
        <v>7</v>
      </c>
      <c r="L32" s="99" t="s">
        <v>8</v>
      </c>
      <c r="M32" s="99" t="s">
        <v>9</v>
      </c>
      <c r="N32" s="100" t="s">
        <v>10</v>
      </c>
      <c r="O32" s="100"/>
      <c r="P32" s="101"/>
    </row>
    <row r="33" spans="2:16">
      <c r="B33" s="98"/>
      <c r="C33" s="64"/>
      <c r="D33" s="64"/>
      <c r="E33" s="64"/>
      <c r="F33" s="64"/>
      <c r="G33" s="64"/>
      <c r="H33" s="64"/>
      <c r="I33" s="64"/>
      <c r="J33" s="65"/>
      <c r="K33" s="43"/>
      <c r="L33" s="43"/>
      <c r="M33" s="43"/>
      <c r="N33" s="102"/>
      <c r="O33" s="102"/>
      <c r="P33" s="103"/>
    </row>
    <row r="34" spans="2:16" ht="45" customHeight="1">
      <c r="B34" s="92" t="s">
        <v>11</v>
      </c>
      <c r="C34" s="5">
        <v>1</v>
      </c>
      <c r="D34" s="35" t="s">
        <v>33</v>
      </c>
      <c r="E34" s="36"/>
      <c r="F34" s="36"/>
      <c r="G34" s="36"/>
      <c r="H34" s="36"/>
      <c r="I34" s="36"/>
      <c r="J34" s="37"/>
      <c r="K34" s="6">
        <v>0</v>
      </c>
      <c r="L34" s="7">
        <v>1</v>
      </c>
      <c r="M34" s="7">
        <v>1</v>
      </c>
      <c r="N34" s="94" t="s">
        <v>34</v>
      </c>
      <c r="O34" s="95"/>
      <c r="P34" s="96"/>
    </row>
    <row r="35" spans="2:16" ht="18.95" thickBot="1">
      <c r="B35" s="93"/>
      <c r="C35" s="8">
        <v>2</v>
      </c>
      <c r="D35" s="35"/>
      <c r="E35" s="36"/>
      <c r="F35" s="36"/>
      <c r="G35" s="36"/>
      <c r="H35" s="36"/>
      <c r="I35" s="36"/>
      <c r="J35" s="37"/>
      <c r="K35" s="9"/>
      <c r="L35" s="10"/>
      <c r="M35" s="10"/>
      <c r="N35" s="94"/>
      <c r="O35" s="95"/>
      <c r="P35" s="96"/>
    </row>
    <row r="36" spans="2:16" ht="18.95" thickBot="1">
      <c r="B36" s="93"/>
      <c r="C36" s="8">
        <v>3</v>
      </c>
      <c r="D36" s="35"/>
      <c r="E36" s="36"/>
      <c r="F36" s="36"/>
      <c r="G36" s="36"/>
      <c r="H36" s="36"/>
      <c r="I36" s="36"/>
      <c r="J36" s="37"/>
      <c r="K36" s="9"/>
      <c r="L36" s="10"/>
      <c r="M36" s="10"/>
      <c r="N36" s="94"/>
      <c r="O36" s="95"/>
      <c r="P36" s="96"/>
    </row>
    <row r="37" spans="2:16" ht="18.75">
      <c r="B37" s="93"/>
      <c r="C37" s="8">
        <v>4</v>
      </c>
      <c r="D37" s="35"/>
      <c r="E37" s="36"/>
      <c r="F37" s="36"/>
      <c r="G37" s="36"/>
      <c r="H37" s="36"/>
      <c r="I37" s="36"/>
      <c r="J37" s="37"/>
      <c r="K37" s="9"/>
      <c r="L37" s="10"/>
      <c r="M37" s="10"/>
      <c r="N37" s="94"/>
      <c r="O37" s="95"/>
      <c r="P37" s="96"/>
    </row>
    <row r="38" spans="2:16" ht="15">
      <c r="B38" s="97" t="s">
        <v>35</v>
      </c>
      <c r="C38" s="61"/>
      <c r="D38" s="61"/>
      <c r="E38" s="61"/>
      <c r="F38" s="61"/>
      <c r="G38" s="61"/>
      <c r="H38" s="61"/>
      <c r="I38" s="61"/>
      <c r="J38" s="62"/>
      <c r="K38" s="99" t="s">
        <v>7</v>
      </c>
      <c r="L38" s="99" t="s">
        <v>8</v>
      </c>
      <c r="M38" s="99" t="s">
        <v>9</v>
      </c>
      <c r="N38" s="100" t="s">
        <v>10</v>
      </c>
      <c r="O38" s="100"/>
      <c r="P38" s="101"/>
    </row>
    <row r="39" spans="2:16" ht="15">
      <c r="B39" s="98"/>
      <c r="C39" s="64"/>
      <c r="D39" s="64"/>
      <c r="E39" s="64"/>
      <c r="F39" s="64"/>
      <c r="G39" s="64"/>
      <c r="H39" s="64"/>
      <c r="I39" s="64"/>
      <c r="J39" s="65"/>
      <c r="K39" s="43"/>
      <c r="L39" s="43"/>
      <c r="M39" s="43"/>
      <c r="N39" s="102"/>
      <c r="O39" s="102"/>
      <c r="P39" s="103"/>
    </row>
    <row r="40" spans="2:16" ht="18.75">
      <c r="B40" s="92" t="s">
        <v>11</v>
      </c>
      <c r="C40" s="5">
        <v>1</v>
      </c>
      <c r="D40" s="35" t="s">
        <v>36</v>
      </c>
      <c r="E40" s="36"/>
      <c r="F40" s="36"/>
      <c r="G40" s="36"/>
      <c r="H40" s="36"/>
      <c r="I40" s="36"/>
      <c r="J40" s="37"/>
      <c r="K40" s="6">
        <v>0</v>
      </c>
      <c r="L40" s="7">
        <v>1</v>
      </c>
      <c r="M40" s="7">
        <v>1</v>
      </c>
      <c r="N40" s="94" t="s">
        <v>37</v>
      </c>
      <c r="O40" s="95"/>
      <c r="P40" s="96"/>
    </row>
    <row r="41" spans="2:16" ht="18.75">
      <c r="B41" s="93"/>
      <c r="C41" s="8">
        <v>2</v>
      </c>
      <c r="D41" s="35"/>
      <c r="E41" s="36"/>
      <c r="F41" s="36"/>
      <c r="G41" s="36"/>
      <c r="H41" s="36"/>
      <c r="I41" s="36"/>
      <c r="J41" s="37"/>
      <c r="K41" s="9"/>
      <c r="L41" s="10"/>
      <c r="M41" s="10"/>
      <c r="N41" s="94"/>
      <c r="O41" s="95"/>
      <c r="P41" s="96"/>
    </row>
    <row r="42" spans="2:16" ht="18.75">
      <c r="B42" s="93"/>
      <c r="C42" s="8">
        <v>3</v>
      </c>
      <c r="D42" s="35"/>
      <c r="E42" s="36"/>
      <c r="F42" s="36"/>
      <c r="G42" s="36"/>
      <c r="H42" s="36"/>
      <c r="I42" s="36"/>
      <c r="J42" s="37"/>
      <c r="K42" s="9"/>
      <c r="L42" s="10"/>
      <c r="M42" s="10"/>
      <c r="N42" s="94"/>
      <c r="O42" s="95"/>
      <c r="P42" s="96"/>
    </row>
    <row r="43" spans="2:16" ht="18.75">
      <c r="B43" s="93"/>
      <c r="C43" s="8">
        <v>4</v>
      </c>
      <c r="D43" s="35"/>
      <c r="E43" s="36"/>
      <c r="F43" s="36"/>
      <c r="G43" s="36"/>
      <c r="H43" s="36"/>
      <c r="I43" s="36"/>
      <c r="J43" s="37"/>
      <c r="K43" s="9"/>
      <c r="L43" s="10"/>
      <c r="M43" s="10"/>
      <c r="N43" s="94"/>
      <c r="O43" s="95"/>
      <c r="P43" s="96"/>
    </row>
    <row r="44" spans="2:16" ht="15">
      <c r="B44" s="97" t="s">
        <v>38</v>
      </c>
      <c r="C44" s="61"/>
      <c r="D44" s="61"/>
      <c r="E44" s="61"/>
      <c r="F44" s="61"/>
      <c r="G44" s="61"/>
      <c r="H44" s="61"/>
      <c r="I44" s="61"/>
      <c r="J44" s="62"/>
      <c r="K44" s="99" t="s">
        <v>7</v>
      </c>
      <c r="L44" s="99" t="s">
        <v>8</v>
      </c>
      <c r="M44" s="99" t="s">
        <v>9</v>
      </c>
      <c r="N44" s="100" t="s">
        <v>10</v>
      </c>
      <c r="O44" s="100"/>
      <c r="P44" s="101"/>
    </row>
    <row r="45" spans="2:16" ht="15">
      <c r="B45" s="98"/>
      <c r="C45" s="64"/>
      <c r="D45" s="64"/>
      <c r="E45" s="64"/>
      <c r="F45" s="64"/>
      <c r="G45" s="64"/>
      <c r="H45" s="64"/>
      <c r="I45" s="64"/>
      <c r="J45" s="65"/>
      <c r="K45" s="43"/>
      <c r="L45" s="43"/>
      <c r="M45" s="43"/>
      <c r="N45" s="102"/>
      <c r="O45" s="102"/>
      <c r="P45" s="103"/>
    </row>
    <row r="46" spans="2:16" ht="33" customHeight="1">
      <c r="B46" s="92" t="s">
        <v>11</v>
      </c>
      <c r="C46" s="5">
        <v>1</v>
      </c>
      <c r="D46" s="35" t="s">
        <v>39</v>
      </c>
      <c r="E46" s="36"/>
      <c r="F46" s="36"/>
      <c r="G46" s="36"/>
      <c r="H46" s="36"/>
      <c r="I46" s="36"/>
      <c r="J46" s="37"/>
      <c r="K46" s="6">
        <v>1</v>
      </c>
      <c r="L46" s="7">
        <v>1</v>
      </c>
      <c r="M46" s="7">
        <v>1</v>
      </c>
      <c r="N46" s="94" t="s">
        <v>40</v>
      </c>
      <c r="O46" s="95"/>
      <c r="P46" s="96"/>
    </row>
    <row r="47" spans="2:16" ht="18.75">
      <c r="B47" s="93"/>
      <c r="C47" s="8">
        <v>2</v>
      </c>
      <c r="D47" s="35"/>
      <c r="E47" s="36"/>
      <c r="F47" s="36"/>
      <c r="G47" s="36"/>
      <c r="H47" s="36"/>
      <c r="I47" s="36"/>
      <c r="J47" s="37"/>
      <c r="K47" s="9"/>
      <c r="L47" s="10"/>
      <c r="M47" s="10"/>
      <c r="N47" s="94"/>
      <c r="O47" s="95"/>
      <c r="P47" s="96"/>
    </row>
    <row r="48" spans="2:16" ht="18.75">
      <c r="B48" s="93"/>
      <c r="C48" s="8">
        <v>3</v>
      </c>
      <c r="D48" s="35"/>
      <c r="E48" s="36"/>
      <c r="F48" s="36"/>
      <c r="G48" s="36"/>
      <c r="H48" s="36"/>
      <c r="I48" s="36"/>
      <c r="J48" s="37"/>
      <c r="K48" s="9"/>
      <c r="L48" s="10"/>
      <c r="M48" s="10"/>
      <c r="N48" s="94"/>
      <c r="O48" s="95"/>
      <c r="P48" s="96"/>
    </row>
    <row r="49" spans="2:16" ht="18.75">
      <c r="B49" s="93"/>
      <c r="C49" s="8">
        <v>4</v>
      </c>
      <c r="D49" s="35"/>
      <c r="E49" s="36"/>
      <c r="F49" s="36"/>
      <c r="G49" s="36"/>
      <c r="H49" s="36"/>
      <c r="I49" s="36"/>
      <c r="J49" s="37"/>
      <c r="K49" s="9"/>
      <c r="L49" s="10"/>
      <c r="M49" s="10"/>
      <c r="N49" s="94"/>
      <c r="O49" s="95"/>
      <c r="P49" s="96"/>
    </row>
    <row r="50" spans="2:16" ht="15">
      <c r="B50" s="97" t="s">
        <v>41</v>
      </c>
      <c r="C50" s="61"/>
      <c r="D50" s="61"/>
      <c r="E50" s="61"/>
      <c r="F50" s="61"/>
      <c r="G50" s="61"/>
      <c r="H50" s="61"/>
      <c r="I50" s="61"/>
      <c r="J50" s="62"/>
      <c r="K50" s="99" t="s">
        <v>7</v>
      </c>
      <c r="L50" s="99" t="s">
        <v>8</v>
      </c>
      <c r="M50" s="99" t="s">
        <v>9</v>
      </c>
      <c r="N50" s="100" t="s">
        <v>10</v>
      </c>
      <c r="O50" s="100"/>
      <c r="P50" s="101"/>
    </row>
    <row r="51" spans="2:16" ht="15">
      <c r="B51" s="98"/>
      <c r="C51" s="64"/>
      <c r="D51" s="64"/>
      <c r="E51" s="64"/>
      <c r="F51" s="64"/>
      <c r="G51" s="64"/>
      <c r="H51" s="64"/>
      <c r="I51" s="64"/>
      <c r="J51" s="65"/>
      <c r="K51" s="43"/>
      <c r="L51" s="43"/>
      <c r="M51" s="43"/>
      <c r="N51" s="102"/>
      <c r="O51" s="102"/>
      <c r="P51" s="103"/>
    </row>
    <row r="52" spans="2:16" ht="45" customHeight="1">
      <c r="B52" s="92" t="s">
        <v>11</v>
      </c>
      <c r="C52" s="5">
        <v>1</v>
      </c>
      <c r="D52" s="35" t="s">
        <v>42</v>
      </c>
      <c r="E52" s="36"/>
      <c r="F52" s="36"/>
      <c r="G52" s="36"/>
      <c r="H52" s="36"/>
      <c r="I52" s="36"/>
      <c r="J52" s="37"/>
      <c r="K52" s="6">
        <v>1</v>
      </c>
      <c r="L52" s="7">
        <v>1</v>
      </c>
      <c r="M52" s="7">
        <v>1</v>
      </c>
      <c r="N52" s="94" t="s">
        <v>43</v>
      </c>
      <c r="O52" s="95"/>
      <c r="P52" s="96"/>
    </row>
    <row r="53" spans="2:16" ht="27.75" customHeight="1">
      <c r="B53" s="93"/>
      <c r="C53" s="8">
        <v>2</v>
      </c>
      <c r="D53" s="35"/>
      <c r="E53" s="36"/>
      <c r="F53" s="36"/>
      <c r="G53" s="36"/>
      <c r="H53" s="36"/>
      <c r="I53" s="36"/>
      <c r="J53" s="37"/>
      <c r="K53" s="9"/>
      <c r="L53" s="10"/>
      <c r="M53" s="10"/>
      <c r="N53" s="94"/>
      <c r="O53" s="95"/>
      <c r="P53" s="96"/>
    </row>
    <row r="54" spans="2:16" ht="18.75">
      <c r="B54" s="93"/>
      <c r="C54" s="8">
        <v>3</v>
      </c>
      <c r="D54" s="35"/>
      <c r="E54" s="36"/>
      <c r="F54" s="36"/>
      <c r="G54" s="36"/>
      <c r="H54" s="36"/>
      <c r="I54" s="36"/>
      <c r="J54" s="37"/>
      <c r="K54" s="9"/>
      <c r="L54" s="10"/>
      <c r="M54" s="10"/>
      <c r="N54" s="94"/>
      <c r="O54" s="95"/>
      <c r="P54" s="96"/>
    </row>
    <row r="55" spans="2:16" ht="18.75">
      <c r="B55" s="93"/>
      <c r="C55" s="8">
        <v>4</v>
      </c>
      <c r="D55" s="35"/>
      <c r="E55" s="36"/>
      <c r="F55" s="36"/>
      <c r="G55" s="36"/>
      <c r="H55" s="36"/>
      <c r="I55" s="36"/>
      <c r="J55" s="37"/>
      <c r="K55" s="9"/>
      <c r="L55" s="10"/>
      <c r="M55" s="10"/>
      <c r="N55" s="94"/>
      <c r="O55" s="95"/>
      <c r="P55" s="96"/>
    </row>
    <row r="56" spans="2:16" ht="15"/>
    <row r="57" spans="2:16" ht="15"/>
    <row r="59" spans="2:16" ht="15"/>
    <row r="60" spans="2:16" ht="15"/>
    <row r="61" spans="2:16" ht="15"/>
    <row r="62" spans="2:16" ht="15"/>
  </sheetData>
  <mergeCells count="114">
    <mergeCell ref="B2:P2"/>
    <mergeCell ref="B3:P3"/>
    <mergeCell ref="B5:G5"/>
    <mergeCell ref="H5:M5"/>
    <mergeCell ref="N5:P5"/>
    <mergeCell ref="C8:J8"/>
    <mergeCell ref="N8:P8"/>
    <mergeCell ref="B9:J10"/>
    <mergeCell ref="K9:K10"/>
    <mergeCell ref="L9:L10"/>
    <mergeCell ref="M9:M10"/>
    <mergeCell ref="N9:P10"/>
    <mergeCell ref="B20:J21"/>
    <mergeCell ref="K20:K21"/>
    <mergeCell ref="L20:L21"/>
    <mergeCell ref="M20:M21"/>
    <mergeCell ref="N20:P21"/>
    <mergeCell ref="B7:P7"/>
    <mergeCell ref="D11:J11"/>
    <mergeCell ref="N11:P11"/>
    <mergeCell ref="D12:J12"/>
    <mergeCell ref="N12:P12"/>
    <mergeCell ref="D13:J13"/>
    <mergeCell ref="N13:P13"/>
    <mergeCell ref="D14:J14"/>
    <mergeCell ref="N14:P14"/>
    <mergeCell ref="B11:B19"/>
    <mergeCell ref="B22:B25"/>
    <mergeCell ref="D22:J22"/>
    <mergeCell ref="N22:P22"/>
    <mergeCell ref="D23:J23"/>
    <mergeCell ref="N23:P23"/>
    <mergeCell ref="D24:J24"/>
    <mergeCell ref="N24:P24"/>
    <mergeCell ref="D25:J25"/>
    <mergeCell ref="N25:P25"/>
    <mergeCell ref="D31:J31"/>
    <mergeCell ref="N31:P31"/>
    <mergeCell ref="B26:J27"/>
    <mergeCell ref="K26:K27"/>
    <mergeCell ref="L26:L27"/>
    <mergeCell ref="M26:M27"/>
    <mergeCell ref="N26:P27"/>
    <mergeCell ref="B28:B31"/>
    <mergeCell ref="D28:J28"/>
    <mergeCell ref="N28:P28"/>
    <mergeCell ref="D29:J29"/>
    <mergeCell ref="N29:P29"/>
    <mergeCell ref="B38:J39"/>
    <mergeCell ref="K38:K39"/>
    <mergeCell ref="L38:L39"/>
    <mergeCell ref="M38:M39"/>
    <mergeCell ref="N38:P39"/>
    <mergeCell ref="D36:J36"/>
    <mergeCell ref="N36:P36"/>
    <mergeCell ref="D37:J37"/>
    <mergeCell ref="B32:J33"/>
    <mergeCell ref="K32:K33"/>
    <mergeCell ref="L32:L33"/>
    <mergeCell ref="M32:M33"/>
    <mergeCell ref="N32:P33"/>
    <mergeCell ref="B34:B37"/>
    <mergeCell ref="D34:J34"/>
    <mergeCell ref="N34:P34"/>
    <mergeCell ref="D35:J35"/>
    <mergeCell ref="N35:P35"/>
    <mergeCell ref="N37:P37"/>
    <mergeCell ref="B44:J45"/>
    <mergeCell ref="K44:K45"/>
    <mergeCell ref="L44:L45"/>
    <mergeCell ref="M44:M45"/>
    <mergeCell ref="N44:P45"/>
    <mergeCell ref="B40:B43"/>
    <mergeCell ref="D40:J40"/>
    <mergeCell ref="N40:P40"/>
    <mergeCell ref="D41:J41"/>
    <mergeCell ref="N41:P41"/>
    <mergeCell ref="D42:J42"/>
    <mergeCell ref="N42:P42"/>
    <mergeCell ref="D43:J43"/>
    <mergeCell ref="N43:P43"/>
    <mergeCell ref="B50:J51"/>
    <mergeCell ref="K50:K51"/>
    <mergeCell ref="L50:L51"/>
    <mergeCell ref="M50:M51"/>
    <mergeCell ref="N50:P51"/>
    <mergeCell ref="B46:B49"/>
    <mergeCell ref="D46:J46"/>
    <mergeCell ref="N46:P46"/>
    <mergeCell ref="D47:J47"/>
    <mergeCell ref="N47:P47"/>
    <mergeCell ref="D48:J48"/>
    <mergeCell ref="N48:P48"/>
    <mergeCell ref="D49:J49"/>
    <mergeCell ref="N49:P49"/>
    <mergeCell ref="B52:B55"/>
    <mergeCell ref="D52:J52"/>
    <mergeCell ref="N52:P52"/>
    <mergeCell ref="D53:J53"/>
    <mergeCell ref="N53:P53"/>
    <mergeCell ref="D54:J54"/>
    <mergeCell ref="N54:P54"/>
    <mergeCell ref="D55:J55"/>
    <mergeCell ref="N55:P55"/>
    <mergeCell ref="D18:J18"/>
    <mergeCell ref="N18:P18"/>
    <mergeCell ref="D19:J19"/>
    <mergeCell ref="N19:P19"/>
    <mergeCell ref="D15:J15"/>
    <mergeCell ref="N15:P15"/>
    <mergeCell ref="D16:J16"/>
    <mergeCell ref="N16:P16"/>
    <mergeCell ref="D17:J17"/>
    <mergeCell ref="N17:P17"/>
  </mergeCells>
  <dataValidations count="1">
    <dataValidation type="whole" allowBlank="1" showInputMessage="1" showErrorMessage="1" sqref="K22:M25 K28:M31 K34:M37 K40:M43 K46:M49 K52:M55 K11:M19" xr:uid="{8107C3D7-17EA-469F-90FC-952490ADC569}">
      <formula1>0</formula1>
      <formula2>1</formula2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scale="42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D49D7-9458-4631-A622-A688D081EBB7}">
  <dimension ref="B2:Q55"/>
  <sheetViews>
    <sheetView showGridLines="0" topLeftCell="A7" zoomScale="80" zoomScaleNormal="80" zoomScaleSheetLayoutView="85" workbookViewId="0">
      <selection activeCell="L13" sqref="L13"/>
    </sheetView>
  </sheetViews>
  <sheetFormatPr defaultColWidth="11.42578125" defaultRowHeight="15"/>
  <cols>
    <col min="1" max="1" width="4" style="1" customWidth="1"/>
    <col min="2" max="2" width="7.140625" style="1" customWidth="1"/>
    <col min="3" max="3" width="5.85546875" style="1" customWidth="1"/>
    <col min="4" max="9" width="9.140625" style="1"/>
    <col min="10" max="10" width="5.5703125" style="1" customWidth="1"/>
    <col min="11" max="13" width="12.42578125" style="1" customWidth="1"/>
    <col min="14" max="15" width="12.5703125" style="1" customWidth="1"/>
    <col min="16" max="16" width="15.42578125" style="1" customWidth="1"/>
    <col min="17" max="16384" width="11.42578125" style="1"/>
  </cols>
  <sheetData>
    <row r="2" spans="2:17" ht="23.25">
      <c r="B2" s="75" t="s">
        <v>0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7"/>
    </row>
    <row r="3" spans="2:17" ht="64.5" customHeight="1">
      <c r="B3" s="107" t="s">
        <v>1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9"/>
    </row>
    <row r="4" spans="2:17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</row>
    <row r="5" spans="2:17">
      <c r="B5" s="81" t="s">
        <v>44</v>
      </c>
      <c r="C5" s="82"/>
      <c r="D5" s="82"/>
      <c r="E5" s="82"/>
      <c r="F5" s="82"/>
      <c r="G5" s="83"/>
      <c r="H5" s="84" t="s">
        <v>45</v>
      </c>
      <c r="I5" s="82"/>
      <c r="J5" s="82"/>
      <c r="K5" s="82"/>
      <c r="L5" s="82"/>
      <c r="M5" s="83"/>
      <c r="N5" s="84" t="s">
        <v>46</v>
      </c>
      <c r="O5" s="82"/>
      <c r="P5" s="85"/>
    </row>
    <row r="6" spans="2:17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13"/>
    </row>
    <row r="7" spans="2:17" ht="112.5" customHeight="1">
      <c r="B7" s="86" t="s">
        <v>5</v>
      </c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8"/>
    </row>
    <row r="8" spans="2:17" ht="15.75">
      <c r="B8" s="3"/>
      <c r="C8" s="70"/>
      <c r="D8" s="70"/>
      <c r="E8" s="70"/>
      <c r="F8" s="70"/>
      <c r="G8" s="70"/>
      <c r="H8" s="70"/>
      <c r="I8" s="70"/>
      <c r="J8" s="70"/>
      <c r="K8" s="4"/>
      <c r="L8" s="4"/>
      <c r="M8" s="4"/>
      <c r="N8" s="71"/>
      <c r="O8" s="71"/>
      <c r="P8" s="71"/>
    </row>
    <row r="9" spans="2:17">
      <c r="B9" s="97" t="s">
        <v>6</v>
      </c>
      <c r="C9" s="61"/>
      <c r="D9" s="61"/>
      <c r="E9" s="61"/>
      <c r="F9" s="61"/>
      <c r="G9" s="61"/>
      <c r="H9" s="61"/>
      <c r="I9" s="61"/>
      <c r="J9" s="62"/>
      <c r="K9" s="99" t="s">
        <v>7</v>
      </c>
      <c r="L9" s="99" t="s">
        <v>8</v>
      </c>
      <c r="M9" s="99" t="s">
        <v>9</v>
      </c>
      <c r="N9" s="100" t="s">
        <v>10</v>
      </c>
      <c r="O9" s="100"/>
      <c r="P9" s="101"/>
    </row>
    <row r="10" spans="2:17">
      <c r="B10" s="98"/>
      <c r="C10" s="64"/>
      <c r="D10" s="64"/>
      <c r="E10" s="64"/>
      <c r="F10" s="64"/>
      <c r="G10" s="64"/>
      <c r="H10" s="64"/>
      <c r="I10" s="64"/>
      <c r="J10" s="65"/>
      <c r="K10" s="43"/>
      <c r="L10" s="43"/>
      <c r="M10" s="43"/>
      <c r="N10" s="102"/>
      <c r="O10" s="102"/>
      <c r="P10" s="103"/>
    </row>
    <row r="11" spans="2:17" ht="44.25" customHeight="1">
      <c r="B11" s="104" t="s">
        <v>11</v>
      </c>
      <c r="C11" s="5">
        <v>1</v>
      </c>
      <c r="D11" s="52" t="s">
        <v>12</v>
      </c>
      <c r="E11" s="53"/>
      <c r="F11" s="53"/>
      <c r="G11" s="53"/>
      <c r="H11" s="53"/>
      <c r="I11" s="53"/>
      <c r="J11" s="54"/>
      <c r="K11" s="6">
        <v>0</v>
      </c>
      <c r="L11" s="7">
        <v>0</v>
      </c>
      <c r="M11" s="7">
        <v>0</v>
      </c>
      <c r="N11" s="94" t="s">
        <v>47</v>
      </c>
      <c r="O11" s="95"/>
      <c r="P11" s="96"/>
    </row>
    <row r="12" spans="2:17" ht="64.5" customHeight="1">
      <c r="B12" s="105"/>
      <c r="C12" s="8">
        <v>2</v>
      </c>
      <c r="D12" s="32" t="s">
        <v>14</v>
      </c>
      <c r="E12" s="33"/>
      <c r="F12" s="33"/>
      <c r="G12" s="33"/>
      <c r="H12" s="33"/>
      <c r="I12" s="33"/>
      <c r="J12" s="34"/>
      <c r="K12" s="6">
        <v>1</v>
      </c>
      <c r="L12" s="7">
        <v>1</v>
      </c>
      <c r="M12" s="7">
        <v>1</v>
      </c>
      <c r="N12" s="89" t="s">
        <v>48</v>
      </c>
      <c r="O12" s="90"/>
      <c r="P12" s="91"/>
    </row>
    <row r="13" spans="2:17" ht="72.75" customHeight="1">
      <c r="B13" s="105"/>
      <c r="C13" s="8">
        <v>3</v>
      </c>
      <c r="D13" s="32" t="s">
        <v>16</v>
      </c>
      <c r="E13" s="33"/>
      <c r="F13" s="33"/>
      <c r="G13" s="33"/>
      <c r="H13" s="33"/>
      <c r="I13" s="33"/>
      <c r="J13" s="34"/>
      <c r="K13" s="6">
        <v>1</v>
      </c>
      <c r="L13" s="7">
        <v>0</v>
      </c>
      <c r="M13" s="7">
        <v>1</v>
      </c>
      <c r="N13" s="89" t="s">
        <v>49</v>
      </c>
      <c r="O13" s="90"/>
      <c r="P13" s="91"/>
    </row>
    <row r="14" spans="2:17" ht="50.25" customHeight="1">
      <c r="B14" s="105"/>
      <c r="C14" s="8">
        <v>4</v>
      </c>
      <c r="D14" s="32" t="s">
        <v>18</v>
      </c>
      <c r="E14" s="33"/>
      <c r="F14" s="33"/>
      <c r="G14" s="33"/>
      <c r="H14" s="33"/>
      <c r="I14" s="33"/>
      <c r="J14" s="34"/>
      <c r="K14" s="6">
        <v>1</v>
      </c>
      <c r="L14" s="7">
        <v>1</v>
      </c>
      <c r="M14" s="7">
        <v>1</v>
      </c>
      <c r="N14" s="89" t="s">
        <v>50</v>
      </c>
      <c r="O14" s="90"/>
      <c r="P14" s="91"/>
    </row>
    <row r="15" spans="2:17" ht="56.25" customHeight="1">
      <c r="B15" s="105"/>
      <c r="C15" s="8">
        <v>5</v>
      </c>
      <c r="D15" s="32" t="s">
        <v>20</v>
      </c>
      <c r="E15" s="33"/>
      <c r="F15" s="33"/>
      <c r="G15" s="33"/>
      <c r="H15" s="33"/>
      <c r="I15" s="33"/>
      <c r="J15" s="34"/>
      <c r="K15" s="6">
        <v>1</v>
      </c>
      <c r="L15" s="7">
        <v>1</v>
      </c>
      <c r="M15" s="7">
        <v>1</v>
      </c>
      <c r="N15" s="89" t="s">
        <v>50</v>
      </c>
      <c r="O15" s="90"/>
      <c r="P15" s="91"/>
    </row>
    <row r="16" spans="2:17" ht="46.5" customHeight="1">
      <c r="B16" s="105"/>
      <c r="C16" s="8">
        <v>6</v>
      </c>
      <c r="D16" s="32" t="s">
        <v>21</v>
      </c>
      <c r="E16" s="33"/>
      <c r="F16" s="33"/>
      <c r="G16" s="33"/>
      <c r="H16" s="33"/>
      <c r="I16" s="33"/>
      <c r="J16" s="34"/>
      <c r="K16" s="6">
        <v>1</v>
      </c>
      <c r="L16" s="7">
        <v>1</v>
      </c>
      <c r="M16" s="7">
        <v>1</v>
      </c>
      <c r="N16" s="89" t="s">
        <v>50</v>
      </c>
      <c r="O16" s="90"/>
      <c r="P16" s="91"/>
    </row>
    <row r="17" spans="2:16" ht="36.75" customHeight="1">
      <c r="B17" s="105"/>
      <c r="C17" s="8">
        <v>7</v>
      </c>
      <c r="D17" s="32" t="s">
        <v>22</v>
      </c>
      <c r="E17" s="33"/>
      <c r="F17" s="33"/>
      <c r="G17" s="33"/>
      <c r="H17" s="33"/>
      <c r="I17" s="33"/>
      <c r="J17" s="34"/>
      <c r="K17" s="6">
        <v>1</v>
      </c>
      <c r="L17" s="7">
        <v>1</v>
      </c>
      <c r="M17" s="7">
        <v>1</v>
      </c>
      <c r="N17" s="89" t="s">
        <v>50</v>
      </c>
      <c r="O17" s="90"/>
      <c r="P17" s="91"/>
    </row>
    <row r="18" spans="2:16" ht="36.75" customHeight="1">
      <c r="B18" s="105"/>
      <c r="C18" s="8">
        <v>8</v>
      </c>
      <c r="D18" s="32" t="s">
        <v>20</v>
      </c>
      <c r="E18" s="33"/>
      <c r="F18" s="33"/>
      <c r="G18" s="33"/>
      <c r="H18" s="33"/>
      <c r="I18" s="33"/>
      <c r="J18" s="34"/>
      <c r="K18" s="6">
        <v>1</v>
      </c>
      <c r="L18" s="7">
        <v>1</v>
      </c>
      <c r="M18" s="7">
        <v>1</v>
      </c>
      <c r="N18" s="89" t="s">
        <v>50</v>
      </c>
      <c r="O18" s="90"/>
      <c r="P18" s="91"/>
    </row>
    <row r="19" spans="2:16" ht="55.5" customHeight="1">
      <c r="B19" s="106"/>
      <c r="C19" s="8">
        <v>9</v>
      </c>
      <c r="D19" s="32" t="s">
        <v>24</v>
      </c>
      <c r="E19" s="33"/>
      <c r="F19" s="33"/>
      <c r="G19" s="33"/>
      <c r="H19" s="33"/>
      <c r="I19" s="33"/>
      <c r="J19" s="34"/>
      <c r="K19" s="6">
        <v>1</v>
      </c>
      <c r="L19" s="7">
        <v>1</v>
      </c>
      <c r="M19" s="7">
        <v>1</v>
      </c>
      <c r="N19" s="89" t="s">
        <v>50</v>
      </c>
      <c r="O19" s="90"/>
      <c r="P19" s="91"/>
    </row>
    <row r="20" spans="2:16">
      <c r="B20" s="97" t="s">
        <v>26</v>
      </c>
      <c r="C20" s="61"/>
      <c r="D20" s="61"/>
      <c r="E20" s="61"/>
      <c r="F20" s="61"/>
      <c r="G20" s="61"/>
      <c r="H20" s="61"/>
      <c r="I20" s="61"/>
      <c r="J20" s="62"/>
      <c r="K20" s="99" t="s">
        <v>7</v>
      </c>
      <c r="L20" s="99" t="s">
        <v>8</v>
      </c>
      <c r="M20" s="99" t="s">
        <v>9</v>
      </c>
      <c r="N20" s="100" t="s">
        <v>10</v>
      </c>
      <c r="O20" s="100"/>
      <c r="P20" s="101"/>
    </row>
    <row r="21" spans="2:16">
      <c r="B21" s="98"/>
      <c r="C21" s="64"/>
      <c r="D21" s="64"/>
      <c r="E21" s="64"/>
      <c r="F21" s="64"/>
      <c r="G21" s="64"/>
      <c r="H21" s="64"/>
      <c r="I21" s="64"/>
      <c r="J21" s="65"/>
      <c r="K21" s="43"/>
      <c r="L21" s="43"/>
      <c r="M21" s="43"/>
      <c r="N21" s="102"/>
      <c r="O21" s="102"/>
      <c r="P21" s="103"/>
    </row>
    <row r="22" spans="2:16" ht="47.25" customHeight="1">
      <c r="B22" s="104" t="s">
        <v>11</v>
      </c>
      <c r="C22" s="5">
        <v>1</v>
      </c>
      <c r="D22" s="35" t="s">
        <v>27</v>
      </c>
      <c r="E22" s="36"/>
      <c r="F22" s="36"/>
      <c r="G22" s="36"/>
      <c r="H22" s="36"/>
      <c r="I22" s="36"/>
      <c r="J22" s="37"/>
      <c r="K22" s="6">
        <v>1</v>
      </c>
      <c r="L22" s="7">
        <v>1</v>
      </c>
      <c r="M22" s="7">
        <v>1</v>
      </c>
      <c r="N22" s="94" t="s">
        <v>51</v>
      </c>
      <c r="O22" s="95"/>
      <c r="P22" s="96"/>
    </row>
    <row r="23" spans="2:16" ht="18.75">
      <c r="B23" s="105"/>
      <c r="C23" s="8">
        <v>2</v>
      </c>
      <c r="D23" s="35"/>
      <c r="E23" s="36"/>
      <c r="F23" s="36"/>
      <c r="G23" s="36"/>
      <c r="H23" s="36"/>
      <c r="I23" s="36"/>
      <c r="J23" s="37"/>
      <c r="K23" s="9"/>
      <c r="L23" s="10"/>
      <c r="M23" s="10"/>
      <c r="N23" s="94"/>
      <c r="O23" s="95"/>
      <c r="P23" s="96"/>
    </row>
    <row r="24" spans="2:16" ht="18.75">
      <c r="B24" s="105"/>
      <c r="C24" s="8">
        <v>3</v>
      </c>
      <c r="D24" s="35"/>
      <c r="E24" s="36"/>
      <c r="F24" s="36"/>
      <c r="G24" s="36"/>
      <c r="H24" s="36"/>
      <c r="I24" s="36"/>
      <c r="J24" s="37"/>
      <c r="K24" s="9"/>
      <c r="L24" s="10"/>
      <c r="M24" s="10"/>
      <c r="N24" s="89"/>
      <c r="O24" s="90"/>
      <c r="P24" s="91"/>
    </row>
    <row r="25" spans="2:16" ht="18.75">
      <c r="B25" s="92"/>
      <c r="C25" s="8">
        <v>4</v>
      </c>
      <c r="D25" s="35"/>
      <c r="E25" s="36"/>
      <c r="F25" s="36"/>
      <c r="G25" s="36"/>
      <c r="H25" s="36"/>
      <c r="I25" s="36"/>
      <c r="J25" s="37"/>
      <c r="K25" s="9"/>
      <c r="L25" s="10"/>
      <c r="M25" s="10"/>
      <c r="N25" s="89"/>
      <c r="O25" s="90"/>
      <c r="P25" s="91"/>
    </row>
    <row r="26" spans="2:16">
      <c r="B26" s="97" t="s">
        <v>29</v>
      </c>
      <c r="C26" s="61"/>
      <c r="D26" s="61"/>
      <c r="E26" s="61"/>
      <c r="F26" s="61"/>
      <c r="G26" s="61"/>
      <c r="H26" s="61"/>
      <c r="I26" s="61"/>
      <c r="J26" s="62"/>
      <c r="K26" s="99" t="s">
        <v>7</v>
      </c>
      <c r="L26" s="99" t="s">
        <v>8</v>
      </c>
      <c r="M26" s="99" t="s">
        <v>9</v>
      </c>
      <c r="N26" s="100" t="s">
        <v>10</v>
      </c>
      <c r="O26" s="100"/>
      <c r="P26" s="101"/>
    </row>
    <row r="27" spans="2:16">
      <c r="B27" s="98"/>
      <c r="C27" s="64"/>
      <c r="D27" s="64"/>
      <c r="E27" s="64"/>
      <c r="F27" s="64"/>
      <c r="G27" s="64"/>
      <c r="H27" s="64"/>
      <c r="I27" s="64"/>
      <c r="J27" s="65"/>
      <c r="K27" s="43"/>
      <c r="L27" s="43"/>
      <c r="M27" s="43"/>
      <c r="N27" s="102"/>
      <c r="O27" s="102"/>
      <c r="P27" s="103"/>
    </row>
    <row r="28" spans="2:16" ht="42.75" customHeight="1">
      <c r="B28" s="104" t="s">
        <v>11</v>
      </c>
      <c r="C28" s="5">
        <v>1</v>
      </c>
      <c r="D28" s="35" t="s">
        <v>30</v>
      </c>
      <c r="E28" s="36"/>
      <c r="F28" s="36"/>
      <c r="G28" s="36"/>
      <c r="H28" s="36"/>
      <c r="I28" s="36"/>
      <c r="J28" s="37"/>
      <c r="K28" s="6">
        <v>1</v>
      </c>
      <c r="L28" s="7">
        <v>0</v>
      </c>
      <c r="M28" s="7">
        <v>1</v>
      </c>
      <c r="N28" s="94" t="s">
        <v>51</v>
      </c>
      <c r="O28" s="95"/>
      <c r="P28" s="96"/>
    </row>
    <row r="29" spans="2:16" ht="18.75">
      <c r="B29" s="105"/>
      <c r="C29" s="8">
        <v>2</v>
      </c>
      <c r="D29" s="35"/>
      <c r="E29" s="36"/>
      <c r="F29" s="36"/>
      <c r="G29" s="36"/>
      <c r="H29" s="36"/>
      <c r="I29" s="36"/>
      <c r="J29" s="37"/>
      <c r="K29" s="6"/>
      <c r="L29" s="7"/>
      <c r="M29" s="7"/>
      <c r="N29" s="89"/>
      <c r="O29" s="90"/>
      <c r="P29" s="91"/>
    </row>
    <row r="30" spans="2:16" ht="18.75">
      <c r="B30" s="105"/>
      <c r="C30" s="8">
        <v>3</v>
      </c>
      <c r="D30" s="21"/>
      <c r="E30" s="22"/>
      <c r="F30" s="22"/>
      <c r="G30" s="22"/>
      <c r="H30" s="22"/>
      <c r="I30" s="22"/>
      <c r="J30" s="23"/>
      <c r="K30" s="6"/>
      <c r="L30" s="7"/>
      <c r="M30" s="7"/>
      <c r="N30" s="18"/>
      <c r="O30" s="19"/>
      <c r="P30" s="20"/>
    </row>
    <row r="31" spans="2:16" ht="18.75">
      <c r="B31" s="92"/>
      <c r="C31" s="8">
        <v>4</v>
      </c>
      <c r="D31" s="35"/>
      <c r="E31" s="36"/>
      <c r="F31" s="36"/>
      <c r="G31" s="36"/>
      <c r="H31" s="36"/>
      <c r="I31" s="36"/>
      <c r="J31" s="37"/>
      <c r="K31" s="6"/>
      <c r="L31" s="7"/>
      <c r="M31" s="7"/>
      <c r="N31" s="89"/>
      <c r="O31" s="90"/>
      <c r="P31" s="91"/>
    </row>
    <row r="32" spans="2:16">
      <c r="B32" s="97" t="s">
        <v>32</v>
      </c>
      <c r="C32" s="61"/>
      <c r="D32" s="61"/>
      <c r="E32" s="61"/>
      <c r="F32" s="61"/>
      <c r="G32" s="61"/>
      <c r="H32" s="61"/>
      <c r="I32" s="61"/>
      <c r="J32" s="62"/>
      <c r="K32" s="99" t="s">
        <v>7</v>
      </c>
      <c r="L32" s="99" t="s">
        <v>8</v>
      </c>
      <c r="M32" s="99" t="s">
        <v>9</v>
      </c>
      <c r="N32" s="100" t="s">
        <v>10</v>
      </c>
      <c r="O32" s="100"/>
      <c r="P32" s="101"/>
    </row>
    <row r="33" spans="2:16">
      <c r="B33" s="98"/>
      <c r="C33" s="64"/>
      <c r="D33" s="64"/>
      <c r="E33" s="64"/>
      <c r="F33" s="64"/>
      <c r="G33" s="64"/>
      <c r="H33" s="64"/>
      <c r="I33" s="64"/>
      <c r="J33" s="65"/>
      <c r="K33" s="43"/>
      <c r="L33" s="43"/>
      <c r="M33" s="43"/>
      <c r="N33" s="102"/>
      <c r="O33" s="102"/>
      <c r="P33" s="103"/>
    </row>
    <row r="34" spans="2:16" ht="65.25" customHeight="1">
      <c r="B34" s="92" t="s">
        <v>11</v>
      </c>
      <c r="C34" s="5">
        <v>1</v>
      </c>
      <c r="D34" s="35" t="s">
        <v>33</v>
      </c>
      <c r="E34" s="36"/>
      <c r="F34" s="36"/>
      <c r="G34" s="36"/>
      <c r="H34" s="36"/>
      <c r="I34" s="36"/>
      <c r="J34" s="37"/>
      <c r="K34" s="6">
        <v>1</v>
      </c>
      <c r="L34" s="7">
        <v>1</v>
      </c>
      <c r="M34" s="7">
        <v>1</v>
      </c>
      <c r="N34" s="94" t="s">
        <v>52</v>
      </c>
      <c r="O34" s="95"/>
      <c r="P34" s="96"/>
    </row>
    <row r="35" spans="2:16" ht="18.75">
      <c r="B35" s="93"/>
      <c r="C35" s="8">
        <v>2</v>
      </c>
      <c r="D35" s="35"/>
      <c r="E35" s="36"/>
      <c r="F35" s="36"/>
      <c r="G35" s="36"/>
      <c r="H35" s="36"/>
      <c r="I35" s="36"/>
      <c r="J35" s="37"/>
      <c r="K35" s="9"/>
      <c r="L35" s="10"/>
      <c r="M35" s="10"/>
      <c r="N35" s="94"/>
      <c r="O35" s="95"/>
      <c r="P35" s="96"/>
    </row>
    <row r="36" spans="2:16" ht="18.75">
      <c r="B36" s="93"/>
      <c r="C36" s="8">
        <v>3</v>
      </c>
      <c r="D36" s="35"/>
      <c r="E36" s="36"/>
      <c r="F36" s="36"/>
      <c r="G36" s="36"/>
      <c r="H36" s="36"/>
      <c r="I36" s="36"/>
      <c r="J36" s="37"/>
      <c r="K36" s="9"/>
      <c r="L36" s="10"/>
      <c r="M36" s="10"/>
      <c r="N36" s="94"/>
      <c r="O36" s="95"/>
      <c r="P36" s="96"/>
    </row>
    <row r="37" spans="2:16" ht="18.75">
      <c r="B37" s="93"/>
      <c r="C37" s="8">
        <v>4</v>
      </c>
      <c r="D37" s="35"/>
      <c r="E37" s="36"/>
      <c r="F37" s="36"/>
      <c r="G37" s="36"/>
      <c r="H37" s="36"/>
      <c r="I37" s="36"/>
      <c r="J37" s="37"/>
      <c r="K37" s="9"/>
      <c r="L37" s="10"/>
      <c r="M37" s="10"/>
      <c r="N37" s="94"/>
      <c r="O37" s="95"/>
      <c r="P37" s="96"/>
    </row>
    <row r="38" spans="2:16">
      <c r="B38" s="97" t="s">
        <v>35</v>
      </c>
      <c r="C38" s="61"/>
      <c r="D38" s="61"/>
      <c r="E38" s="61"/>
      <c r="F38" s="61"/>
      <c r="G38" s="61"/>
      <c r="H38" s="61"/>
      <c r="I38" s="61"/>
      <c r="J38" s="62"/>
      <c r="K38" s="99" t="s">
        <v>7</v>
      </c>
      <c r="L38" s="99" t="s">
        <v>8</v>
      </c>
      <c r="M38" s="99" t="s">
        <v>9</v>
      </c>
      <c r="N38" s="100" t="s">
        <v>10</v>
      </c>
      <c r="O38" s="100"/>
      <c r="P38" s="101"/>
    </row>
    <row r="39" spans="2:16">
      <c r="B39" s="98"/>
      <c r="C39" s="64"/>
      <c r="D39" s="64"/>
      <c r="E39" s="64"/>
      <c r="F39" s="64"/>
      <c r="G39" s="64"/>
      <c r="H39" s="64"/>
      <c r="I39" s="64"/>
      <c r="J39" s="65"/>
      <c r="K39" s="43"/>
      <c r="L39" s="43"/>
      <c r="M39" s="43"/>
      <c r="N39" s="102"/>
      <c r="O39" s="102"/>
      <c r="P39" s="103"/>
    </row>
    <row r="40" spans="2:16" ht="72" customHeight="1">
      <c r="B40" s="92" t="s">
        <v>11</v>
      </c>
      <c r="C40" s="5">
        <v>1</v>
      </c>
      <c r="D40" s="35" t="s">
        <v>36</v>
      </c>
      <c r="E40" s="36"/>
      <c r="F40" s="36"/>
      <c r="G40" s="36"/>
      <c r="H40" s="36"/>
      <c r="I40" s="36"/>
      <c r="J40" s="37"/>
      <c r="K40" s="6">
        <v>1</v>
      </c>
      <c r="L40" s="7">
        <v>1</v>
      </c>
      <c r="M40" s="7">
        <v>1</v>
      </c>
      <c r="N40" s="94" t="s">
        <v>52</v>
      </c>
      <c r="O40" s="95"/>
      <c r="P40" s="96"/>
    </row>
    <row r="41" spans="2:16" ht="18.75">
      <c r="B41" s="93"/>
      <c r="C41" s="8">
        <v>2</v>
      </c>
      <c r="D41" s="35"/>
      <c r="E41" s="36"/>
      <c r="F41" s="36"/>
      <c r="G41" s="36"/>
      <c r="H41" s="36"/>
      <c r="I41" s="36"/>
      <c r="J41" s="37"/>
      <c r="K41" s="9"/>
      <c r="L41" s="10"/>
      <c r="M41" s="10"/>
      <c r="N41" s="94"/>
      <c r="O41" s="95"/>
      <c r="P41" s="96"/>
    </row>
    <row r="42" spans="2:16" ht="18.75">
      <c r="B42" s="93"/>
      <c r="C42" s="8">
        <v>3</v>
      </c>
      <c r="D42" s="35"/>
      <c r="E42" s="36"/>
      <c r="F42" s="36"/>
      <c r="G42" s="36"/>
      <c r="H42" s="36"/>
      <c r="I42" s="36"/>
      <c r="J42" s="37"/>
      <c r="K42" s="9"/>
      <c r="L42" s="10"/>
      <c r="M42" s="10"/>
      <c r="N42" s="94"/>
      <c r="O42" s="95"/>
      <c r="P42" s="96"/>
    </row>
    <row r="43" spans="2:16" ht="18.75">
      <c r="B43" s="93"/>
      <c r="C43" s="8">
        <v>4</v>
      </c>
      <c r="D43" s="35"/>
      <c r="E43" s="36"/>
      <c r="F43" s="36"/>
      <c r="G43" s="36"/>
      <c r="H43" s="36"/>
      <c r="I43" s="36"/>
      <c r="J43" s="37"/>
      <c r="K43" s="9"/>
      <c r="L43" s="10"/>
      <c r="M43" s="10"/>
      <c r="N43" s="94"/>
      <c r="O43" s="95"/>
      <c r="P43" s="96"/>
    </row>
    <row r="44" spans="2:16">
      <c r="B44" s="97" t="s">
        <v>38</v>
      </c>
      <c r="C44" s="61"/>
      <c r="D44" s="61"/>
      <c r="E44" s="61"/>
      <c r="F44" s="61"/>
      <c r="G44" s="61"/>
      <c r="H44" s="61"/>
      <c r="I44" s="61"/>
      <c r="J44" s="62"/>
      <c r="K44" s="99" t="s">
        <v>7</v>
      </c>
      <c r="L44" s="99" t="s">
        <v>8</v>
      </c>
      <c r="M44" s="99" t="s">
        <v>9</v>
      </c>
      <c r="N44" s="100" t="s">
        <v>10</v>
      </c>
      <c r="O44" s="100"/>
      <c r="P44" s="101"/>
    </row>
    <row r="45" spans="2:16">
      <c r="B45" s="98"/>
      <c r="C45" s="64"/>
      <c r="D45" s="64"/>
      <c r="E45" s="64"/>
      <c r="F45" s="64"/>
      <c r="G45" s="64"/>
      <c r="H45" s="64"/>
      <c r="I45" s="64"/>
      <c r="J45" s="65"/>
      <c r="K45" s="43"/>
      <c r="L45" s="43"/>
      <c r="M45" s="43"/>
      <c r="N45" s="102"/>
      <c r="O45" s="102"/>
      <c r="P45" s="103"/>
    </row>
    <row r="46" spans="2:16" ht="51" customHeight="1">
      <c r="B46" s="92" t="s">
        <v>11</v>
      </c>
      <c r="C46" s="5">
        <v>1</v>
      </c>
      <c r="D46" s="35" t="s">
        <v>39</v>
      </c>
      <c r="E46" s="36"/>
      <c r="F46" s="36"/>
      <c r="G46" s="36"/>
      <c r="H46" s="36"/>
      <c r="I46" s="36"/>
      <c r="J46" s="37"/>
      <c r="K46" s="6">
        <v>1</v>
      </c>
      <c r="L46" s="7">
        <v>1</v>
      </c>
      <c r="M46" s="7">
        <v>1</v>
      </c>
      <c r="N46" s="94" t="s">
        <v>51</v>
      </c>
      <c r="O46" s="95"/>
      <c r="P46" s="96"/>
    </row>
    <row r="47" spans="2:16" ht="18.75">
      <c r="B47" s="93"/>
      <c r="C47" s="8">
        <v>2</v>
      </c>
      <c r="D47" s="35"/>
      <c r="E47" s="36"/>
      <c r="F47" s="36"/>
      <c r="G47" s="36"/>
      <c r="H47" s="36"/>
      <c r="I47" s="36"/>
      <c r="J47" s="37"/>
      <c r="K47" s="9"/>
      <c r="L47" s="10"/>
      <c r="M47" s="10"/>
      <c r="N47" s="94"/>
      <c r="O47" s="95"/>
      <c r="P47" s="96"/>
    </row>
    <row r="48" spans="2:16" ht="18.75">
      <c r="B48" s="93"/>
      <c r="C48" s="8">
        <v>3</v>
      </c>
      <c r="D48" s="35"/>
      <c r="E48" s="36"/>
      <c r="F48" s="36"/>
      <c r="G48" s="36"/>
      <c r="H48" s="36"/>
      <c r="I48" s="36"/>
      <c r="J48" s="37"/>
      <c r="K48" s="9"/>
      <c r="L48" s="10"/>
      <c r="M48" s="10"/>
      <c r="N48" s="94"/>
      <c r="O48" s="95"/>
      <c r="P48" s="96"/>
    </row>
    <row r="49" spans="2:16" ht="18.75">
      <c r="B49" s="93"/>
      <c r="C49" s="8">
        <v>4</v>
      </c>
      <c r="D49" s="35"/>
      <c r="E49" s="36"/>
      <c r="F49" s="36"/>
      <c r="G49" s="36"/>
      <c r="H49" s="36"/>
      <c r="I49" s="36"/>
      <c r="J49" s="37"/>
      <c r="K49" s="9"/>
      <c r="L49" s="10"/>
      <c r="M49" s="10"/>
      <c r="N49" s="94"/>
      <c r="O49" s="95"/>
      <c r="P49" s="96"/>
    </row>
    <row r="50" spans="2:16">
      <c r="B50" s="97" t="s">
        <v>41</v>
      </c>
      <c r="C50" s="61"/>
      <c r="D50" s="61"/>
      <c r="E50" s="61"/>
      <c r="F50" s="61"/>
      <c r="G50" s="61"/>
      <c r="H50" s="61"/>
      <c r="I50" s="61"/>
      <c r="J50" s="62"/>
      <c r="K50" s="99" t="s">
        <v>7</v>
      </c>
      <c r="L50" s="99" t="s">
        <v>8</v>
      </c>
      <c r="M50" s="99" t="s">
        <v>9</v>
      </c>
      <c r="N50" s="100" t="s">
        <v>10</v>
      </c>
      <c r="O50" s="100"/>
      <c r="P50" s="101"/>
    </row>
    <row r="51" spans="2:16">
      <c r="B51" s="98"/>
      <c r="C51" s="64"/>
      <c r="D51" s="64"/>
      <c r="E51" s="64"/>
      <c r="F51" s="64"/>
      <c r="G51" s="64"/>
      <c r="H51" s="64"/>
      <c r="I51" s="64"/>
      <c r="J51" s="65"/>
      <c r="K51" s="43"/>
      <c r="L51" s="43"/>
      <c r="M51" s="43"/>
      <c r="N51" s="102"/>
      <c r="O51" s="102"/>
      <c r="P51" s="103"/>
    </row>
    <row r="52" spans="2:16" ht="40.5" customHeight="1">
      <c r="B52" s="92" t="s">
        <v>11</v>
      </c>
      <c r="C52" s="5">
        <v>1</v>
      </c>
      <c r="D52" s="35" t="s">
        <v>42</v>
      </c>
      <c r="E52" s="36"/>
      <c r="F52" s="36"/>
      <c r="G52" s="36"/>
      <c r="H52" s="36"/>
      <c r="I52" s="36"/>
      <c r="J52" s="37"/>
      <c r="K52" s="6">
        <v>1</v>
      </c>
      <c r="L52" s="7">
        <v>1</v>
      </c>
      <c r="M52" s="7">
        <v>1</v>
      </c>
      <c r="N52" s="94" t="s">
        <v>51</v>
      </c>
      <c r="O52" s="95"/>
      <c r="P52" s="96"/>
    </row>
    <row r="53" spans="2:16" ht="18.75">
      <c r="B53" s="93"/>
      <c r="C53" s="8">
        <v>2</v>
      </c>
      <c r="D53" s="35"/>
      <c r="E53" s="36"/>
      <c r="F53" s="36"/>
      <c r="G53" s="36"/>
      <c r="H53" s="36"/>
      <c r="I53" s="36"/>
      <c r="J53" s="37"/>
      <c r="K53" s="9"/>
      <c r="L53" s="10"/>
      <c r="M53" s="10"/>
      <c r="N53" s="94"/>
      <c r="O53" s="95"/>
      <c r="P53" s="96"/>
    </row>
    <row r="54" spans="2:16" ht="18.75">
      <c r="B54" s="93"/>
      <c r="C54" s="8">
        <v>3</v>
      </c>
      <c r="D54" s="35"/>
      <c r="E54" s="36"/>
      <c r="F54" s="36"/>
      <c r="G54" s="36"/>
      <c r="H54" s="36"/>
      <c r="I54" s="36"/>
      <c r="J54" s="37"/>
      <c r="K54" s="9"/>
      <c r="L54" s="10"/>
      <c r="M54" s="10"/>
      <c r="N54" s="94"/>
      <c r="O54" s="95"/>
      <c r="P54" s="96"/>
    </row>
    <row r="55" spans="2:16" ht="18.75">
      <c r="B55" s="93"/>
      <c r="C55" s="8">
        <v>4</v>
      </c>
      <c r="D55" s="35"/>
      <c r="E55" s="36"/>
      <c r="F55" s="36"/>
      <c r="G55" s="36"/>
      <c r="H55" s="36"/>
      <c r="I55" s="36"/>
      <c r="J55" s="37"/>
      <c r="K55" s="9"/>
      <c r="L55" s="10"/>
      <c r="M55" s="10"/>
      <c r="N55" s="94"/>
      <c r="O55" s="95"/>
      <c r="P55" s="96"/>
    </row>
  </sheetData>
  <mergeCells count="114">
    <mergeCell ref="C8:J8"/>
    <mergeCell ref="N8:P8"/>
    <mergeCell ref="B9:J10"/>
    <mergeCell ref="K9:K10"/>
    <mergeCell ref="L9:L10"/>
    <mergeCell ref="M9:M10"/>
    <mergeCell ref="N9:P10"/>
    <mergeCell ref="B2:P2"/>
    <mergeCell ref="B3:P3"/>
    <mergeCell ref="B5:G5"/>
    <mergeCell ref="H5:M5"/>
    <mergeCell ref="N5:P5"/>
    <mergeCell ref="B7:P7"/>
    <mergeCell ref="D15:J15"/>
    <mergeCell ref="N15:P15"/>
    <mergeCell ref="D16:J16"/>
    <mergeCell ref="N16:P16"/>
    <mergeCell ref="D17:J17"/>
    <mergeCell ref="N17:P17"/>
    <mergeCell ref="D11:J11"/>
    <mergeCell ref="N11:P11"/>
    <mergeCell ref="D12:J12"/>
    <mergeCell ref="N12:P12"/>
    <mergeCell ref="D13:J13"/>
    <mergeCell ref="N13:P13"/>
    <mergeCell ref="D14:J14"/>
    <mergeCell ref="N14:P14"/>
    <mergeCell ref="D18:J18"/>
    <mergeCell ref="N18:P18"/>
    <mergeCell ref="D19:J19"/>
    <mergeCell ref="N19:P19"/>
    <mergeCell ref="B20:J21"/>
    <mergeCell ref="K20:K21"/>
    <mergeCell ref="L20:L21"/>
    <mergeCell ref="M20:M21"/>
    <mergeCell ref="N20:P21"/>
    <mergeCell ref="B22:B25"/>
    <mergeCell ref="D22:J22"/>
    <mergeCell ref="N22:P22"/>
    <mergeCell ref="D23:J23"/>
    <mergeCell ref="N23:P23"/>
    <mergeCell ref="D24:J24"/>
    <mergeCell ref="N24:P24"/>
    <mergeCell ref="D25:J25"/>
    <mergeCell ref="N25:P25"/>
    <mergeCell ref="D31:J31"/>
    <mergeCell ref="N31:P31"/>
    <mergeCell ref="B32:J33"/>
    <mergeCell ref="K32:K33"/>
    <mergeCell ref="L32:L33"/>
    <mergeCell ref="M32:M33"/>
    <mergeCell ref="N32:P33"/>
    <mergeCell ref="B26:J27"/>
    <mergeCell ref="K26:K27"/>
    <mergeCell ref="L26:L27"/>
    <mergeCell ref="M26:M27"/>
    <mergeCell ref="N26:P27"/>
    <mergeCell ref="B28:B31"/>
    <mergeCell ref="D28:J28"/>
    <mergeCell ref="N28:P28"/>
    <mergeCell ref="D29:J29"/>
    <mergeCell ref="N29:P29"/>
    <mergeCell ref="B34:B37"/>
    <mergeCell ref="D34:J34"/>
    <mergeCell ref="N34:P34"/>
    <mergeCell ref="D35:J35"/>
    <mergeCell ref="N35:P35"/>
    <mergeCell ref="D36:J36"/>
    <mergeCell ref="N36:P36"/>
    <mergeCell ref="D37:J37"/>
    <mergeCell ref="N37:P37"/>
    <mergeCell ref="B38:J39"/>
    <mergeCell ref="K38:K39"/>
    <mergeCell ref="L38:L39"/>
    <mergeCell ref="M38:M39"/>
    <mergeCell ref="N38:P39"/>
    <mergeCell ref="B40:B43"/>
    <mergeCell ref="D40:J40"/>
    <mergeCell ref="N40:P40"/>
    <mergeCell ref="D41:J41"/>
    <mergeCell ref="N41:P41"/>
    <mergeCell ref="D42:J42"/>
    <mergeCell ref="N42:P42"/>
    <mergeCell ref="D43:J43"/>
    <mergeCell ref="N43:P43"/>
    <mergeCell ref="B44:J45"/>
    <mergeCell ref="K44:K45"/>
    <mergeCell ref="L44:L45"/>
    <mergeCell ref="M44:M45"/>
    <mergeCell ref="N44:P45"/>
    <mergeCell ref="D54:J54"/>
    <mergeCell ref="N54:P54"/>
    <mergeCell ref="D55:J55"/>
    <mergeCell ref="N55:P55"/>
    <mergeCell ref="B11:B19"/>
    <mergeCell ref="B50:J51"/>
    <mergeCell ref="K50:K51"/>
    <mergeCell ref="L50:L51"/>
    <mergeCell ref="M50:M51"/>
    <mergeCell ref="N50:P51"/>
    <mergeCell ref="B52:B55"/>
    <mergeCell ref="D52:J52"/>
    <mergeCell ref="N52:P52"/>
    <mergeCell ref="D53:J53"/>
    <mergeCell ref="N53:P53"/>
    <mergeCell ref="B46:B49"/>
    <mergeCell ref="D46:J46"/>
    <mergeCell ref="N46:P46"/>
    <mergeCell ref="D47:J47"/>
    <mergeCell ref="N47:P47"/>
    <mergeCell ref="D48:J48"/>
    <mergeCell ref="N48:P48"/>
    <mergeCell ref="D49:J49"/>
    <mergeCell ref="N49:P49"/>
  </mergeCells>
  <dataValidations count="1">
    <dataValidation type="whole" allowBlank="1" showInputMessage="1" showErrorMessage="1" sqref="K22:M25 K28:M31 K34:M37 K40:M43 K46:M49 K52:M55 K11:M19" xr:uid="{ED712CAC-5137-4517-A84C-31C285734A80}">
      <formula1>0</formula1>
      <formula2>1</formula2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scale="42" fitToHeight="2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316B3-4C8D-4D7B-9A01-0753F226B811}">
  <dimension ref="B2:Q55"/>
  <sheetViews>
    <sheetView showGridLines="0" topLeftCell="A6" zoomScale="80" zoomScaleNormal="80" zoomScaleSheetLayoutView="85" workbookViewId="0">
      <selection activeCell="M13" sqref="M13"/>
    </sheetView>
  </sheetViews>
  <sheetFormatPr defaultColWidth="11.42578125" defaultRowHeight="15"/>
  <cols>
    <col min="1" max="1" width="4" style="1" customWidth="1"/>
    <col min="2" max="2" width="7.140625" style="1" customWidth="1"/>
    <col min="3" max="3" width="5.85546875" style="1" customWidth="1"/>
    <col min="4" max="9" width="9.140625" style="1"/>
    <col min="10" max="10" width="5.5703125" style="1" customWidth="1"/>
    <col min="11" max="13" width="12.42578125" style="1" customWidth="1"/>
    <col min="14" max="15" width="12.5703125" style="1" customWidth="1"/>
    <col min="16" max="16" width="15.42578125" style="1" customWidth="1"/>
    <col min="17" max="16384" width="11.42578125" style="1"/>
  </cols>
  <sheetData>
    <row r="2" spans="2:17" ht="23.25">
      <c r="B2" s="75" t="s">
        <v>0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7"/>
    </row>
    <row r="3" spans="2:17" ht="64.5" customHeight="1">
      <c r="B3" s="107" t="s">
        <v>1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9"/>
    </row>
    <row r="4" spans="2:17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</row>
    <row r="5" spans="2:17">
      <c r="B5" s="81" t="s">
        <v>53</v>
      </c>
      <c r="C5" s="82"/>
      <c r="D5" s="82"/>
      <c r="E5" s="82"/>
      <c r="F5" s="82"/>
      <c r="G5" s="83"/>
      <c r="H5" s="84" t="s">
        <v>54</v>
      </c>
      <c r="I5" s="82"/>
      <c r="J5" s="82"/>
      <c r="K5" s="82"/>
      <c r="L5" s="82"/>
      <c r="M5" s="83"/>
      <c r="N5" s="84" t="s">
        <v>46</v>
      </c>
      <c r="O5" s="82"/>
      <c r="P5" s="85"/>
    </row>
    <row r="6" spans="2:17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13"/>
    </row>
    <row r="7" spans="2:17" ht="112.5" customHeight="1">
      <c r="B7" s="86" t="s">
        <v>5</v>
      </c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8"/>
    </row>
    <row r="8" spans="2:17" ht="15.75">
      <c r="B8" s="3"/>
      <c r="C8" s="70"/>
      <c r="D8" s="70"/>
      <c r="E8" s="70"/>
      <c r="F8" s="70"/>
      <c r="G8" s="70"/>
      <c r="H8" s="70"/>
      <c r="I8" s="70"/>
      <c r="J8" s="70"/>
      <c r="K8" s="4"/>
      <c r="L8" s="4"/>
      <c r="M8" s="4"/>
      <c r="N8" s="71"/>
      <c r="O8" s="71"/>
      <c r="P8" s="71"/>
    </row>
    <row r="9" spans="2:17">
      <c r="B9" s="97" t="s">
        <v>6</v>
      </c>
      <c r="C9" s="61"/>
      <c r="D9" s="61"/>
      <c r="E9" s="61"/>
      <c r="F9" s="61"/>
      <c r="G9" s="61"/>
      <c r="H9" s="61"/>
      <c r="I9" s="61"/>
      <c r="J9" s="62"/>
      <c r="K9" s="99" t="s">
        <v>7</v>
      </c>
      <c r="L9" s="99" t="s">
        <v>8</v>
      </c>
      <c r="M9" s="99" t="s">
        <v>9</v>
      </c>
      <c r="N9" s="100" t="s">
        <v>10</v>
      </c>
      <c r="O9" s="100"/>
      <c r="P9" s="101"/>
    </row>
    <row r="10" spans="2:17">
      <c r="B10" s="98"/>
      <c r="C10" s="64"/>
      <c r="D10" s="64"/>
      <c r="E10" s="64"/>
      <c r="F10" s="64"/>
      <c r="G10" s="64"/>
      <c r="H10" s="64"/>
      <c r="I10" s="64"/>
      <c r="J10" s="65"/>
      <c r="K10" s="43"/>
      <c r="L10" s="43"/>
      <c r="M10" s="43"/>
      <c r="N10" s="102"/>
      <c r="O10" s="102"/>
      <c r="P10" s="103"/>
    </row>
    <row r="11" spans="2:17" ht="44.25" customHeight="1">
      <c r="B11" s="104" t="s">
        <v>11</v>
      </c>
      <c r="C11" s="5">
        <v>1</v>
      </c>
      <c r="D11" s="52" t="s">
        <v>12</v>
      </c>
      <c r="E11" s="53"/>
      <c r="F11" s="53"/>
      <c r="G11" s="53"/>
      <c r="H11" s="53"/>
      <c r="I11" s="53"/>
      <c r="J11" s="54"/>
      <c r="K11" s="6">
        <v>0</v>
      </c>
      <c r="L11" s="7">
        <v>0</v>
      </c>
      <c r="M11" s="7">
        <v>1</v>
      </c>
      <c r="N11" s="94" t="s">
        <v>55</v>
      </c>
      <c r="O11" s="95"/>
      <c r="P11" s="96"/>
    </row>
    <row r="12" spans="2:17" ht="64.5" customHeight="1">
      <c r="B12" s="105"/>
      <c r="C12" s="8">
        <v>2</v>
      </c>
      <c r="D12" s="32" t="s">
        <v>14</v>
      </c>
      <c r="E12" s="33"/>
      <c r="F12" s="33"/>
      <c r="G12" s="33"/>
      <c r="H12" s="33"/>
      <c r="I12" s="33"/>
      <c r="J12" s="34"/>
      <c r="K12" s="6">
        <v>1</v>
      </c>
      <c r="L12" s="7">
        <v>0</v>
      </c>
      <c r="M12" s="7">
        <v>1</v>
      </c>
      <c r="N12" s="89" t="s">
        <v>56</v>
      </c>
      <c r="O12" s="90"/>
      <c r="P12" s="91"/>
    </row>
    <row r="13" spans="2:17" ht="72.75" customHeight="1">
      <c r="B13" s="105"/>
      <c r="C13" s="8">
        <v>3</v>
      </c>
      <c r="D13" s="32" t="s">
        <v>16</v>
      </c>
      <c r="E13" s="33"/>
      <c r="F13" s="33"/>
      <c r="G13" s="33"/>
      <c r="H13" s="33"/>
      <c r="I13" s="33"/>
      <c r="J13" s="34"/>
      <c r="K13" s="6">
        <v>1</v>
      </c>
      <c r="L13" s="7">
        <v>1</v>
      </c>
      <c r="M13" s="7">
        <v>1</v>
      </c>
      <c r="N13" s="89" t="s">
        <v>56</v>
      </c>
      <c r="O13" s="90"/>
      <c r="P13" s="91"/>
    </row>
    <row r="14" spans="2:17" ht="50.25" customHeight="1">
      <c r="B14" s="105"/>
      <c r="C14" s="8">
        <v>4</v>
      </c>
      <c r="D14" s="32" t="s">
        <v>18</v>
      </c>
      <c r="E14" s="33"/>
      <c r="F14" s="33"/>
      <c r="G14" s="33"/>
      <c r="H14" s="33"/>
      <c r="I14" s="33"/>
      <c r="J14" s="34"/>
      <c r="K14" s="6">
        <v>1</v>
      </c>
      <c r="L14" s="7">
        <v>1</v>
      </c>
      <c r="M14" s="7">
        <v>1</v>
      </c>
      <c r="N14" s="89" t="s">
        <v>57</v>
      </c>
      <c r="O14" s="90"/>
      <c r="P14" s="91"/>
    </row>
    <row r="15" spans="2:17" ht="56.25" customHeight="1">
      <c r="B15" s="105"/>
      <c r="C15" s="8">
        <v>5</v>
      </c>
      <c r="D15" s="32" t="s">
        <v>20</v>
      </c>
      <c r="E15" s="33"/>
      <c r="F15" s="33"/>
      <c r="G15" s="33"/>
      <c r="H15" s="33"/>
      <c r="I15" s="33"/>
      <c r="J15" s="34"/>
      <c r="K15" s="6">
        <v>1</v>
      </c>
      <c r="L15" s="7">
        <v>1</v>
      </c>
      <c r="M15" s="7">
        <v>1</v>
      </c>
      <c r="N15" s="89" t="s">
        <v>57</v>
      </c>
      <c r="O15" s="90"/>
      <c r="P15" s="91"/>
    </row>
    <row r="16" spans="2:17" ht="46.5" customHeight="1">
      <c r="B16" s="105"/>
      <c r="C16" s="8">
        <v>6</v>
      </c>
      <c r="D16" s="32" t="s">
        <v>21</v>
      </c>
      <c r="E16" s="33"/>
      <c r="F16" s="33"/>
      <c r="G16" s="33"/>
      <c r="H16" s="33"/>
      <c r="I16" s="33"/>
      <c r="J16" s="34"/>
      <c r="K16" s="6">
        <v>1</v>
      </c>
      <c r="L16" s="7">
        <v>1</v>
      </c>
      <c r="M16" s="7">
        <v>1</v>
      </c>
      <c r="N16" s="89" t="s">
        <v>57</v>
      </c>
      <c r="O16" s="90"/>
      <c r="P16" s="91"/>
    </row>
    <row r="17" spans="2:16" ht="36.75" customHeight="1">
      <c r="B17" s="105"/>
      <c r="C17" s="8">
        <v>7</v>
      </c>
      <c r="D17" s="32" t="s">
        <v>22</v>
      </c>
      <c r="E17" s="33"/>
      <c r="F17" s="33"/>
      <c r="G17" s="33"/>
      <c r="H17" s="33"/>
      <c r="I17" s="33"/>
      <c r="J17" s="34"/>
      <c r="K17" s="6">
        <v>1</v>
      </c>
      <c r="L17" s="7">
        <v>1</v>
      </c>
      <c r="M17" s="7">
        <v>1</v>
      </c>
      <c r="N17" s="89" t="s">
        <v>57</v>
      </c>
      <c r="O17" s="90"/>
      <c r="P17" s="91"/>
    </row>
    <row r="18" spans="2:16" ht="36.75" customHeight="1">
      <c r="B18" s="105"/>
      <c r="C18" s="8">
        <v>8</v>
      </c>
      <c r="D18" s="32" t="s">
        <v>20</v>
      </c>
      <c r="E18" s="33"/>
      <c r="F18" s="33"/>
      <c r="G18" s="33"/>
      <c r="H18" s="33"/>
      <c r="I18" s="33"/>
      <c r="J18" s="34"/>
      <c r="K18" s="6">
        <v>1</v>
      </c>
      <c r="L18" s="7">
        <v>1</v>
      </c>
      <c r="M18" s="7">
        <v>1</v>
      </c>
      <c r="N18" s="89" t="s">
        <v>57</v>
      </c>
      <c r="O18" s="90"/>
      <c r="P18" s="91"/>
    </row>
    <row r="19" spans="2:16" ht="55.5" customHeight="1">
      <c r="B19" s="106"/>
      <c r="C19" s="8">
        <v>9</v>
      </c>
      <c r="D19" s="32" t="s">
        <v>24</v>
      </c>
      <c r="E19" s="33"/>
      <c r="F19" s="33"/>
      <c r="G19" s="33"/>
      <c r="H19" s="33"/>
      <c r="I19" s="33"/>
      <c r="J19" s="34"/>
      <c r="K19" s="6">
        <v>1</v>
      </c>
      <c r="L19" s="7">
        <v>1</v>
      </c>
      <c r="M19" s="7">
        <v>1</v>
      </c>
      <c r="N19" s="89" t="s">
        <v>57</v>
      </c>
      <c r="O19" s="90"/>
      <c r="P19" s="91"/>
    </row>
    <row r="20" spans="2:16">
      <c r="B20" s="97" t="s">
        <v>26</v>
      </c>
      <c r="C20" s="61"/>
      <c r="D20" s="61"/>
      <c r="E20" s="61"/>
      <c r="F20" s="61"/>
      <c r="G20" s="61"/>
      <c r="H20" s="61"/>
      <c r="I20" s="61"/>
      <c r="J20" s="62"/>
      <c r="K20" s="99" t="s">
        <v>7</v>
      </c>
      <c r="L20" s="99" t="s">
        <v>8</v>
      </c>
      <c r="M20" s="99" t="s">
        <v>9</v>
      </c>
      <c r="N20" s="100" t="s">
        <v>10</v>
      </c>
      <c r="O20" s="100"/>
      <c r="P20" s="101"/>
    </row>
    <row r="21" spans="2:16">
      <c r="B21" s="98"/>
      <c r="C21" s="64"/>
      <c r="D21" s="64"/>
      <c r="E21" s="64"/>
      <c r="F21" s="64"/>
      <c r="G21" s="64"/>
      <c r="H21" s="64"/>
      <c r="I21" s="64"/>
      <c r="J21" s="65"/>
      <c r="K21" s="43"/>
      <c r="L21" s="43"/>
      <c r="M21" s="43"/>
      <c r="N21" s="102"/>
      <c r="O21" s="102"/>
      <c r="P21" s="103"/>
    </row>
    <row r="22" spans="2:16" ht="33" customHeight="1">
      <c r="B22" s="104" t="s">
        <v>11</v>
      </c>
      <c r="C22" s="5">
        <v>1</v>
      </c>
      <c r="D22" s="35" t="s">
        <v>27</v>
      </c>
      <c r="E22" s="36"/>
      <c r="F22" s="36"/>
      <c r="G22" s="36"/>
      <c r="H22" s="36"/>
      <c r="I22" s="36"/>
      <c r="J22" s="37"/>
      <c r="K22" s="6">
        <v>0</v>
      </c>
      <c r="L22" s="7">
        <v>1</v>
      </c>
      <c r="M22" s="7">
        <v>1</v>
      </c>
      <c r="N22" s="94" t="s">
        <v>58</v>
      </c>
      <c r="O22" s="95"/>
      <c r="P22" s="96"/>
    </row>
    <row r="23" spans="2:16" ht="18.75">
      <c r="B23" s="105"/>
      <c r="C23" s="8">
        <v>2</v>
      </c>
      <c r="D23" s="35"/>
      <c r="E23" s="36"/>
      <c r="F23" s="36"/>
      <c r="G23" s="36"/>
      <c r="H23" s="36"/>
      <c r="I23" s="36"/>
      <c r="J23" s="37"/>
      <c r="K23" s="9"/>
      <c r="L23" s="10"/>
      <c r="M23" s="10"/>
      <c r="N23" s="94"/>
      <c r="O23" s="95"/>
      <c r="P23" s="96"/>
    </row>
    <row r="24" spans="2:16" ht="18.75">
      <c r="B24" s="105"/>
      <c r="C24" s="8">
        <v>3</v>
      </c>
      <c r="D24" s="35"/>
      <c r="E24" s="36"/>
      <c r="F24" s="36"/>
      <c r="G24" s="36"/>
      <c r="H24" s="36"/>
      <c r="I24" s="36"/>
      <c r="J24" s="37"/>
      <c r="K24" s="9"/>
      <c r="L24" s="10"/>
      <c r="M24" s="10"/>
      <c r="N24" s="89"/>
      <c r="O24" s="90"/>
      <c r="P24" s="91"/>
    </row>
    <row r="25" spans="2:16" ht="18.75">
      <c r="B25" s="92"/>
      <c r="C25" s="8">
        <v>4</v>
      </c>
      <c r="D25" s="35"/>
      <c r="E25" s="36"/>
      <c r="F25" s="36"/>
      <c r="G25" s="36"/>
      <c r="H25" s="36"/>
      <c r="I25" s="36"/>
      <c r="J25" s="37"/>
      <c r="K25" s="9"/>
      <c r="L25" s="10"/>
      <c r="M25" s="10"/>
      <c r="N25" s="89"/>
      <c r="O25" s="90"/>
      <c r="P25" s="91"/>
    </row>
    <row r="26" spans="2:16">
      <c r="B26" s="97" t="s">
        <v>29</v>
      </c>
      <c r="C26" s="61"/>
      <c r="D26" s="61"/>
      <c r="E26" s="61"/>
      <c r="F26" s="61"/>
      <c r="G26" s="61"/>
      <c r="H26" s="61"/>
      <c r="I26" s="61"/>
      <c r="J26" s="62"/>
      <c r="K26" s="99" t="s">
        <v>7</v>
      </c>
      <c r="L26" s="99" t="s">
        <v>8</v>
      </c>
      <c r="M26" s="99" t="s">
        <v>9</v>
      </c>
      <c r="N26" s="100" t="s">
        <v>10</v>
      </c>
      <c r="O26" s="100"/>
      <c r="P26" s="101"/>
    </row>
    <row r="27" spans="2:16">
      <c r="B27" s="98"/>
      <c r="C27" s="64"/>
      <c r="D27" s="64"/>
      <c r="E27" s="64"/>
      <c r="F27" s="64"/>
      <c r="G27" s="64"/>
      <c r="H27" s="64"/>
      <c r="I27" s="64"/>
      <c r="J27" s="65"/>
      <c r="K27" s="43"/>
      <c r="L27" s="43"/>
      <c r="M27" s="43"/>
      <c r="N27" s="102"/>
      <c r="O27" s="102"/>
      <c r="P27" s="103"/>
    </row>
    <row r="28" spans="2:16" ht="30.75" customHeight="1">
      <c r="B28" s="104" t="s">
        <v>11</v>
      </c>
      <c r="C28" s="5">
        <v>1</v>
      </c>
      <c r="D28" s="35" t="s">
        <v>30</v>
      </c>
      <c r="E28" s="36"/>
      <c r="F28" s="36"/>
      <c r="G28" s="36"/>
      <c r="H28" s="36"/>
      <c r="I28" s="36"/>
      <c r="J28" s="37"/>
      <c r="K28" s="6">
        <v>0</v>
      </c>
      <c r="L28" s="7">
        <v>1</v>
      </c>
      <c r="M28" s="7">
        <v>1</v>
      </c>
      <c r="N28" s="94" t="s">
        <v>59</v>
      </c>
      <c r="O28" s="95"/>
      <c r="P28" s="96"/>
    </row>
    <row r="29" spans="2:16" ht="18.75">
      <c r="B29" s="105"/>
      <c r="C29" s="8">
        <v>2</v>
      </c>
      <c r="D29" s="35"/>
      <c r="E29" s="36"/>
      <c r="F29" s="36"/>
      <c r="G29" s="36"/>
      <c r="H29" s="36"/>
      <c r="I29" s="36"/>
      <c r="J29" s="37"/>
      <c r="K29" s="6"/>
      <c r="L29" s="7"/>
      <c r="M29" s="7"/>
      <c r="N29" s="89"/>
      <c r="O29" s="90"/>
      <c r="P29" s="91"/>
    </row>
    <row r="30" spans="2:16" ht="18.75">
      <c r="B30" s="105"/>
      <c r="C30" s="8">
        <v>3</v>
      </c>
      <c r="D30" s="21"/>
      <c r="E30" s="22"/>
      <c r="F30" s="22"/>
      <c r="G30" s="22"/>
      <c r="H30" s="22"/>
      <c r="I30" s="22"/>
      <c r="J30" s="23"/>
      <c r="K30" s="6"/>
      <c r="L30" s="7"/>
      <c r="M30" s="7"/>
      <c r="N30" s="18"/>
      <c r="O30" s="19"/>
      <c r="P30" s="20"/>
    </row>
    <row r="31" spans="2:16" ht="18.75">
      <c r="B31" s="92"/>
      <c r="C31" s="8">
        <v>4</v>
      </c>
      <c r="D31" s="35"/>
      <c r="E31" s="36"/>
      <c r="F31" s="36"/>
      <c r="G31" s="36"/>
      <c r="H31" s="36"/>
      <c r="I31" s="36"/>
      <c r="J31" s="37"/>
      <c r="K31" s="6"/>
      <c r="L31" s="7"/>
      <c r="M31" s="7"/>
      <c r="N31" s="89"/>
      <c r="O31" s="90"/>
      <c r="P31" s="91"/>
    </row>
    <row r="32" spans="2:16">
      <c r="B32" s="97" t="s">
        <v>32</v>
      </c>
      <c r="C32" s="61"/>
      <c r="D32" s="61"/>
      <c r="E32" s="61"/>
      <c r="F32" s="61"/>
      <c r="G32" s="61"/>
      <c r="H32" s="61"/>
      <c r="I32" s="61"/>
      <c r="J32" s="62"/>
      <c r="K32" s="99" t="s">
        <v>7</v>
      </c>
      <c r="L32" s="99" t="s">
        <v>8</v>
      </c>
      <c r="M32" s="99" t="s">
        <v>9</v>
      </c>
      <c r="N32" s="100" t="s">
        <v>10</v>
      </c>
      <c r="O32" s="100"/>
      <c r="P32" s="101"/>
    </row>
    <row r="33" spans="2:16">
      <c r="B33" s="98"/>
      <c r="C33" s="64"/>
      <c r="D33" s="64"/>
      <c r="E33" s="64"/>
      <c r="F33" s="64"/>
      <c r="G33" s="64"/>
      <c r="H33" s="64"/>
      <c r="I33" s="64"/>
      <c r="J33" s="65"/>
      <c r="K33" s="43"/>
      <c r="L33" s="43"/>
      <c r="M33" s="43"/>
      <c r="N33" s="102"/>
      <c r="O33" s="102"/>
      <c r="P33" s="103"/>
    </row>
    <row r="34" spans="2:16" ht="31.5" customHeight="1">
      <c r="B34" s="92" t="s">
        <v>11</v>
      </c>
      <c r="C34" s="5">
        <v>1</v>
      </c>
      <c r="D34" s="35" t="s">
        <v>33</v>
      </c>
      <c r="E34" s="36"/>
      <c r="F34" s="36"/>
      <c r="G34" s="36"/>
      <c r="H34" s="36"/>
      <c r="I34" s="36"/>
      <c r="J34" s="37"/>
      <c r="K34" s="6">
        <v>0</v>
      </c>
      <c r="L34" s="7">
        <v>1</v>
      </c>
      <c r="M34" s="7">
        <v>1</v>
      </c>
      <c r="N34" s="94" t="s">
        <v>60</v>
      </c>
      <c r="O34" s="95"/>
      <c r="P34" s="96"/>
    </row>
    <row r="35" spans="2:16" ht="18.75">
      <c r="B35" s="93"/>
      <c r="C35" s="8">
        <v>2</v>
      </c>
      <c r="D35" s="35"/>
      <c r="E35" s="36"/>
      <c r="F35" s="36"/>
      <c r="G35" s="36"/>
      <c r="H35" s="36"/>
      <c r="I35" s="36"/>
      <c r="J35" s="37"/>
      <c r="K35" s="9"/>
      <c r="L35" s="10"/>
      <c r="M35" s="10"/>
      <c r="N35" s="94"/>
      <c r="O35" s="95"/>
      <c r="P35" s="96"/>
    </row>
    <row r="36" spans="2:16" ht="18.75">
      <c r="B36" s="93"/>
      <c r="C36" s="8">
        <v>3</v>
      </c>
      <c r="D36" s="35"/>
      <c r="E36" s="36"/>
      <c r="F36" s="36"/>
      <c r="G36" s="36"/>
      <c r="H36" s="36"/>
      <c r="I36" s="36"/>
      <c r="J36" s="37"/>
      <c r="K36" s="9"/>
      <c r="L36" s="10"/>
      <c r="M36" s="10"/>
      <c r="N36" s="94"/>
      <c r="O36" s="95"/>
      <c r="P36" s="96"/>
    </row>
    <row r="37" spans="2:16" ht="18.75">
      <c r="B37" s="93"/>
      <c r="C37" s="8">
        <v>4</v>
      </c>
      <c r="D37" s="35"/>
      <c r="E37" s="36"/>
      <c r="F37" s="36"/>
      <c r="G37" s="36"/>
      <c r="H37" s="36"/>
      <c r="I37" s="36"/>
      <c r="J37" s="37"/>
      <c r="K37" s="9"/>
      <c r="L37" s="10"/>
      <c r="M37" s="10"/>
      <c r="N37" s="94"/>
      <c r="O37" s="95"/>
      <c r="P37" s="96"/>
    </row>
    <row r="38" spans="2:16">
      <c r="B38" s="97" t="s">
        <v>35</v>
      </c>
      <c r="C38" s="61"/>
      <c r="D38" s="61"/>
      <c r="E38" s="61"/>
      <c r="F38" s="61"/>
      <c r="G38" s="61"/>
      <c r="H38" s="61"/>
      <c r="I38" s="61"/>
      <c r="J38" s="62"/>
      <c r="K38" s="99" t="s">
        <v>7</v>
      </c>
      <c r="L38" s="99" t="s">
        <v>8</v>
      </c>
      <c r="M38" s="99" t="s">
        <v>9</v>
      </c>
      <c r="N38" s="100" t="s">
        <v>10</v>
      </c>
      <c r="O38" s="100"/>
      <c r="P38" s="101"/>
    </row>
    <row r="39" spans="2:16">
      <c r="B39" s="98"/>
      <c r="C39" s="64"/>
      <c r="D39" s="64"/>
      <c r="E39" s="64"/>
      <c r="F39" s="64"/>
      <c r="G39" s="64"/>
      <c r="H39" s="64"/>
      <c r="I39" s="64"/>
      <c r="J39" s="65"/>
      <c r="K39" s="43"/>
      <c r="L39" s="43"/>
      <c r="M39" s="43"/>
      <c r="N39" s="102"/>
      <c r="O39" s="102"/>
      <c r="P39" s="103"/>
    </row>
    <row r="40" spans="2:16" ht="18.75">
      <c r="B40" s="92" t="s">
        <v>11</v>
      </c>
      <c r="C40" s="5">
        <v>1</v>
      </c>
      <c r="D40" s="35" t="s">
        <v>36</v>
      </c>
      <c r="E40" s="36"/>
      <c r="F40" s="36"/>
      <c r="G40" s="36"/>
      <c r="H40" s="36"/>
      <c r="I40" s="36"/>
      <c r="J40" s="37"/>
      <c r="K40" s="6">
        <v>0</v>
      </c>
      <c r="L40" s="7">
        <v>1</v>
      </c>
      <c r="M40" s="7">
        <v>1</v>
      </c>
      <c r="N40" s="94" t="s">
        <v>61</v>
      </c>
      <c r="O40" s="95"/>
      <c r="P40" s="96"/>
    </row>
    <row r="41" spans="2:16" ht="18.75">
      <c r="B41" s="93"/>
      <c r="C41" s="8">
        <v>2</v>
      </c>
      <c r="D41" s="35"/>
      <c r="E41" s="36"/>
      <c r="F41" s="36"/>
      <c r="G41" s="36"/>
      <c r="H41" s="36"/>
      <c r="I41" s="36"/>
      <c r="J41" s="37"/>
      <c r="K41" s="9"/>
      <c r="L41" s="10"/>
      <c r="M41" s="10"/>
      <c r="N41" s="94"/>
      <c r="O41" s="95"/>
      <c r="P41" s="96"/>
    </row>
    <row r="42" spans="2:16" ht="18.75">
      <c r="B42" s="93"/>
      <c r="C42" s="8">
        <v>3</v>
      </c>
      <c r="D42" s="35"/>
      <c r="E42" s="36"/>
      <c r="F42" s="36"/>
      <c r="G42" s="36"/>
      <c r="H42" s="36"/>
      <c r="I42" s="36"/>
      <c r="J42" s="37"/>
      <c r="K42" s="9"/>
      <c r="L42" s="10"/>
      <c r="M42" s="10"/>
      <c r="N42" s="94"/>
      <c r="O42" s="95"/>
      <c r="P42" s="96"/>
    </row>
    <row r="43" spans="2:16" ht="18.75">
      <c r="B43" s="93"/>
      <c r="C43" s="8">
        <v>4</v>
      </c>
      <c r="D43" s="35"/>
      <c r="E43" s="36"/>
      <c r="F43" s="36"/>
      <c r="G43" s="36"/>
      <c r="H43" s="36"/>
      <c r="I43" s="36"/>
      <c r="J43" s="37"/>
      <c r="K43" s="9"/>
      <c r="L43" s="10"/>
      <c r="M43" s="10"/>
      <c r="N43" s="94"/>
      <c r="O43" s="95"/>
      <c r="P43" s="96"/>
    </row>
    <row r="44" spans="2:16">
      <c r="B44" s="97" t="s">
        <v>38</v>
      </c>
      <c r="C44" s="61"/>
      <c r="D44" s="61"/>
      <c r="E44" s="61"/>
      <c r="F44" s="61"/>
      <c r="G44" s="61"/>
      <c r="H44" s="61"/>
      <c r="I44" s="61"/>
      <c r="J44" s="62"/>
      <c r="K44" s="99" t="s">
        <v>7</v>
      </c>
      <c r="L44" s="99" t="s">
        <v>8</v>
      </c>
      <c r="M44" s="99" t="s">
        <v>9</v>
      </c>
      <c r="N44" s="100" t="s">
        <v>10</v>
      </c>
      <c r="O44" s="100"/>
      <c r="P44" s="101"/>
    </row>
    <row r="45" spans="2:16">
      <c r="B45" s="98"/>
      <c r="C45" s="64"/>
      <c r="D45" s="64"/>
      <c r="E45" s="64"/>
      <c r="F45" s="64"/>
      <c r="G45" s="64"/>
      <c r="H45" s="64"/>
      <c r="I45" s="64"/>
      <c r="J45" s="65"/>
      <c r="K45" s="43"/>
      <c r="L45" s="43"/>
      <c r="M45" s="43"/>
      <c r="N45" s="102"/>
      <c r="O45" s="102"/>
      <c r="P45" s="103"/>
    </row>
    <row r="46" spans="2:16" ht="33" customHeight="1">
      <c r="B46" s="92" t="s">
        <v>11</v>
      </c>
      <c r="C46" s="5">
        <v>1</v>
      </c>
      <c r="D46" s="35" t="s">
        <v>39</v>
      </c>
      <c r="E46" s="36"/>
      <c r="F46" s="36"/>
      <c r="G46" s="36"/>
      <c r="H46" s="36"/>
      <c r="I46" s="36"/>
      <c r="J46" s="37"/>
      <c r="K46" s="6">
        <v>1</v>
      </c>
      <c r="L46" s="7">
        <v>1</v>
      </c>
      <c r="M46" s="7">
        <v>1</v>
      </c>
      <c r="N46" s="94" t="s">
        <v>62</v>
      </c>
      <c r="O46" s="95"/>
      <c r="P46" s="96"/>
    </row>
    <row r="47" spans="2:16" ht="18.75">
      <c r="B47" s="93"/>
      <c r="C47" s="8">
        <v>2</v>
      </c>
      <c r="D47" s="35"/>
      <c r="E47" s="36"/>
      <c r="F47" s="36"/>
      <c r="G47" s="36"/>
      <c r="H47" s="36"/>
      <c r="I47" s="36"/>
      <c r="J47" s="37"/>
      <c r="K47" s="9"/>
      <c r="L47" s="10"/>
      <c r="M47" s="10"/>
      <c r="N47" s="94"/>
      <c r="O47" s="95"/>
      <c r="P47" s="96"/>
    </row>
    <row r="48" spans="2:16" ht="18.75">
      <c r="B48" s="93"/>
      <c r="C48" s="8">
        <v>3</v>
      </c>
      <c r="D48" s="35"/>
      <c r="E48" s="36"/>
      <c r="F48" s="36"/>
      <c r="G48" s="36"/>
      <c r="H48" s="36"/>
      <c r="I48" s="36"/>
      <c r="J48" s="37"/>
      <c r="K48" s="9"/>
      <c r="L48" s="10"/>
      <c r="M48" s="10"/>
      <c r="N48" s="94"/>
      <c r="O48" s="95"/>
      <c r="P48" s="96"/>
    </row>
    <row r="49" spans="2:16" ht="18.75">
      <c r="B49" s="93"/>
      <c r="C49" s="8">
        <v>4</v>
      </c>
      <c r="D49" s="35"/>
      <c r="E49" s="36"/>
      <c r="F49" s="36"/>
      <c r="G49" s="36"/>
      <c r="H49" s="36"/>
      <c r="I49" s="36"/>
      <c r="J49" s="37"/>
      <c r="K49" s="9"/>
      <c r="L49" s="10"/>
      <c r="M49" s="10"/>
      <c r="N49" s="94"/>
      <c r="O49" s="95"/>
      <c r="P49" s="96"/>
    </row>
    <row r="50" spans="2:16">
      <c r="B50" s="97" t="s">
        <v>41</v>
      </c>
      <c r="C50" s="61"/>
      <c r="D50" s="61"/>
      <c r="E50" s="61"/>
      <c r="F50" s="61"/>
      <c r="G50" s="61"/>
      <c r="H50" s="61"/>
      <c r="I50" s="61"/>
      <c r="J50" s="62"/>
      <c r="K50" s="99" t="s">
        <v>7</v>
      </c>
      <c r="L50" s="99" t="s">
        <v>8</v>
      </c>
      <c r="M50" s="99" t="s">
        <v>9</v>
      </c>
      <c r="N50" s="100" t="s">
        <v>10</v>
      </c>
      <c r="O50" s="100"/>
      <c r="P50" s="101"/>
    </row>
    <row r="51" spans="2:16">
      <c r="B51" s="98"/>
      <c r="C51" s="64"/>
      <c r="D51" s="64"/>
      <c r="E51" s="64"/>
      <c r="F51" s="64"/>
      <c r="G51" s="64"/>
      <c r="H51" s="64"/>
      <c r="I51" s="64"/>
      <c r="J51" s="65"/>
      <c r="K51" s="43"/>
      <c r="L51" s="43"/>
      <c r="M51" s="43"/>
      <c r="N51" s="102"/>
      <c r="O51" s="102"/>
      <c r="P51" s="103"/>
    </row>
    <row r="52" spans="2:16" ht="33.75" customHeight="1">
      <c r="B52" s="92" t="s">
        <v>11</v>
      </c>
      <c r="C52" s="5">
        <v>1</v>
      </c>
      <c r="D52" s="35" t="s">
        <v>42</v>
      </c>
      <c r="E52" s="36"/>
      <c r="F52" s="36"/>
      <c r="G52" s="36"/>
      <c r="H52" s="36"/>
      <c r="I52" s="36"/>
      <c r="J52" s="37"/>
      <c r="K52" s="6">
        <v>1</v>
      </c>
      <c r="L52" s="7">
        <v>1</v>
      </c>
      <c r="M52" s="7">
        <v>1</v>
      </c>
      <c r="N52" s="94" t="s">
        <v>63</v>
      </c>
      <c r="O52" s="95"/>
      <c r="P52" s="96"/>
    </row>
    <row r="53" spans="2:16" ht="18.75">
      <c r="B53" s="93"/>
      <c r="C53" s="8">
        <v>2</v>
      </c>
      <c r="D53" s="35"/>
      <c r="E53" s="36"/>
      <c r="F53" s="36"/>
      <c r="G53" s="36"/>
      <c r="H53" s="36"/>
      <c r="I53" s="36"/>
      <c r="J53" s="37"/>
      <c r="K53" s="9"/>
      <c r="L53" s="10"/>
      <c r="M53" s="10"/>
      <c r="N53" s="94"/>
      <c r="O53" s="95"/>
      <c r="P53" s="96"/>
    </row>
    <row r="54" spans="2:16" ht="18.75">
      <c r="B54" s="93"/>
      <c r="C54" s="8">
        <v>3</v>
      </c>
      <c r="D54" s="35"/>
      <c r="E54" s="36"/>
      <c r="F54" s="36"/>
      <c r="G54" s="36"/>
      <c r="H54" s="36"/>
      <c r="I54" s="36"/>
      <c r="J54" s="37"/>
      <c r="K54" s="9"/>
      <c r="L54" s="10"/>
      <c r="M54" s="10"/>
      <c r="N54" s="94"/>
      <c r="O54" s="95"/>
      <c r="P54" s="96"/>
    </row>
    <row r="55" spans="2:16" ht="18.75">
      <c r="B55" s="93"/>
      <c r="C55" s="8">
        <v>4</v>
      </c>
      <c r="D55" s="35"/>
      <c r="E55" s="36"/>
      <c r="F55" s="36"/>
      <c r="G55" s="36"/>
      <c r="H55" s="36"/>
      <c r="I55" s="36"/>
      <c r="J55" s="37"/>
      <c r="K55" s="9"/>
      <c r="L55" s="10"/>
      <c r="M55" s="10"/>
      <c r="N55" s="94"/>
      <c r="O55" s="95"/>
      <c r="P55" s="96"/>
    </row>
  </sheetData>
  <mergeCells count="114">
    <mergeCell ref="C8:J8"/>
    <mergeCell ref="N8:P8"/>
    <mergeCell ref="B9:J10"/>
    <mergeCell ref="K9:K10"/>
    <mergeCell ref="L9:L10"/>
    <mergeCell ref="M9:M10"/>
    <mergeCell ref="N9:P10"/>
    <mergeCell ref="B2:P2"/>
    <mergeCell ref="B3:P3"/>
    <mergeCell ref="B5:G5"/>
    <mergeCell ref="H5:M5"/>
    <mergeCell ref="N5:P5"/>
    <mergeCell ref="B7:P7"/>
    <mergeCell ref="D15:J15"/>
    <mergeCell ref="N15:P15"/>
    <mergeCell ref="D16:J16"/>
    <mergeCell ref="N16:P16"/>
    <mergeCell ref="D17:J17"/>
    <mergeCell ref="N17:P17"/>
    <mergeCell ref="D11:J11"/>
    <mergeCell ref="N11:P11"/>
    <mergeCell ref="D12:J12"/>
    <mergeCell ref="N12:P12"/>
    <mergeCell ref="D13:J13"/>
    <mergeCell ref="N13:P13"/>
    <mergeCell ref="D14:J14"/>
    <mergeCell ref="N14:P14"/>
    <mergeCell ref="D18:J18"/>
    <mergeCell ref="N18:P18"/>
    <mergeCell ref="D19:J19"/>
    <mergeCell ref="N19:P19"/>
    <mergeCell ref="B20:J21"/>
    <mergeCell ref="K20:K21"/>
    <mergeCell ref="L20:L21"/>
    <mergeCell ref="M20:M21"/>
    <mergeCell ref="N20:P21"/>
    <mergeCell ref="B22:B25"/>
    <mergeCell ref="D22:J22"/>
    <mergeCell ref="N22:P22"/>
    <mergeCell ref="D23:J23"/>
    <mergeCell ref="N23:P23"/>
    <mergeCell ref="D24:J24"/>
    <mergeCell ref="N24:P24"/>
    <mergeCell ref="D25:J25"/>
    <mergeCell ref="N25:P25"/>
    <mergeCell ref="D31:J31"/>
    <mergeCell ref="N31:P31"/>
    <mergeCell ref="B32:J33"/>
    <mergeCell ref="K32:K33"/>
    <mergeCell ref="L32:L33"/>
    <mergeCell ref="M32:M33"/>
    <mergeCell ref="N32:P33"/>
    <mergeCell ref="B26:J27"/>
    <mergeCell ref="K26:K27"/>
    <mergeCell ref="L26:L27"/>
    <mergeCell ref="M26:M27"/>
    <mergeCell ref="N26:P27"/>
    <mergeCell ref="B28:B31"/>
    <mergeCell ref="D28:J28"/>
    <mergeCell ref="N28:P28"/>
    <mergeCell ref="D29:J29"/>
    <mergeCell ref="N29:P29"/>
    <mergeCell ref="B34:B37"/>
    <mergeCell ref="D34:J34"/>
    <mergeCell ref="N34:P34"/>
    <mergeCell ref="D35:J35"/>
    <mergeCell ref="N35:P35"/>
    <mergeCell ref="D36:J36"/>
    <mergeCell ref="N36:P36"/>
    <mergeCell ref="D37:J37"/>
    <mergeCell ref="N37:P37"/>
    <mergeCell ref="B38:J39"/>
    <mergeCell ref="K38:K39"/>
    <mergeCell ref="L38:L39"/>
    <mergeCell ref="M38:M39"/>
    <mergeCell ref="N38:P39"/>
    <mergeCell ref="B40:B43"/>
    <mergeCell ref="D40:J40"/>
    <mergeCell ref="N40:P40"/>
    <mergeCell ref="D41:J41"/>
    <mergeCell ref="N41:P41"/>
    <mergeCell ref="D42:J42"/>
    <mergeCell ref="N42:P42"/>
    <mergeCell ref="D43:J43"/>
    <mergeCell ref="N43:P43"/>
    <mergeCell ref="B44:J45"/>
    <mergeCell ref="K44:K45"/>
    <mergeCell ref="L44:L45"/>
    <mergeCell ref="M44:M45"/>
    <mergeCell ref="N44:P45"/>
    <mergeCell ref="D54:J54"/>
    <mergeCell ref="N54:P54"/>
    <mergeCell ref="D55:J55"/>
    <mergeCell ref="N55:P55"/>
    <mergeCell ref="B11:B19"/>
    <mergeCell ref="B50:J51"/>
    <mergeCell ref="K50:K51"/>
    <mergeCell ref="L50:L51"/>
    <mergeCell ref="M50:M51"/>
    <mergeCell ref="N50:P51"/>
    <mergeCell ref="B52:B55"/>
    <mergeCell ref="D52:J52"/>
    <mergeCell ref="N52:P52"/>
    <mergeCell ref="D53:J53"/>
    <mergeCell ref="N53:P53"/>
    <mergeCell ref="B46:B49"/>
    <mergeCell ref="D46:J46"/>
    <mergeCell ref="N46:P46"/>
    <mergeCell ref="D47:J47"/>
    <mergeCell ref="N47:P47"/>
    <mergeCell ref="D48:J48"/>
    <mergeCell ref="N48:P48"/>
    <mergeCell ref="D49:J49"/>
    <mergeCell ref="N49:P49"/>
  </mergeCells>
  <dataValidations count="1">
    <dataValidation type="whole" allowBlank="1" showInputMessage="1" showErrorMessage="1" sqref="K22:M25 K28:M31 K34:M37 K40:M43 K46:M49 K52:M55 K11:M19" xr:uid="{627D310D-697E-418C-9DCB-0B819A7F37EF}">
      <formula1>0</formula1>
      <formula2>1</formula2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scale="42" fitToHeight="2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95BF1-A78E-4117-868D-C64EFB0E438F}">
  <dimension ref="B2:Q55"/>
  <sheetViews>
    <sheetView showGridLines="0" topLeftCell="A8" zoomScale="80" zoomScaleNormal="80" zoomScaleSheetLayoutView="85" workbookViewId="0">
      <selection activeCell="L13" sqref="L13"/>
    </sheetView>
  </sheetViews>
  <sheetFormatPr defaultColWidth="11.42578125" defaultRowHeight="15"/>
  <cols>
    <col min="1" max="1" width="4" style="1" customWidth="1"/>
    <col min="2" max="2" width="7.140625" style="1" customWidth="1"/>
    <col min="3" max="3" width="5.85546875" style="1" customWidth="1"/>
    <col min="4" max="9" width="9.140625" style="1"/>
    <col min="10" max="10" width="5.5703125" style="1" customWidth="1"/>
    <col min="11" max="13" width="12.42578125" style="1" customWidth="1"/>
    <col min="14" max="15" width="12.5703125" style="1" customWidth="1"/>
    <col min="16" max="16" width="15.42578125" style="1" customWidth="1"/>
    <col min="17" max="16384" width="11.42578125" style="1"/>
  </cols>
  <sheetData>
    <row r="2" spans="2:17" ht="23.25">
      <c r="B2" s="75" t="s">
        <v>0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7"/>
    </row>
    <row r="3" spans="2:17" ht="64.5" customHeight="1">
      <c r="B3" s="107" t="s">
        <v>1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9"/>
    </row>
    <row r="4" spans="2:17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</row>
    <row r="5" spans="2:17">
      <c r="B5" s="81" t="s">
        <v>64</v>
      </c>
      <c r="C5" s="82"/>
      <c r="D5" s="82"/>
      <c r="E5" s="82"/>
      <c r="F5" s="82"/>
      <c r="G5" s="83"/>
      <c r="H5" s="84" t="s">
        <v>65</v>
      </c>
      <c r="I5" s="82"/>
      <c r="J5" s="82"/>
      <c r="K5" s="82"/>
      <c r="L5" s="82"/>
      <c r="M5" s="83"/>
      <c r="N5" s="84" t="s">
        <v>46</v>
      </c>
      <c r="O5" s="82"/>
      <c r="P5" s="85"/>
    </row>
    <row r="6" spans="2:17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13"/>
    </row>
    <row r="7" spans="2:17" ht="112.5" customHeight="1">
      <c r="B7" s="86" t="s">
        <v>5</v>
      </c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8"/>
    </row>
    <row r="8" spans="2:17" ht="15.75">
      <c r="B8" s="3"/>
      <c r="C8" s="70"/>
      <c r="D8" s="70"/>
      <c r="E8" s="70"/>
      <c r="F8" s="70"/>
      <c r="G8" s="70"/>
      <c r="H8" s="70"/>
      <c r="I8" s="70"/>
      <c r="J8" s="70"/>
      <c r="K8" s="4"/>
      <c r="L8" s="4"/>
      <c r="M8" s="4"/>
      <c r="N8" s="71"/>
      <c r="O8" s="71"/>
      <c r="P8" s="71"/>
    </row>
    <row r="9" spans="2:17">
      <c r="B9" s="97" t="s">
        <v>6</v>
      </c>
      <c r="C9" s="61"/>
      <c r="D9" s="61"/>
      <c r="E9" s="61"/>
      <c r="F9" s="61"/>
      <c r="G9" s="61"/>
      <c r="H9" s="61"/>
      <c r="I9" s="61"/>
      <c r="J9" s="62"/>
      <c r="K9" s="99" t="s">
        <v>7</v>
      </c>
      <c r="L9" s="99" t="s">
        <v>8</v>
      </c>
      <c r="M9" s="99" t="s">
        <v>9</v>
      </c>
      <c r="N9" s="100" t="s">
        <v>10</v>
      </c>
      <c r="O9" s="100"/>
      <c r="P9" s="101"/>
    </row>
    <row r="10" spans="2:17">
      <c r="B10" s="98"/>
      <c r="C10" s="64"/>
      <c r="D10" s="64"/>
      <c r="E10" s="64"/>
      <c r="F10" s="64"/>
      <c r="G10" s="64"/>
      <c r="H10" s="64"/>
      <c r="I10" s="64"/>
      <c r="J10" s="65"/>
      <c r="K10" s="43"/>
      <c r="L10" s="43"/>
      <c r="M10" s="43"/>
      <c r="N10" s="102"/>
      <c r="O10" s="102"/>
      <c r="P10" s="103"/>
    </row>
    <row r="11" spans="2:17" ht="44.25" customHeight="1">
      <c r="B11" s="104" t="s">
        <v>11</v>
      </c>
      <c r="C11" s="5">
        <v>1</v>
      </c>
      <c r="D11" s="52" t="s">
        <v>12</v>
      </c>
      <c r="E11" s="53"/>
      <c r="F11" s="53"/>
      <c r="G11" s="53"/>
      <c r="H11" s="53"/>
      <c r="I11" s="53"/>
      <c r="J11" s="54"/>
      <c r="K11" s="6">
        <v>1</v>
      </c>
      <c r="L11" s="7">
        <v>0</v>
      </c>
      <c r="M11" s="7">
        <v>0</v>
      </c>
      <c r="N11" s="94" t="s">
        <v>66</v>
      </c>
      <c r="O11" s="95"/>
      <c r="P11" s="96"/>
    </row>
    <row r="12" spans="2:17" ht="64.5" customHeight="1">
      <c r="B12" s="105"/>
      <c r="C12" s="8">
        <v>2</v>
      </c>
      <c r="D12" s="32" t="s">
        <v>14</v>
      </c>
      <c r="E12" s="33"/>
      <c r="F12" s="33"/>
      <c r="G12" s="33"/>
      <c r="H12" s="33"/>
      <c r="I12" s="33"/>
      <c r="J12" s="34"/>
      <c r="K12" s="6">
        <v>1</v>
      </c>
      <c r="L12" s="7">
        <v>1</v>
      </c>
      <c r="M12" s="7">
        <v>1</v>
      </c>
      <c r="N12" s="89" t="s">
        <v>67</v>
      </c>
      <c r="O12" s="90"/>
      <c r="P12" s="91"/>
    </row>
    <row r="13" spans="2:17" ht="72.75" customHeight="1">
      <c r="B13" s="105"/>
      <c r="C13" s="8">
        <v>3</v>
      </c>
      <c r="D13" s="32" t="s">
        <v>16</v>
      </c>
      <c r="E13" s="33"/>
      <c r="F13" s="33"/>
      <c r="G13" s="33"/>
      <c r="H13" s="33"/>
      <c r="I13" s="33"/>
      <c r="J13" s="34"/>
      <c r="K13" s="6">
        <v>1</v>
      </c>
      <c r="L13" s="7">
        <v>0</v>
      </c>
      <c r="M13" s="7">
        <v>1</v>
      </c>
      <c r="N13" s="89" t="s">
        <v>67</v>
      </c>
      <c r="O13" s="90"/>
      <c r="P13" s="91"/>
    </row>
    <row r="14" spans="2:17" ht="50.25" customHeight="1">
      <c r="B14" s="105"/>
      <c r="C14" s="8">
        <v>4</v>
      </c>
      <c r="D14" s="32" t="s">
        <v>18</v>
      </c>
      <c r="E14" s="33"/>
      <c r="F14" s="33"/>
      <c r="G14" s="33"/>
      <c r="H14" s="33"/>
      <c r="I14" s="33"/>
      <c r="J14" s="34"/>
      <c r="K14" s="6">
        <v>1</v>
      </c>
      <c r="L14" s="7">
        <v>1</v>
      </c>
      <c r="M14" s="7">
        <v>1</v>
      </c>
      <c r="N14" s="89" t="s">
        <v>67</v>
      </c>
      <c r="O14" s="90"/>
      <c r="P14" s="91"/>
    </row>
    <row r="15" spans="2:17" ht="56.25" customHeight="1">
      <c r="B15" s="105"/>
      <c r="C15" s="8">
        <v>5</v>
      </c>
      <c r="D15" s="32" t="s">
        <v>20</v>
      </c>
      <c r="E15" s="33"/>
      <c r="F15" s="33"/>
      <c r="G15" s="33"/>
      <c r="H15" s="33"/>
      <c r="I15" s="33"/>
      <c r="J15" s="34"/>
      <c r="K15" s="6">
        <v>1</v>
      </c>
      <c r="L15" s="7">
        <v>1</v>
      </c>
      <c r="M15" s="7">
        <v>1</v>
      </c>
      <c r="N15" s="89" t="s">
        <v>67</v>
      </c>
      <c r="O15" s="90"/>
      <c r="P15" s="91"/>
    </row>
    <row r="16" spans="2:17" ht="46.5" customHeight="1">
      <c r="B16" s="105"/>
      <c r="C16" s="8">
        <v>6</v>
      </c>
      <c r="D16" s="32" t="s">
        <v>21</v>
      </c>
      <c r="E16" s="33"/>
      <c r="F16" s="33"/>
      <c r="G16" s="33"/>
      <c r="H16" s="33"/>
      <c r="I16" s="33"/>
      <c r="J16" s="34"/>
      <c r="K16" s="6">
        <v>1</v>
      </c>
      <c r="L16" s="7">
        <v>1</v>
      </c>
      <c r="M16" s="7">
        <v>1</v>
      </c>
      <c r="N16" s="89" t="s">
        <v>67</v>
      </c>
      <c r="O16" s="90"/>
      <c r="P16" s="91"/>
    </row>
    <row r="17" spans="2:16" ht="36.75" customHeight="1">
      <c r="B17" s="105"/>
      <c r="C17" s="8">
        <v>7</v>
      </c>
      <c r="D17" s="32" t="s">
        <v>22</v>
      </c>
      <c r="E17" s="33"/>
      <c r="F17" s="33"/>
      <c r="G17" s="33"/>
      <c r="H17" s="33"/>
      <c r="I17" s="33"/>
      <c r="J17" s="34"/>
      <c r="K17" s="6">
        <v>1</v>
      </c>
      <c r="L17" s="7">
        <v>1</v>
      </c>
      <c r="M17" s="7">
        <v>1</v>
      </c>
      <c r="N17" s="89" t="s">
        <v>67</v>
      </c>
      <c r="O17" s="90"/>
      <c r="P17" s="91"/>
    </row>
    <row r="18" spans="2:16" ht="36.75" customHeight="1">
      <c r="B18" s="105"/>
      <c r="C18" s="8">
        <v>8</v>
      </c>
      <c r="D18" s="32" t="s">
        <v>20</v>
      </c>
      <c r="E18" s="33"/>
      <c r="F18" s="33"/>
      <c r="G18" s="33"/>
      <c r="H18" s="33"/>
      <c r="I18" s="33"/>
      <c r="J18" s="34"/>
      <c r="K18" s="6">
        <v>1</v>
      </c>
      <c r="L18" s="7">
        <v>1</v>
      </c>
      <c r="M18" s="7">
        <v>1</v>
      </c>
      <c r="N18" s="89" t="s">
        <v>67</v>
      </c>
      <c r="O18" s="90"/>
      <c r="P18" s="91"/>
    </row>
    <row r="19" spans="2:16" ht="55.5" customHeight="1">
      <c r="B19" s="106"/>
      <c r="C19" s="8">
        <v>9</v>
      </c>
      <c r="D19" s="32" t="s">
        <v>24</v>
      </c>
      <c r="E19" s="33"/>
      <c r="F19" s="33"/>
      <c r="G19" s="33"/>
      <c r="H19" s="33"/>
      <c r="I19" s="33"/>
      <c r="J19" s="34"/>
      <c r="K19" s="6">
        <v>1</v>
      </c>
      <c r="L19" s="7">
        <v>1</v>
      </c>
      <c r="M19" s="7">
        <v>1</v>
      </c>
      <c r="N19" s="89" t="s">
        <v>67</v>
      </c>
      <c r="O19" s="90"/>
      <c r="P19" s="91"/>
    </row>
    <row r="20" spans="2:16">
      <c r="B20" s="97" t="s">
        <v>26</v>
      </c>
      <c r="C20" s="61"/>
      <c r="D20" s="61"/>
      <c r="E20" s="61"/>
      <c r="F20" s="61"/>
      <c r="G20" s="61"/>
      <c r="H20" s="61"/>
      <c r="I20" s="61"/>
      <c r="J20" s="62"/>
      <c r="K20" s="99" t="s">
        <v>7</v>
      </c>
      <c r="L20" s="99" t="s">
        <v>8</v>
      </c>
      <c r="M20" s="99" t="s">
        <v>9</v>
      </c>
      <c r="N20" s="100" t="s">
        <v>10</v>
      </c>
      <c r="O20" s="100"/>
      <c r="P20" s="101"/>
    </row>
    <row r="21" spans="2:16">
      <c r="B21" s="98"/>
      <c r="C21" s="64"/>
      <c r="D21" s="64"/>
      <c r="E21" s="64"/>
      <c r="F21" s="64"/>
      <c r="G21" s="64"/>
      <c r="H21" s="64"/>
      <c r="I21" s="64"/>
      <c r="J21" s="65"/>
      <c r="K21" s="43"/>
      <c r="L21" s="43"/>
      <c r="M21" s="43"/>
      <c r="N21" s="102"/>
      <c r="O21" s="102"/>
      <c r="P21" s="103"/>
    </row>
    <row r="22" spans="2:16" ht="33" customHeight="1">
      <c r="B22" s="104" t="s">
        <v>11</v>
      </c>
      <c r="C22" s="5">
        <v>1</v>
      </c>
      <c r="D22" s="35" t="s">
        <v>27</v>
      </c>
      <c r="E22" s="36"/>
      <c r="F22" s="36"/>
      <c r="G22" s="36"/>
      <c r="H22" s="36"/>
      <c r="I22" s="36"/>
      <c r="J22" s="37"/>
      <c r="K22" s="6">
        <v>1</v>
      </c>
      <c r="L22" s="7">
        <v>1</v>
      </c>
      <c r="M22" s="7">
        <v>1</v>
      </c>
      <c r="N22" s="94" t="s">
        <v>68</v>
      </c>
      <c r="O22" s="95"/>
      <c r="P22" s="96"/>
    </row>
    <row r="23" spans="2:16" ht="18.75">
      <c r="B23" s="105"/>
      <c r="C23" s="8">
        <v>2</v>
      </c>
      <c r="D23" s="35"/>
      <c r="E23" s="36"/>
      <c r="F23" s="36"/>
      <c r="G23" s="36"/>
      <c r="H23" s="36"/>
      <c r="I23" s="36"/>
      <c r="J23" s="37"/>
      <c r="K23" s="9"/>
      <c r="L23" s="10"/>
      <c r="M23" s="10"/>
      <c r="N23" s="94"/>
      <c r="O23" s="95"/>
      <c r="P23" s="96"/>
    </row>
    <row r="24" spans="2:16" ht="18.75">
      <c r="B24" s="105"/>
      <c r="C24" s="8">
        <v>3</v>
      </c>
      <c r="D24" s="35"/>
      <c r="E24" s="36"/>
      <c r="F24" s="36"/>
      <c r="G24" s="36"/>
      <c r="H24" s="36"/>
      <c r="I24" s="36"/>
      <c r="J24" s="37"/>
      <c r="K24" s="9"/>
      <c r="L24" s="10"/>
      <c r="M24" s="10"/>
      <c r="N24" s="89"/>
      <c r="O24" s="90"/>
      <c r="P24" s="91"/>
    </row>
    <row r="25" spans="2:16" ht="18.75">
      <c r="B25" s="92"/>
      <c r="C25" s="8">
        <v>4</v>
      </c>
      <c r="D25" s="35"/>
      <c r="E25" s="36"/>
      <c r="F25" s="36"/>
      <c r="G25" s="36"/>
      <c r="H25" s="36"/>
      <c r="I25" s="36"/>
      <c r="J25" s="37"/>
      <c r="K25" s="9"/>
      <c r="L25" s="10"/>
      <c r="M25" s="10"/>
      <c r="N25" s="89"/>
      <c r="O25" s="90"/>
      <c r="P25" s="91"/>
    </row>
    <row r="26" spans="2:16">
      <c r="B26" s="97" t="s">
        <v>29</v>
      </c>
      <c r="C26" s="61"/>
      <c r="D26" s="61"/>
      <c r="E26" s="61"/>
      <c r="F26" s="61"/>
      <c r="G26" s="61"/>
      <c r="H26" s="61"/>
      <c r="I26" s="61"/>
      <c r="J26" s="62"/>
      <c r="K26" s="99" t="s">
        <v>7</v>
      </c>
      <c r="L26" s="99" t="s">
        <v>8</v>
      </c>
      <c r="M26" s="99" t="s">
        <v>9</v>
      </c>
      <c r="N26" s="100" t="s">
        <v>10</v>
      </c>
      <c r="O26" s="100"/>
      <c r="P26" s="101"/>
    </row>
    <row r="27" spans="2:16">
      <c r="B27" s="98"/>
      <c r="C27" s="64"/>
      <c r="D27" s="64"/>
      <c r="E27" s="64"/>
      <c r="F27" s="64"/>
      <c r="G27" s="64"/>
      <c r="H27" s="64"/>
      <c r="I27" s="64"/>
      <c r="J27" s="65"/>
      <c r="K27" s="43"/>
      <c r="L27" s="43"/>
      <c r="M27" s="43"/>
      <c r="N27" s="102"/>
      <c r="O27" s="102"/>
      <c r="P27" s="103"/>
    </row>
    <row r="28" spans="2:16" ht="49.5" customHeight="1">
      <c r="B28" s="104" t="s">
        <v>11</v>
      </c>
      <c r="C28" s="5">
        <v>1</v>
      </c>
      <c r="D28" s="35" t="s">
        <v>30</v>
      </c>
      <c r="E28" s="36"/>
      <c r="F28" s="36"/>
      <c r="G28" s="36"/>
      <c r="H28" s="36"/>
      <c r="I28" s="36"/>
      <c r="J28" s="37"/>
      <c r="K28" s="6">
        <v>1</v>
      </c>
      <c r="L28" s="7">
        <v>1</v>
      </c>
      <c r="M28" s="7">
        <v>1</v>
      </c>
      <c r="N28" s="94" t="s">
        <v>69</v>
      </c>
      <c r="O28" s="95"/>
      <c r="P28" s="96"/>
    </row>
    <row r="29" spans="2:16" ht="18.75">
      <c r="B29" s="105"/>
      <c r="C29" s="8">
        <v>2</v>
      </c>
      <c r="D29" s="35"/>
      <c r="E29" s="36"/>
      <c r="F29" s="36"/>
      <c r="G29" s="36"/>
      <c r="H29" s="36"/>
      <c r="I29" s="36"/>
      <c r="J29" s="37"/>
      <c r="K29" s="6"/>
      <c r="L29" s="7"/>
      <c r="M29" s="7"/>
      <c r="N29" s="89"/>
      <c r="O29" s="90"/>
      <c r="P29" s="91"/>
    </row>
    <row r="30" spans="2:16" ht="18.75">
      <c r="B30" s="105"/>
      <c r="C30" s="8">
        <v>3</v>
      </c>
      <c r="D30" s="21"/>
      <c r="E30" s="22"/>
      <c r="F30" s="22"/>
      <c r="G30" s="22"/>
      <c r="H30" s="22"/>
      <c r="I30" s="22"/>
      <c r="J30" s="23"/>
      <c r="K30" s="6"/>
      <c r="L30" s="7"/>
      <c r="M30" s="7"/>
      <c r="N30" s="18"/>
      <c r="O30" s="19"/>
      <c r="P30" s="20"/>
    </row>
    <row r="31" spans="2:16" ht="18.75">
      <c r="B31" s="92"/>
      <c r="C31" s="8">
        <v>4</v>
      </c>
      <c r="D31" s="35"/>
      <c r="E31" s="36"/>
      <c r="F31" s="36"/>
      <c r="G31" s="36"/>
      <c r="H31" s="36"/>
      <c r="I31" s="36"/>
      <c r="J31" s="37"/>
      <c r="K31" s="6"/>
      <c r="L31" s="7"/>
      <c r="M31" s="7"/>
      <c r="N31" s="89"/>
      <c r="O31" s="90"/>
      <c r="P31" s="91"/>
    </row>
    <row r="32" spans="2:16">
      <c r="B32" s="97" t="s">
        <v>32</v>
      </c>
      <c r="C32" s="61"/>
      <c r="D32" s="61"/>
      <c r="E32" s="61"/>
      <c r="F32" s="61"/>
      <c r="G32" s="61"/>
      <c r="H32" s="61"/>
      <c r="I32" s="61"/>
      <c r="J32" s="62"/>
      <c r="K32" s="99" t="s">
        <v>7</v>
      </c>
      <c r="L32" s="99" t="s">
        <v>8</v>
      </c>
      <c r="M32" s="99" t="s">
        <v>9</v>
      </c>
      <c r="N32" s="100" t="s">
        <v>10</v>
      </c>
      <c r="O32" s="100"/>
      <c r="P32" s="101"/>
    </row>
    <row r="33" spans="2:16">
      <c r="B33" s="98"/>
      <c r="C33" s="64"/>
      <c r="D33" s="64"/>
      <c r="E33" s="64"/>
      <c r="F33" s="64"/>
      <c r="G33" s="64"/>
      <c r="H33" s="64"/>
      <c r="I33" s="64"/>
      <c r="J33" s="65"/>
      <c r="K33" s="43"/>
      <c r="L33" s="43"/>
      <c r="M33" s="43"/>
      <c r="N33" s="102"/>
      <c r="O33" s="102"/>
      <c r="P33" s="103"/>
    </row>
    <row r="34" spans="2:16" ht="50.25" customHeight="1">
      <c r="B34" s="92" t="s">
        <v>11</v>
      </c>
      <c r="C34" s="5">
        <v>1</v>
      </c>
      <c r="D34" s="35" t="s">
        <v>33</v>
      </c>
      <c r="E34" s="36"/>
      <c r="F34" s="36"/>
      <c r="G34" s="36"/>
      <c r="H34" s="36"/>
      <c r="I34" s="36"/>
      <c r="J34" s="37"/>
      <c r="K34" s="6">
        <v>1</v>
      </c>
      <c r="L34" s="7">
        <v>1</v>
      </c>
      <c r="M34" s="7">
        <v>1</v>
      </c>
      <c r="N34" s="94" t="s">
        <v>69</v>
      </c>
      <c r="O34" s="95"/>
      <c r="P34" s="96"/>
    </row>
    <row r="35" spans="2:16" ht="18.75">
      <c r="B35" s="93"/>
      <c r="C35" s="8">
        <v>2</v>
      </c>
      <c r="D35" s="35"/>
      <c r="E35" s="36"/>
      <c r="F35" s="36"/>
      <c r="G35" s="36"/>
      <c r="H35" s="36"/>
      <c r="I35" s="36"/>
      <c r="J35" s="37"/>
      <c r="K35" s="9"/>
      <c r="L35" s="10"/>
      <c r="M35" s="10"/>
      <c r="N35" s="94"/>
      <c r="O35" s="95"/>
      <c r="P35" s="96"/>
    </row>
    <row r="36" spans="2:16" ht="18.75">
      <c r="B36" s="93"/>
      <c r="C36" s="8">
        <v>3</v>
      </c>
      <c r="D36" s="35"/>
      <c r="E36" s="36"/>
      <c r="F36" s="36"/>
      <c r="G36" s="36"/>
      <c r="H36" s="36"/>
      <c r="I36" s="36"/>
      <c r="J36" s="37"/>
      <c r="K36" s="9"/>
      <c r="L36" s="10"/>
      <c r="M36" s="10"/>
      <c r="N36" s="94"/>
      <c r="O36" s="95"/>
      <c r="P36" s="96"/>
    </row>
    <row r="37" spans="2:16" ht="18.75">
      <c r="B37" s="93"/>
      <c r="C37" s="8">
        <v>4</v>
      </c>
      <c r="D37" s="35"/>
      <c r="E37" s="36"/>
      <c r="F37" s="36"/>
      <c r="G37" s="36"/>
      <c r="H37" s="36"/>
      <c r="I37" s="36"/>
      <c r="J37" s="37"/>
      <c r="K37" s="9"/>
      <c r="L37" s="10"/>
      <c r="M37" s="10"/>
      <c r="N37" s="94"/>
      <c r="O37" s="95"/>
      <c r="P37" s="96"/>
    </row>
    <row r="38" spans="2:16">
      <c r="B38" s="97" t="s">
        <v>35</v>
      </c>
      <c r="C38" s="61"/>
      <c r="D38" s="61"/>
      <c r="E38" s="61"/>
      <c r="F38" s="61"/>
      <c r="G38" s="61"/>
      <c r="H38" s="61"/>
      <c r="I38" s="61"/>
      <c r="J38" s="62"/>
      <c r="K38" s="99" t="s">
        <v>7</v>
      </c>
      <c r="L38" s="99" t="s">
        <v>8</v>
      </c>
      <c r="M38" s="99" t="s">
        <v>9</v>
      </c>
      <c r="N38" s="100" t="s">
        <v>10</v>
      </c>
      <c r="O38" s="100"/>
      <c r="P38" s="101"/>
    </row>
    <row r="39" spans="2:16">
      <c r="B39" s="98"/>
      <c r="C39" s="64"/>
      <c r="D39" s="64"/>
      <c r="E39" s="64"/>
      <c r="F39" s="64"/>
      <c r="G39" s="64"/>
      <c r="H39" s="64"/>
      <c r="I39" s="64"/>
      <c r="J39" s="65"/>
      <c r="K39" s="43"/>
      <c r="L39" s="43"/>
      <c r="M39" s="43"/>
      <c r="N39" s="102"/>
      <c r="O39" s="102"/>
      <c r="P39" s="103"/>
    </row>
    <row r="40" spans="2:16" ht="54.75" customHeight="1">
      <c r="B40" s="92" t="s">
        <v>11</v>
      </c>
      <c r="C40" s="5">
        <v>1</v>
      </c>
      <c r="D40" s="35" t="s">
        <v>36</v>
      </c>
      <c r="E40" s="36"/>
      <c r="F40" s="36"/>
      <c r="G40" s="36"/>
      <c r="H40" s="36"/>
      <c r="I40" s="36"/>
      <c r="J40" s="37"/>
      <c r="K40" s="6">
        <v>1</v>
      </c>
      <c r="L40" s="7">
        <v>1</v>
      </c>
      <c r="M40" s="7">
        <v>1</v>
      </c>
      <c r="N40" s="94" t="s">
        <v>69</v>
      </c>
      <c r="O40" s="95"/>
      <c r="P40" s="96"/>
    </row>
    <row r="41" spans="2:16" ht="18.75">
      <c r="B41" s="93"/>
      <c r="C41" s="8">
        <v>2</v>
      </c>
      <c r="D41" s="35"/>
      <c r="E41" s="36"/>
      <c r="F41" s="36"/>
      <c r="G41" s="36"/>
      <c r="H41" s="36"/>
      <c r="I41" s="36"/>
      <c r="J41" s="37"/>
      <c r="K41" s="9"/>
      <c r="L41" s="10"/>
      <c r="M41" s="10"/>
      <c r="N41" s="94"/>
      <c r="O41" s="95"/>
      <c r="P41" s="96"/>
    </row>
    <row r="42" spans="2:16" ht="18.75">
      <c r="B42" s="93"/>
      <c r="C42" s="8">
        <v>3</v>
      </c>
      <c r="D42" s="35"/>
      <c r="E42" s="36"/>
      <c r="F42" s="36"/>
      <c r="G42" s="36"/>
      <c r="H42" s="36"/>
      <c r="I42" s="36"/>
      <c r="J42" s="37"/>
      <c r="K42" s="9"/>
      <c r="L42" s="10"/>
      <c r="M42" s="10"/>
      <c r="N42" s="94"/>
      <c r="O42" s="95"/>
      <c r="P42" s="96"/>
    </row>
    <row r="43" spans="2:16" ht="18.75">
      <c r="B43" s="93"/>
      <c r="C43" s="8">
        <v>4</v>
      </c>
      <c r="D43" s="35"/>
      <c r="E43" s="36"/>
      <c r="F43" s="36"/>
      <c r="G43" s="36"/>
      <c r="H43" s="36"/>
      <c r="I43" s="36"/>
      <c r="J43" s="37"/>
      <c r="K43" s="9"/>
      <c r="L43" s="10"/>
      <c r="M43" s="10"/>
      <c r="N43" s="94"/>
      <c r="O43" s="95"/>
      <c r="P43" s="96"/>
    </row>
    <row r="44" spans="2:16">
      <c r="B44" s="97" t="s">
        <v>38</v>
      </c>
      <c r="C44" s="61"/>
      <c r="D44" s="61"/>
      <c r="E44" s="61"/>
      <c r="F44" s="61"/>
      <c r="G44" s="61"/>
      <c r="H44" s="61"/>
      <c r="I44" s="61"/>
      <c r="J44" s="62"/>
      <c r="K44" s="99" t="s">
        <v>7</v>
      </c>
      <c r="L44" s="99" t="s">
        <v>8</v>
      </c>
      <c r="M44" s="99" t="s">
        <v>9</v>
      </c>
      <c r="N44" s="100" t="s">
        <v>10</v>
      </c>
      <c r="O44" s="100"/>
      <c r="P44" s="101"/>
    </row>
    <row r="45" spans="2:16">
      <c r="B45" s="98"/>
      <c r="C45" s="64"/>
      <c r="D45" s="64"/>
      <c r="E45" s="64"/>
      <c r="F45" s="64"/>
      <c r="G45" s="64"/>
      <c r="H45" s="64"/>
      <c r="I45" s="64"/>
      <c r="J45" s="65"/>
      <c r="K45" s="43"/>
      <c r="L45" s="43"/>
      <c r="M45" s="43"/>
      <c r="N45" s="102"/>
      <c r="O45" s="102"/>
      <c r="P45" s="103"/>
    </row>
    <row r="46" spans="2:16" ht="54" customHeight="1">
      <c r="B46" s="92" t="s">
        <v>11</v>
      </c>
      <c r="C46" s="5">
        <v>1</v>
      </c>
      <c r="D46" s="35" t="s">
        <v>39</v>
      </c>
      <c r="E46" s="36"/>
      <c r="F46" s="36"/>
      <c r="G46" s="36"/>
      <c r="H46" s="36"/>
      <c r="I46" s="36"/>
      <c r="J46" s="37"/>
      <c r="K46" s="6">
        <v>1</v>
      </c>
      <c r="L46" s="7">
        <v>1</v>
      </c>
      <c r="M46" s="7">
        <v>1</v>
      </c>
      <c r="N46" s="94" t="s">
        <v>69</v>
      </c>
      <c r="O46" s="95"/>
      <c r="P46" s="96"/>
    </row>
    <row r="47" spans="2:16" ht="18.75">
      <c r="B47" s="93"/>
      <c r="C47" s="8">
        <v>2</v>
      </c>
      <c r="D47" s="35"/>
      <c r="E47" s="36"/>
      <c r="F47" s="36"/>
      <c r="G47" s="36"/>
      <c r="H47" s="36"/>
      <c r="I47" s="36"/>
      <c r="J47" s="37"/>
      <c r="K47" s="9"/>
      <c r="L47" s="10"/>
      <c r="M47" s="10"/>
      <c r="N47" s="94"/>
      <c r="O47" s="95"/>
      <c r="P47" s="96"/>
    </row>
    <row r="48" spans="2:16" ht="18.75">
      <c r="B48" s="93"/>
      <c r="C48" s="8">
        <v>3</v>
      </c>
      <c r="D48" s="35"/>
      <c r="E48" s="36"/>
      <c r="F48" s="36"/>
      <c r="G48" s="36"/>
      <c r="H48" s="36"/>
      <c r="I48" s="36"/>
      <c r="J48" s="37"/>
      <c r="K48" s="9"/>
      <c r="L48" s="10"/>
      <c r="M48" s="10"/>
      <c r="N48" s="94"/>
      <c r="O48" s="95"/>
      <c r="P48" s="96"/>
    </row>
    <row r="49" spans="2:16" ht="18.75">
      <c r="B49" s="93"/>
      <c r="C49" s="8">
        <v>4</v>
      </c>
      <c r="D49" s="35"/>
      <c r="E49" s="36"/>
      <c r="F49" s="36"/>
      <c r="G49" s="36"/>
      <c r="H49" s="36"/>
      <c r="I49" s="36"/>
      <c r="J49" s="37"/>
      <c r="K49" s="9"/>
      <c r="L49" s="10"/>
      <c r="M49" s="10"/>
      <c r="N49" s="94"/>
      <c r="O49" s="95"/>
      <c r="P49" s="96"/>
    </row>
    <row r="50" spans="2:16">
      <c r="B50" s="97" t="s">
        <v>41</v>
      </c>
      <c r="C50" s="61"/>
      <c r="D50" s="61"/>
      <c r="E50" s="61"/>
      <c r="F50" s="61"/>
      <c r="G50" s="61"/>
      <c r="H50" s="61"/>
      <c r="I50" s="61"/>
      <c r="J50" s="62"/>
      <c r="K50" s="99" t="s">
        <v>7</v>
      </c>
      <c r="L50" s="99" t="s">
        <v>8</v>
      </c>
      <c r="M50" s="99" t="s">
        <v>9</v>
      </c>
      <c r="N50" s="100" t="s">
        <v>10</v>
      </c>
      <c r="O50" s="100"/>
      <c r="P50" s="101"/>
    </row>
    <row r="51" spans="2:16">
      <c r="B51" s="98"/>
      <c r="C51" s="64"/>
      <c r="D51" s="64"/>
      <c r="E51" s="64"/>
      <c r="F51" s="64"/>
      <c r="G51" s="64"/>
      <c r="H51" s="64"/>
      <c r="I51" s="64"/>
      <c r="J51" s="65"/>
      <c r="K51" s="43"/>
      <c r="L51" s="43"/>
      <c r="M51" s="43"/>
      <c r="N51" s="102"/>
      <c r="O51" s="102"/>
      <c r="P51" s="103"/>
    </row>
    <row r="52" spans="2:16" ht="48" customHeight="1">
      <c r="B52" s="92" t="s">
        <v>11</v>
      </c>
      <c r="C52" s="5">
        <v>1</v>
      </c>
      <c r="D52" s="35" t="s">
        <v>42</v>
      </c>
      <c r="E52" s="36"/>
      <c r="F52" s="36"/>
      <c r="G52" s="36"/>
      <c r="H52" s="36"/>
      <c r="I52" s="36"/>
      <c r="J52" s="37"/>
      <c r="K52" s="6">
        <v>1</v>
      </c>
      <c r="L52" s="7">
        <v>1</v>
      </c>
      <c r="M52" s="7">
        <v>1</v>
      </c>
      <c r="N52" s="94" t="s">
        <v>69</v>
      </c>
      <c r="O52" s="95"/>
      <c r="P52" s="96"/>
    </row>
    <row r="53" spans="2:16" ht="18.75">
      <c r="B53" s="93"/>
      <c r="C53" s="8">
        <v>2</v>
      </c>
      <c r="D53" s="35"/>
      <c r="E53" s="36"/>
      <c r="F53" s="36"/>
      <c r="G53" s="36"/>
      <c r="H53" s="36"/>
      <c r="I53" s="36"/>
      <c r="J53" s="37"/>
      <c r="K53" s="9"/>
      <c r="L53" s="10"/>
      <c r="M53" s="10"/>
      <c r="N53" s="94"/>
      <c r="O53" s="95"/>
      <c r="P53" s="96"/>
    </row>
    <row r="54" spans="2:16" ht="18.75">
      <c r="B54" s="93"/>
      <c r="C54" s="8">
        <v>3</v>
      </c>
      <c r="D54" s="35"/>
      <c r="E54" s="36"/>
      <c r="F54" s="36"/>
      <c r="G54" s="36"/>
      <c r="H54" s="36"/>
      <c r="I54" s="36"/>
      <c r="J54" s="37"/>
      <c r="K54" s="9"/>
      <c r="L54" s="10"/>
      <c r="M54" s="10"/>
      <c r="N54" s="94"/>
      <c r="O54" s="95"/>
      <c r="P54" s="96"/>
    </row>
    <row r="55" spans="2:16" ht="18.75">
      <c r="B55" s="93"/>
      <c r="C55" s="8">
        <v>4</v>
      </c>
      <c r="D55" s="35"/>
      <c r="E55" s="36"/>
      <c r="F55" s="36"/>
      <c r="G55" s="36"/>
      <c r="H55" s="36"/>
      <c r="I55" s="36"/>
      <c r="J55" s="37"/>
      <c r="K55" s="9"/>
      <c r="L55" s="10"/>
      <c r="M55" s="10"/>
      <c r="N55" s="94"/>
      <c r="O55" s="95"/>
      <c r="P55" s="96"/>
    </row>
  </sheetData>
  <mergeCells count="114">
    <mergeCell ref="C8:J8"/>
    <mergeCell ref="N8:P8"/>
    <mergeCell ref="B9:J10"/>
    <mergeCell ref="K9:K10"/>
    <mergeCell ref="L9:L10"/>
    <mergeCell ref="M9:M10"/>
    <mergeCell ref="N9:P10"/>
    <mergeCell ref="B2:P2"/>
    <mergeCell ref="B3:P3"/>
    <mergeCell ref="B5:G5"/>
    <mergeCell ref="H5:M5"/>
    <mergeCell ref="N5:P5"/>
    <mergeCell ref="B7:P7"/>
    <mergeCell ref="D15:J15"/>
    <mergeCell ref="N15:P15"/>
    <mergeCell ref="D16:J16"/>
    <mergeCell ref="N16:P16"/>
    <mergeCell ref="D17:J17"/>
    <mergeCell ref="N17:P17"/>
    <mergeCell ref="D11:J11"/>
    <mergeCell ref="N11:P11"/>
    <mergeCell ref="D12:J12"/>
    <mergeCell ref="N12:P12"/>
    <mergeCell ref="D13:J13"/>
    <mergeCell ref="N13:P13"/>
    <mergeCell ref="D14:J14"/>
    <mergeCell ref="N14:P14"/>
    <mergeCell ref="D18:J18"/>
    <mergeCell ref="N18:P18"/>
    <mergeCell ref="D19:J19"/>
    <mergeCell ref="N19:P19"/>
    <mergeCell ref="B20:J21"/>
    <mergeCell ref="K20:K21"/>
    <mergeCell ref="L20:L21"/>
    <mergeCell ref="M20:M21"/>
    <mergeCell ref="N20:P21"/>
    <mergeCell ref="B22:B25"/>
    <mergeCell ref="D22:J22"/>
    <mergeCell ref="N22:P22"/>
    <mergeCell ref="D23:J23"/>
    <mergeCell ref="N23:P23"/>
    <mergeCell ref="D24:J24"/>
    <mergeCell ref="N24:P24"/>
    <mergeCell ref="D25:J25"/>
    <mergeCell ref="N25:P25"/>
    <mergeCell ref="D31:J31"/>
    <mergeCell ref="N31:P31"/>
    <mergeCell ref="B32:J33"/>
    <mergeCell ref="K32:K33"/>
    <mergeCell ref="L32:L33"/>
    <mergeCell ref="M32:M33"/>
    <mergeCell ref="N32:P33"/>
    <mergeCell ref="B26:J27"/>
    <mergeCell ref="K26:K27"/>
    <mergeCell ref="L26:L27"/>
    <mergeCell ref="M26:M27"/>
    <mergeCell ref="N26:P27"/>
    <mergeCell ref="B28:B31"/>
    <mergeCell ref="D28:J28"/>
    <mergeCell ref="N28:P28"/>
    <mergeCell ref="D29:J29"/>
    <mergeCell ref="N29:P29"/>
    <mergeCell ref="B34:B37"/>
    <mergeCell ref="D34:J34"/>
    <mergeCell ref="N34:P34"/>
    <mergeCell ref="D35:J35"/>
    <mergeCell ref="N35:P35"/>
    <mergeCell ref="D36:J36"/>
    <mergeCell ref="N36:P36"/>
    <mergeCell ref="D37:J37"/>
    <mergeCell ref="N37:P37"/>
    <mergeCell ref="B38:J39"/>
    <mergeCell ref="K38:K39"/>
    <mergeCell ref="L38:L39"/>
    <mergeCell ref="M38:M39"/>
    <mergeCell ref="N38:P39"/>
    <mergeCell ref="B40:B43"/>
    <mergeCell ref="D40:J40"/>
    <mergeCell ref="N40:P40"/>
    <mergeCell ref="D41:J41"/>
    <mergeCell ref="N41:P41"/>
    <mergeCell ref="D42:J42"/>
    <mergeCell ref="N42:P42"/>
    <mergeCell ref="D43:J43"/>
    <mergeCell ref="N43:P43"/>
    <mergeCell ref="B44:J45"/>
    <mergeCell ref="K44:K45"/>
    <mergeCell ref="L44:L45"/>
    <mergeCell ref="M44:M45"/>
    <mergeCell ref="N44:P45"/>
    <mergeCell ref="D54:J54"/>
    <mergeCell ref="N54:P54"/>
    <mergeCell ref="D55:J55"/>
    <mergeCell ref="N55:P55"/>
    <mergeCell ref="B11:B19"/>
    <mergeCell ref="B50:J51"/>
    <mergeCell ref="K50:K51"/>
    <mergeCell ref="L50:L51"/>
    <mergeCell ref="M50:M51"/>
    <mergeCell ref="N50:P51"/>
    <mergeCell ref="B52:B55"/>
    <mergeCell ref="D52:J52"/>
    <mergeCell ref="N52:P52"/>
    <mergeCell ref="D53:J53"/>
    <mergeCell ref="N53:P53"/>
    <mergeCell ref="B46:B49"/>
    <mergeCell ref="D46:J46"/>
    <mergeCell ref="N46:P46"/>
    <mergeCell ref="D47:J47"/>
    <mergeCell ref="N47:P47"/>
    <mergeCell ref="D48:J48"/>
    <mergeCell ref="N48:P48"/>
    <mergeCell ref="D49:J49"/>
    <mergeCell ref="N49:P49"/>
  </mergeCells>
  <dataValidations count="1">
    <dataValidation type="whole" allowBlank="1" showInputMessage="1" showErrorMessage="1" sqref="K22:M25 K28:M31 K34:M37 K40:M43 K46:M49 K52:M55 K11:M19" xr:uid="{079DC377-1508-4BD1-B97F-D225D5F786C4}">
      <formula1>0</formula1>
      <formula2>1</formula2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scale="42" fitToHeight="2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B67CD-6991-4122-B3CD-D68DEE47FA69}">
  <dimension ref="B2:Q55"/>
  <sheetViews>
    <sheetView showGridLines="0" tabSelected="1" zoomScale="80" zoomScaleNormal="80" zoomScaleSheetLayoutView="85" workbookViewId="0">
      <selection activeCell="K12" sqref="K12"/>
    </sheetView>
  </sheetViews>
  <sheetFormatPr defaultColWidth="11.42578125" defaultRowHeight="15"/>
  <cols>
    <col min="1" max="1" width="4" style="1" customWidth="1"/>
    <col min="2" max="2" width="7.140625" style="1" customWidth="1"/>
    <col min="3" max="3" width="5.85546875" style="1" customWidth="1"/>
    <col min="4" max="9" width="9.140625" style="1"/>
    <col min="10" max="10" width="5.5703125" style="1" customWidth="1"/>
    <col min="11" max="13" width="12.42578125" style="1" customWidth="1"/>
    <col min="14" max="15" width="12.5703125" style="1" customWidth="1"/>
    <col min="16" max="16" width="15.42578125" style="1" customWidth="1"/>
    <col min="17" max="16384" width="11.42578125" style="1"/>
  </cols>
  <sheetData>
    <row r="2" spans="2:17" ht="23.25">
      <c r="B2" s="75" t="s">
        <v>0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7"/>
    </row>
    <row r="3" spans="2:17" ht="64.5" customHeight="1">
      <c r="B3" s="107" t="s">
        <v>1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9"/>
    </row>
    <row r="4" spans="2:17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</row>
    <row r="5" spans="2:17">
      <c r="B5" s="81" t="s">
        <v>70</v>
      </c>
      <c r="C5" s="82"/>
      <c r="D5" s="82"/>
      <c r="E5" s="82"/>
      <c r="F5" s="82"/>
      <c r="G5" s="83"/>
      <c r="H5" s="84" t="s">
        <v>71</v>
      </c>
      <c r="I5" s="82"/>
      <c r="J5" s="82"/>
      <c r="K5" s="82"/>
      <c r="L5" s="82"/>
      <c r="M5" s="83"/>
      <c r="N5" s="84" t="s">
        <v>72</v>
      </c>
      <c r="O5" s="82"/>
      <c r="P5" s="85"/>
    </row>
    <row r="6" spans="2:17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13"/>
    </row>
    <row r="7" spans="2:17" ht="112.5" customHeight="1">
      <c r="B7" s="86" t="s">
        <v>5</v>
      </c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8"/>
    </row>
    <row r="8" spans="2:17" ht="15.75">
      <c r="B8" s="3"/>
      <c r="C8" s="70"/>
      <c r="D8" s="70"/>
      <c r="E8" s="70"/>
      <c r="F8" s="70"/>
      <c r="G8" s="70"/>
      <c r="H8" s="70"/>
      <c r="I8" s="70"/>
      <c r="J8" s="70"/>
      <c r="K8" s="4"/>
      <c r="L8" s="4"/>
      <c r="M8" s="4"/>
      <c r="N8" s="71"/>
      <c r="O8" s="71"/>
      <c r="P8" s="71"/>
    </row>
    <row r="9" spans="2:17">
      <c r="B9" s="97" t="s">
        <v>6</v>
      </c>
      <c r="C9" s="61"/>
      <c r="D9" s="61"/>
      <c r="E9" s="61"/>
      <c r="F9" s="61"/>
      <c r="G9" s="61"/>
      <c r="H9" s="61"/>
      <c r="I9" s="61"/>
      <c r="J9" s="62"/>
      <c r="K9" s="99" t="s">
        <v>7</v>
      </c>
      <c r="L9" s="99" t="s">
        <v>8</v>
      </c>
      <c r="M9" s="99" t="s">
        <v>9</v>
      </c>
      <c r="N9" s="100" t="s">
        <v>10</v>
      </c>
      <c r="O9" s="100"/>
      <c r="P9" s="101"/>
    </row>
    <row r="10" spans="2:17">
      <c r="B10" s="98"/>
      <c r="C10" s="64"/>
      <c r="D10" s="64"/>
      <c r="E10" s="64"/>
      <c r="F10" s="64"/>
      <c r="G10" s="64"/>
      <c r="H10" s="64"/>
      <c r="I10" s="64"/>
      <c r="J10" s="65"/>
      <c r="K10" s="43"/>
      <c r="L10" s="43"/>
      <c r="M10" s="43"/>
      <c r="N10" s="102"/>
      <c r="O10" s="102"/>
      <c r="P10" s="103"/>
    </row>
    <row r="11" spans="2:17" ht="44.25" customHeight="1">
      <c r="B11" s="104" t="s">
        <v>11</v>
      </c>
      <c r="C11" s="5">
        <v>1</v>
      </c>
      <c r="D11" s="52" t="s">
        <v>12</v>
      </c>
      <c r="E11" s="53"/>
      <c r="F11" s="53"/>
      <c r="G11" s="53"/>
      <c r="H11" s="53"/>
      <c r="I11" s="53"/>
      <c r="J11" s="54"/>
      <c r="K11" s="6">
        <v>0</v>
      </c>
      <c r="L11" s="7">
        <v>0</v>
      </c>
      <c r="M11" s="7">
        <v>0</v>
      </c>
      <c r="N11" s="94" t="s">
        <v>73</v>
      </c>
      <c r="O11" s="95"/>
      <c r="P11" s="96"/>
    </row>
    <row r="12" spans="2:17" ht="64.5" customHeight="1">
      <c r="B12" s="105"/>
      <c r="C12" s="8">
        <v>2</v>
      </c>
      <c r="D12" s="32" t="s">
        <v>14</v>
      </c>
      <c r="E12" s="33"/>
      <c r="F12" s="33"/>
      <c r="G12" s="33"/>
      <c r="H12" s="33"/>
      <c r="I12" s="33"/>
      <c r="J12" s="34"/>
      <c r="K12" s="6">
        <v>1</v>
      </c>
      <c r="L12" s="7">
        <v>0</v>
      </c>
      <c r="M12" s="7">
        <v>1</v>
      </c>
      <c r="N12" s="89" t="s">
        <v>74</v>
      </c>
      <c r="O12" s="90"/>
      <c r="P12" s="91"/>
    </row>
    <row r="13" spans="2:17" ht="72.75" customHeight="1">
      <c r="B13" s="105"/>
      <c r="C13" s="8">
        <v>3</v>
      </c>
      <c r="D13" s="32" t="s">
        <v>16</v>
      </c>
      <c r="E13" s="33"/>
      <c r="F13" s="33"/>
      <c r="G13" s="33"/>
      <c r="H13" s="33"/>
      <c r="I13" s="33"/>
      <c r="J13" s="34"/>
      <c r="K13" s="6">
        <v>1</v>
      </c>
      <c r="L13" s="7">
        <v>1</v>
      </c>
      <c r="M13" s="7">
        <v>1</v>
      </c>
      <c r="N13" s="89" t="s">
        <v>75</v>
      </c>
      <c r="O13" s="90"/>
      <c r="P13" s="91"/>
    </row>
    <row r="14" spans="2:17" ht="50.25" customHeight="1">
      <c r="B14" s="105"/>
      <c r="C14" s="8">
        <v>4</v>
      </c>
      <c r="D14" s="32" t="s">
        <v>18</v>
      </c>
      <c r="E14" s="33"/>
      <c r="F14" s="33"/>
      <c r="G14" s="33"/>
      <c r="H14" s="33"/>
      <c r="I14" s="33"/>
      <c r="J14" s="34"/>
      <c r="K14" s="6">
        <v>1</v>
      </c>
      <c r="L14" s="7">
        <v>1</v>
      </c>
      <c r="M14" s="7">
        <v>1</v>
      </c>
      <c r="N14" s="89" t="s">
        <v>76</v>
      </c>
      <c r="O14" s="90"/>
      <c r="P14" s="91"/>
    </row>
    <row r="15" spans="2:17" ht="56.25" customHeight="1">
      <c r="B15" s="105"/>
      <c r="C15" s="8">
        <v>5</v>
      </c>
      <c r="D15" s="32" t="s">
        <v>20</v>
      </c>
      <c r="E15" s="33"/>
      <c r="F15" s="33"/>
      <c r="G15" s="33"/>
      <c r="H15" s="33"/>
      <c r="I15" s="33"/>
      <c r="J15" s="34"/>
      <c r="K15" s="6">
        <v>1</v>
      </c>
      <c r="L15" s="7">
        <v>1</v>
      </c>
      <c r="M15" s="7">
        <v>1</v>
      </c>
      <c r="N15" s="89" t="s">
        <v>76</v>
      </c>
      <c r="O15" s="90"/>
      <c r="P15" s="91"/>
    </row>
    <row r="16" spans="2:17" ht="46.5" customHeight="1">
      <c r="B16" s="105"/>
      <c r="C16" s="8">
        <v>6</v>
      </c>
      <c r="D16" s="32" t="s">
        <v>21</v>
      </c>
      <c r="E16" s="33"/>
      <c r="F16" s="33"/>
      <c r="G16" s="33"/>
      <c r="H16" s="33"/>
      <c r="I16" s="33"/>
      <c r="J16" s="34"/>
      <c r="K16" s="6">
        <v>1</v>
      </c>
      <c r="L16" s="7">
        <v>1</v>
      </c>
      <c r="M16" s="7">
        <v>1</v>
      </c>
      <c r="N16" s="89" t="s">
        <v>76</v>
      </c>
      <c r="O16" s="90"/>
      <c r="P16" s="91"/>
    </row>
    <row r="17" spans="2:16" ht="36.75" customHeight="1">
      <c r="B17" s="105"/>
      <c r="C17" s="8">
        <v>7</v>
      </c>
      <c r="D17" s="32" t="s">
        <v>22</v>
      </c>
      <c r="E17" s="33"/>
      <c r="F17" s="33"/>
      <c r="G17" s="33"/>
      <c r="H17" s="33"/>
      <c r="I17" s="33"/>
      <c r="J17" s="34"/>
      <c r="K17" s="6">
        <v>1</v>
      </c>
      <c r="L17" s="7">
        <v>1</v>
      </c>
      <c r="M17" s="7">
        <v>1</v>
      </c>
      <c r="N17" s="89" t="s">
        <v>76</v>
      </c>
      <c r="O17" s="90"/>
      <c r="P17" s="91"/>
    </row>
    <row r="18" spans="2:16" ht="36.75" customHeight="1">
      <c r="B18" s="105"/>
      <c r="C18" s="8">
        <v>8</v>
      </c>
      <c r="D18" s="32" t="s">
        <v>20</v>
      </c>
      <c r="E18" s="33"/>
      <c r="F18" s="33"/>
      <c r="G18" s="33"/>
      <c r="H18" s="33"/>
      <c r="I18" s="33"/>
      <c r="J18" s="34"/>
      <c r="K18" s="6">
        <v>1</v>
      </c>
      <c r="L18" s="7">
        <v>1</v>
      </c>
      <c r="M18" s="7">
        <v>1</v>
      </c>
      <c r="N18" s="89" t="s">
        <v>76</v>
      </c>
      <c r="O18" s="90"/>
      <c r="P18" s="91"/>
    </row>
    <row r="19" spans="2:16" ht="55.5" customHeight="1">
      <c r="B19" s="106"/>
      <c r="C19" s="8">
        <v>9</v>
      </c>
      <c r="D19" s="32" t="s">
        <v>24</v>
      </c>
      <c r="E19" s="33"/>
      <c r="F19" s="33"/>
      <c r="G19" s="33"/>
      <c r="H19" s="33"/>
      <c r="I19" s="33"/>
      <c r="J19" s="34"/>
      <c r="K19" s="6">
        <v>1</v>
      </c>
      <c r="L19" s="7">
        <v>1</v>
      </c>
      <c r="M19" s="7">
        <v>1</v>
      </c>
      <c r="N19" s="89" t="s">
        <v>76</v>
      </c>
      <c r="O19" s="90"/>
      <c r="P19" s="91"/>
    </row>
    <row r="20" spans="2:16">
      <c r="B20" s="97" t="s">
        <v>26</v>
      </c>
      <c r="C20" s="61"/>
      <c r="D20" s="61"/>
      <c r="E20" s="61"/>
      <c r="F20" s="61"/>
      <c r="G20" s="61"/>
      <c r="H20" s="61"/>
      <c r="I20" s="61"/>
      <c r="J20" s="62"/>
      <c r="K20" s="99" t="s">
        <v>7</v>
      </c>
      <c r="L20" s="99" t="s">
        <v>8</v>
      </c>
      <c r="M20" s="99" t="s">
        <v>9</v>
      </c>
      <c r="N20" s="100" t="s">
        <v>10</v>
      </c>
      <c r="O20" s="100"/>
      <c r="P20" s="101"/>
    </row>
    <row r="21" spans="2:16">
      <c r="B21" s="98"/>
      <c r="C21" s="64"/>
      <c r="D21" s="64"/>
      <c r="E21" s="64"/>
      <c r="F21" s="64"/>
      <c r="G21" s="64"/>
      <c r="H21" s="64"/>
      <c r="I21" s="64"/>
      <c r="J21" s="65"/>
      <c r="K21" s="43"/>
      <c r="L21" s="43"/>
      <c r="M21" s="43"/>
      <c r="N21" s="102"/>
      <c r="O21" s="102"/>
      <c r="P21" s="103"/>
    </row>
    <row r="22" spans="2:16" ht="33" customHeight="1">
      <c r="B22" s="104" t="s">
        <v>11</v>
      </c>
      <c r="C22" s="5">
        <v>1</v>
      </c>
      <c r="D22" s="35" t="s">
        <v>27</v>
      </c>
      <c r="E22" s="36"/>
      <c r="F22" s="36"/>
      <c r="G22" s="36"/>
      <c r="H22" s="36"/>
      <c r="I22" s="36"/>
      <c r="J22" s="37"/>
      <c r="K22" s="6">
        <v>1</v>
      </c>
      <c r="L22" s="7">
        <v>1</v>
      </c>
      <c r="M22" s="7">
        <v>1</v>
      </c>
      <c r="N22" s="94" t="s">
        <v>77</v>
      </c>
      <c r="O22" s="95"/>
      <c r="P22" s="96"/>
    </row>
    <row r="23" spans="2:16" ht="18.75">
      <c r="B23" s="105"/>
      <c r="C23" s="8">
        <v>2</v>
      </c>
      <c r="D23" s="35"/>
      <c r="E23" s="36"/>
      <c r="F23" s="36"/>
      <c r="G23" s="36"/>
      <c r="H23" s="36"/>
      <c r="I23" s="36"/>
      <c r="J23" s="37"/>
      <c r="K23" s="9"/>
      <c r="L23" s="10"/>
      <c r="M23" s="10"/>
      <c r="N23" s="94"/>
      <c r="O23" s="95"/>
      <c r="P23" s="96"/>
    </row>
    <row r="24" spans="2:16" ht="18.75">
      <c r="B24" s="105"/>
      <c r="C24" s="8">
        <v>3</v>
      </c>
      <c r="D24" s="35"/>
      <c r="E24" s="36"/>
      <c r="F24" s="36"/>
      <c r="G24" s="36"/>
      <c r="H24" s="36"/>
      <c r="I24" s="36"/>
      <c r="J24" s="37"/>
      <c r="K24" s="9"/>
      <c r="L24" s="10"/>
      <c r="M24" s="10"/>
      <c r="N24" s="89"/>
      <c r="O24" s="90"/>
      <c r="P24" s="91"/>
    </row>
    <row r="25" spans="2:16" ht="18.75">
      <c r="B25" s="92"/>
      <c r="C25" s="8">
        <v>4</v>
      </c>
      <c r="D25" s="35"/>
      <c r="E25" s="36"/>
      <c r="F25" s="36"/>
      <c r="G25" s="36"/>
      <c r="H25" s="36"/>
      <c r="I25" s="36"/>
      <c r="J25" s="37"/>
      <c r="K25" s="9"/>
      <c r="L25" s="10"/>
      <c r="M25" s="10"/>
      <c r="N25" s="89"/>
      <c r="O25" s="90"/>
      <c r="P25" s="91"/>
    </row>
    <row r="26" spans="2:16">
      <c r="B26" s="97" t="s">
        <v>29</v>
      </c>
      <c r="C26" s="61"/>
      <c r="D26" s="61"/>
      <c r="E26" s="61"/>
      <c r="F26" s="61"/>
      <c r="G26" s="61"/>
      <c r="H26" s="61"/>
      <c r="I26" s="61"/>
      <c r="J26" s="62"/>
      <c r="K26" s="99" t="s">
        <v>7</v>
      </c>
      <c r="L26" s="99" t="s">
        <v>8</v>
      </c>
      <c r="M26" s="99" t="s">
        <v>9</v>
      </c>
      <c r="N26" s="100" t="s">
        <v>10</v>
      </c>
      <c r="O26" s="100"/>
      <c r="P26" s="101"/>
    </row>
    <row r="27" spans="2:16">
      <c r="B27" s="98"/>
      <c r="C27" s="64"/>
      <c r="D27" s="64"/>
      <c r="E27" s="64"/>
      <c r="F27" s="64"/>
      <c r="G27" s="64"/>
      <c r="H27" s="64"/>
      <c r="I27" s="64"/>
      <c r="J27" s="65"/>
      <c r="K27" s="43"/>
      <c r="L27" s="43"/>
      <c r="M27" s="43"/>
      <c r="N27" s="102"/>
      <c r="O27" s="102"/>
      <c r="P27" s="103"/>
    </row>
    <row r="28" spans="2:16" ht="30.75" customHeight="1">
      <c r="B28" s="104" t="s">
        <v>11</v>
      </c>
      <c r="C28" s="5">
        <v>1</v>
      </c>
      <c r="D28" s="35" t="s">
        <v>30</v>
      </c>
      <c r="E28" s="36"/>
      <c r="F28" s="36"/>
      <c r="G28" s="36"/>
      <c r="H28" s="36"/>
      <c r="I28" s="36"/>
      <c r="J28" s="37"/>
      <c r="K28" s="6">
        <v>1</v>
      </c>
      <c r="L28" s="7">
        <v>1</v>
      </c>
      <c r="M28" s="7">
        <v>1</v>
      </c>
      <c r="N28" s="94" t="s">
        <v>77</v>
      </c>
      <c r="O28" s="95"/>
      <c r="P28" s="96"/>
    </row>
    <row r="29" spans="2:16" ht="18.75">
      <c r="B29" s="105"/>
      <c r="C29" s="8">
        <v>2</v>
      </c>
      <c r="D29" s="35"/>
      <c r="E29" s="36"/>
      <c r="F29" s="36"/>
      <c r="G29" s="36"/>
      <c r="H29" s="36"/>
      <c r="I29" s="36"/>
      <c r="J29" s="37"/>
      <c r="K29" s="6"/>
      <c r="L29" s="7"/>
      <c r="M29" s="7"/>
      <c r="N29" s="89"/>
      <c r="O29" s="90"/>
      <c r="P29" s="91"/>
    </row>
    <row r="30" spans="2:16" ht="18.75">
      <c r="B30" s="105"/>
      <c r="C30" s="8">
        <v>3</v>
      </c>
      <c r="D30" s="21"/>
      <c r="E30" s="22"/>
      <c r="F30" s="22"/>
      <c r="G30" s="22"/>
      <c r="H30" s="22"/>
      <c r="I30" s="22"/>
      <c r="J30" s="23"/>
      <c r="K30" s="6"/>
      <c r="L30" s="7"/>
      <c r="M30" s="7"/>
      <c r="N30" s="18"/>
      <c r="O30" s="19"/>
      <c r="P30" s="20"/>
    </row>
    <row r="31" spans="2:16" ht="18.75">
      <c r="B31" s="92"/>
      <c r="C31" s="8">
        <v>4</v>
      </c>
      <c r="D31" s="35"/>
      <c r="E31" s="36"/>
      <c r="F31" s="36"/>
      <c r="G31" s="36"/>
      <c r="H31" s="36"/>
      <c r="I31" s="36"/>
      <c r="J31" s="37"/>
      <c r="K31" s="6"/>
      <c r="L31" s="7"/>
      <c r="M31" s="7"/>
      <c r="N31" s="89"/>
      <c r="O31" s="90"/>
      <c r="P31" s="91"/>
    </row>
    <row r="32" spans="2:16">
      <c r="B32" s="97" t="s">
        <v>32</v>
      </c>
      <c r="C32" s="61"/>
      <c r="D32" s="61"/>
      <c r="E32" s="61"/>
      <c r="F32" s="61"/>
      <c r="G32" s="61"/>
      <c r="H32" s="61"/>
      <c r="I32" s="61"/>
      <c r="J32" s="62"/>
      <c r="K32" s="99" t="s">
        <v>7</v>
      </c>
      <c r="L32" s="99" t="s">
        <v>8</v>
      </c>
      <c r="M32" s="99" t="s">
        <v>9</v>
      </c>
      <c r="N32" s="100" t="s">
        <v>10</v>
      </c>
      <c r="O32" s="100"/>
      <c r="P32" s="101"/>
    </row>
    <row r="33" spans="2:16">
      <c r="B33" s="98"/>
      <c r="C33" s="64"/>
      <c r="D33" s="64"/>
      <c r="E33" s="64"/>
      <c r="F33" s="64"/>
      <c r="G33" s="64"/>
      <c r="H33" s="64"/>
      <c r="I33" s="64"/>
      <c r="J33" s="65"/>
      <c r="K33" s="43"/>
      <c r="L33" s="43"/>
      <c r="M33" s="43"/>
      <c r="N33" s="102"/>
      <c r="O33" s="102"/>
      <c r="P33" s="103"/>
    </row>
    <row r="34" spans="2:16" ht="31.5" customHeight="1">
      <c r="B34" s="92" t="s">
        <v>11</v>
      </c>
      <c r="C34" s="5">
        <v>1</v>
      </c>
      <c r="D34" s="35" t="s">
        <v>33</v>
      </c>
      <c r="E34" s="36"/>
      <c r="F34" s="36"/>
      <c r="G34" s="36"/>
      <c r="H34" s="36"/>
      <c r="I34" s="36"/>
      <c r="J34" s="37"/>
      <c r="K34" s="6">
        <v>1</v>
      </c>
      <c r="L34" s="7">
        <v>1</v>
      </c>
      <c r="M34" s="7">
        <v>1</v>
      </c>
      <c r="N34" s="94" t="s">
        <v>77</v>
      </c>
      <c r="O34" s="95"/>
      <c r="P34" s="96"/>
    </row>
    <row r="35" spans="2:16" ht="18.75">
      <c r="B35" s="93"/>
      <c r="C35" s="8">
        <v>2</v>
      </c>
      <c r="D35" s="35"/>
      <c r="E35" s="36"/>
      <c r="F35" s="36"/>
      <c r="G35" s="36"/>
      <c r="H35" s="36"/>
      <c r="I35" s="36"/>
      <c r="J35" s="37"/>
      <c r="K35" s="9"/>
      <c r="L35" s="10"/>
      <c r="M35" s="10"/>
      <c r="N35" s="94"/>
      <c r="O35" s="95"/>
      <c r="P35" s="96"/>
    </row>
    <row r="36" spans="2:16" ht="18.75">
      <c r="B36" s="93"/>
      <c r="C36" s="8">
        <v>3</v>
      </c>
      <c r="D36" s="35"/>
      <c r="E36" s="36"/>
      <c r="F36" s="36"/>
      <c r="G36" s="36"/>
      <c r="H36" s="36"/>
      <c r="I36" s="36"/>
      <c r="J36" s="37"/>
      <c r="K36" s="9"/>
      <c r="L36" s="10"/>
      <c r="M36" s="10"/>
      <c r="N36" s="94"/>
      <c r="O36" s="95"/>
      <c r="P36" s="96"/>
    </row>
    <row r="37" spans="2:16" ht="18.75">
      <c r="B37" s="93"/>
      <c r="C37" s="8">
        <v>4</v>
      </c>
      <c r="D37" s="35"/>
      <c r="E37" s="36"/>
      <c r="F37" s="36"/>
      <c r="G37" s="36"/>
      <c r="H37" s="36"/>
      <c r="I37" s="36"/>
      <c r="J37" s="37"/>
      <c r="K37" s="9"/>
      <c r="L37" s="10"/>
      <c r="M37" s="10"/>
      <c r="N37" s="94"/>
      <c r="O37" s="95"/>
      <c r="P37" s="96"/>
    </row>
    <row r="38" spans="2:16">
      <c r="B38" s="97" t="s">
        <v>35</v>
      </c>
      <c r="C38" s="61"/>
      <c r="D38" s="61"/>
      <c r="E38" s="61"/>
      <c r="F38" s="61"/>
      <c r="G38" s="61"/>
      <c r="H38" s="61"/>
      <c r="I38" s="61"/>
      <c r="J38" s="62"/>
      <c r="K38" s="99" t="s">
        <v>7</v>
      </c>
      <c r="L38" s="99" t="s">
        <v>8</v>
      </c>
      <c r="M38" s="99" t="s">
        <v>9</v>
      </c>
      <c r="N38" s="100" t="s">
        <v>10</v>
      </c>
      <c r="O38" s="100"/>
      <c r="P38" s="101"/>
    </row>
    <row r="39" spans="2:16">
      <c r="B39" s="98"/>
      <c r="C39" s="64"/>
      <c r="D39" s="64"/>
      <c r="E39" s="64"/>
      <c r="F39" s="64"/>
      <c r="G39" s="64"/>
      <c r="H39" s="64"/>
      <c r="I39" s="64"/>
      <c r="J39" s="65"/>
      <c r="K39" s="43"/>
      <c r="L39" s="43"/>
      <c r="M39" s="43"/>
      <c r="N39" s="102"/>
      <c r="O39" s="102"/>
      <c r="P39" s="103"/>
    </row>
    <row r="40" spans="2:16" ht="18.75" customHeight="1">
      <c r="B40" s="92" t="s">
        <v>11</v>
      </c>
      <c r="C40" s="5">
        <v>1</v>
      </c>
      <c r="D40" s="35" t="s">
        <v>36</v>
      </c>
      <c r="E40" s="36"/>
      <c r="F40" s="36"/>
      <c r="G40" s="36"/>
      <c r="H40" s="36"/>
      <c r="I40" s="36"/>
      <c r="J40" s="37"/>
      <c r="K40" s="6">
        <v>1</v>
      </c>
      <c r="L40" s="7">
        <v>1</v>
      </c>
      <c r="M40" s="7">
        <v>1</v>
      </c>
      <c r="N40" s="94" t="s">
        <v>77</v>
      </c>
      <c r="O40" s="95"/>
      <c r="P40" s="96"/>
    </row>
    <row r="41" spans="2:16" ht="18.75">
      <c r="B41" s="93"/>
      <c r="C41" s="8">
        <v>2</v>
      </c>
      <c r="D41" s="35"/>
      <c r="E41" s="36"/>
      <c r="F41" s="36"/>
      <c r="G41" s="36"/>
      <c r="H41" s="36"/>
      <c r="I41" s="36"/>
      <c r="J41" s="37"/>
      <c r="K41" s="9"/>
      <c r="L41" s="10"/>
      <c r="M41" s="10"/>
      <c r="N41" s="94"/>
      <c r="O41" s="95"/>
      <c r="P41" s="96"/>
    </row>
    <row r="42" spans="2:16" ht="18.75">
      <c r="B42" s="93"/>
      <c r="C42" s="8">
        <v>3</v>
      </c>
      <c r="D42" s="35"/>
      <c r="E42" s="36"/>
      <c r="F42" s="36"/>
      <c r="G42" s="36"/>
      <c r="H42" s="36"/>
      <c r="I42" s="36"/>
      <c r="J42" s="37"/>
      <c r="K42" s="9"/>
      <c r="L42" s="10"/>
      <c r="M42" s="10"/>
      <c r="N42" s="94"/>
      <c r="O42" s="95"/>
      <c r="P42" s="96"/>
    </row>
    <row r="43" spans="2:16" ht="18.75">
      <c r="B43" s="93"/>
      <c r="C43" s="8">
        <v>4</v>
      </c>
      <c r="D43" s="35"/>
      <c r="E43" s="36"/>
      <c r="F43" s="36"/>
      <c r="G43" s="36"/>
      <c r="H43" s="36"/>
      <c r="I43" s="36"/>
      <c r="J43" s="37"/>
      <c r="K43" s="9"/>
      <c r="L43" s="10"/>
      <c r="M43" s="10"/>
      <c r="N43" s="94"/>
      <c r="O43" s="95"/>
      <c r="P43" s="96"/>
    </row>
    <row r="44" spans="2:16">
      <c r="B44" s="97" t="s">
        <v>38</v>
      </c>
      <c r="C44" s="61"/>
      <c r="D44" s="61"/>
      <c r="E44" s="61"/>
      <c r="F44" s="61"/>
      <c r="G44" s="61"/>
      <c r="H44" s="61"/>
      <c r="I44" s="61"/>
      <c r="J44" s="62"/>
      <c r="K44" s="99" t="s">
        <v>7</v>
      </c>
      <c r="L44" s="99" t="s">
        <v>8</v>
      </c>
      <c r="M44" s="99" t="s">
        <v>9</v>
      </c>
      <c r="N44" s="100" t="s">
        <v>10</v>
      </c>
      <c r="O44" s="100"/>
      <c r="P44" s="101"/>
    </row>
    <row r="45" spans="2:16">
      <c r="B45" s="98"/>
      <c r="C45" s="64"/>
      <c r="D45" s="64"/>
      <c r="E45" s="64"/>
      <c r="F45" s="64"/>
      <c r="G45" s="64"/>
      <c r="H45" s="64"/>
      <c r="I45" s="64"/>
      <c r="J45" s="65"/>
      <c r="K45" s="43"/>
      <c r="L45" s="43"/>
      <c r="M45" s="43"/>
      <c r="N45" s="102"/>
      <c r="O45" s="102"/>
      <c r="P45" s="103"/>
    </row>
    <row r="46" spans="2:16" ht="33" customHeight="1">
      <c r="B46" s="92" t="s">
        <v>11</v>
      </c>
      <c r="C46" s="5">
        <v>1</v>
      </c>
      <c r="D46" s="35" t="s">
        <v>39</v>
      </c>
      <c r="E46" s="36"/>
      <c r="F46" s="36"/>
      <c r="G46" s="36"/>
      <c r="H46" s="36"/>
      <c r="I46" s="36"/>
      <c r="J46" s="37"/>
      <c r="K46" s="6">
        <v>1</v>
      </c>
      <c r="L46" s="7">
        <v>1</v>
      </c>
      <c r="M46" s="7">
        <v>1</v>
      </c>
      <c r="N46" s="94" t="s">
        <v>77</v>
      </c>
      <c r="O46" s="95"/>
      <c r="P46" s="96"/>
    </row>
    <row r="47" spans="2:16" ht="18.75">
      <c r="B47" s="93"/>
      <c r="C47" s="8">
        <v>2</v>
      </c>
      <c r="D47" s="35"/>
      <c r="E47" s="36"/>
      <c r="F47" s="36"/>
      <c r="G47" s="36"/>
      <c r="H47" s="36"/>
      <c r="I47" s="36"/>
      <c r="J47" s="37"/>
      <c r="K47" s="9"/>
      <c r="L47" s="10"/>
      <c r="M47" s="10"/>
      <c r="N47" s="94"/>
      <c r="O47" s="95"/>
      <c r="P47" s="96"/>
    </row>
    <row r="48" spans="2:16" ht="18.75">
      <c r="B48" s="93"/>
      <c r="C48" s="8">
        <v>3</v>
      </c>
      <c r="D48" s="35"/>
      <c r="E48" s="36"/>
      <c r="F48" s="36"/>
      <c r="G48" s="36"/>
      <c r="H48" s="36"/>
      <c r="I48" s="36"/>
      <c r="J48" s="37"/>
      <c r="K48" s="9"/>
      <c r="L48" s="10"/>
      <c r="M48" s="10"/>
      <c r="N48" s="94"/>
      <c r="O48" s="95"/>
      <c r="P48" s="96"/>
    </row>
    <row r="49" spans="2:16" ht="18.75">
      <c r="B49" s="93"/>
      <c r="C49" s="8">
        <v>4</v>
      </c>
      <c r="D49" s="35"/>
      <c r="E49" s="36"/>
      <c r="F49" s="36"/>
      <c r="G49" s="36"/>
      <c r="H49" s="36"/>
      <c r="I49" s="36"/>
      <c r="J49" s="37"/>
      <c r="K49" s="9"/>
      <c r="L49" s="10"/>
      <c r="M49" s="10"/>
      <c r="N49" s="94"/>
      <c r="O49" s="95"/>
      <c r="P49" s="96"/>
    </row>
    <row r="50" spans="2:16">
      <c r="B50" s="97" t="s">
        <v>41</v>
      </c>
      <c r="C50" s="61"/>
      <c r="D50" s="61"/>
      <c r="E50" s="61"/>
      <c r="F50" s="61"/>
      <c r="G50" s="61"/>
      <c r="H50" s="61"/>
      <c r="I50" s="61"/>
      <c r="J50" s="62"/>
      <c r="K50" s="99" t="s">
        <v>7</v>
      </c>
      <c r="L50" s="99" t="s">
        <v>8</v>
      </c>
      <c r="M50" s="99" t="s">
        <v>9</v>
      </c>
      <c r="N50" s="100" t="s">
        <v>10</v>
      </c>
      <c r="O50" s="100"/>
      <c r="P50" s="101"/>
    </row>
    <row r="51" spans="2:16">
      <c r="B51" s="98"/>
      <c r="C51" s="64"/>
      <c r="D51" s="64"/>
      <c r="E51" s="64"/>
      <c r="F51" s="64"/>
      <c r="G51" s="64"/>
      <c r="H51" s="64"/>
      <c r="I51" s="64"/>
      <c r="J51" s="65"/>
      <c r="K51" s="43"/>
      <c r="L51" s="43"/>
      <c r="M51" s="43"/>
      <c r="N51" s="102"/>
      <c r="O51" s="102"/>
      <c r="P51" s="103"/>
    </row>
    <row r="52" spans="2:16" ht="18.75">
      <c r="B52" s="92" t="s">
        <v>11</v>
      </c>
      <c r="C52" s="5">
        <v>1</v>
      </c>
      <c r="D52" s="35" t="s">
        <v>42</v>
      </c>
      <c r="E52" s="36"/>
      <c r="F52" s="36"/>
      <c r="G52" s="36"/>
      <c r="H52" s="36"/>
      <c r="I52" s="36"/>
      <c r="J52" s="37"/>
      <c r="K52" s="6">
        <v>1</v>
      </c>
      <c r="L52" s="7">
        <v>1</v>
      </c>
      <c r="M52" s="7">
        <v>1</v>
      </c>
      <c r="N52" s="94" t="s">
        <v>77</v>
      </c>
      <c r="O52" s="95"/>
      <c r="P52" s="96"/>
    </row>
    <row r="53" spans="2:16" ht="18.75">
      <c r="B53" s="93"/>
      <c r="C53" s="8">
        <v>2</v>
      </c>
      <c r="D53" s="35"/>
      <c r="E53" s="36"/>
      <c r="F53" s="36"/>
      <c r="G53" s="36"/>
      <c r="H53" s="36"/>
      <c r="I53" s="36"/>
      <c r="J53" s="37"/>
      <c r="K53" s="9"/>
      <c r="L53" s="10"/>
      <c r="M53" s="10"/>
      <c r="N53" s="94"/>
      <c r="O53" s="95"/>
      <c r="P53" s="96"/>
    </row>
    <row r="54" spans="2:16" ht="18.75">
      <c r="B54" s="93"/>
      <c r="C54" s="8">
        <v>3</v>
      </c>
      <c r="D54" s="35"/>
      <c r="E54" s="36"/>
      <c r="F54" s="36"/>
      <c r="G54" s="36"/>
      <c r="H54" s="36"/>
      <c r="I54" s="36"/>
      <c r="J54" s="37"/>
      <c r="K54" s="9"/>
      <c r="L54" s="10"/>
      <c r="M54" s="10"/>
      <c r="N54" s="94"/>
      <c r="O54" s="95"/>
      <c r="P54" s="96"/>
    </row>
    <row r="55" spans="2:16" ht="18.75">
      <c r="B55" s="93"/>
      <c r="C55" s="8">
        <v>4</v>
      </c>
      <c r="D55" s="35"/>
      <c r="E55" s="36"/>
      <c r="F55" s="36"/>
      <c r="G55" s="36"/>
      <c r="H55" s="36"/>
      <c r="I55" s="36"/>
      <c r="J55" s="37"/>
      <c r="K55" s="9"/>
      <c r="L55" s="10"/>
      <c r="M55" s="10"/>
      <c r="N55" s="94"/>
      <c r="O55" s="95"/>
      <c r="P55" s="96"/>
    </row>
  </sheetData>
  <mergeCells count="114">
    <mergeCell ref="C8:J8"/>
    <mergeCell ref="N8:P8"/>
    <mergeCell ref="B9:J10"/>
    <mergeCell ref="K9:K10"/>
    <mergeCell ref="L9:L10"/>
    <mergeCell ref="M9:M10"/>
    <mergeCell ref="N9:P10"/>
    <mergeCell ref="B2:P2"/>
    <mergeCell ref="B3:P3"/>
    <mergeCell ref="B5:G5"/>
    <mergeCell ref="H5:M5"/>
    <mergeCell ref="N5:P5"/>
    <mergeCell ref="B7:P7"/>
    <mergeCell ref="D19:J19"/>
    <mergeCell ref="N19:P19"/>
    <mergeCell ref="B20:J21"/>
    <mergeCell ref="K20:K21"/>
    <mergeCell ref="L20:L21"/>
    <mergeCell ref="M20:M21"/>
    <mergeCell ref="N20:P21"/>
    <mergeCell ref="N15:P15"/>
    <mergeCell ref="D16:J16"/>
    <mergeCell ref="N16:P16"/>
    <mergeCell ref="D17:J17"/>
    <mergeCell ref="N17:P17"/>
    <mergeCell ref="D18:J18"/>
    <mergeCell ref="N18:P18"/>
    <mergeCell ref="B11:B19"/>
    <mergeCell ref="D11:J11"/>
    <mergeCell ref="N11:P11"/>
    <mergeCell ref="D12:J12"/>
    <mergeCell ref="N12:P12"/>
    <mergeCell ref="D13:J13"/>
    <mergeCell ref="N13:P13"/>
    <mergeCell ref="D14:J14"/>
    <mergeCell ref="N14:P14"/>
    <mergeCell ref="D15:J15"/>
    <mergeCell ref="B22:B25"/>
    <mergeCell ref="D22:J22"/>
    <mergeCell ref="N22:P22"/>
    <mergeCell ref="D23:J23"/>
    <mergeCell ref="N23:P23"/>
    <mergeCell ref="D24:J24"/>
    <mergeCell ref="N24:P24"/>
    <mergeCell ref="D25:J25"/>
    <mergeCell ref="N25:P25"/>
    <mergeCell ref="D31:J31"/>
    <mergeCell ref="N31:P31"/>
    <mergeCell ref="B32:J33"/>
    <mergeCell ref="K32:K33"/>
    <mergeCell ref="L32:L33"/>
    <mergeCell ref="M32:M33"/>
    <mergeCell ref="N32:P33"/>
    <mergeCell ref="B26:J27"/>
    <mergeCell ref="K26:K27"/>
    <mergeCell ref="L26:L27"/>
    <mergeCell ref="M26:M27"/>
    <mergeCell ref="N26:P27"/>
    <mergeCell ref="B28:B31"/>
    <mergeCell ref="D28:J28"/>
    <mergeCell ref="N28:P28"/>
    <mergeCell ref="D29:J29"/>
    <mergeCell ref="N29:P29"/>
    <mergeCell ref="B34:B37"/>
    <mergeCell ref="D34:J34"/>
    <mergeCell ref="N34:P34"/>
    <mergeCell ref="D35:J35"/>
    <mergeCell ref="N35:P35"/>
    <mergeCell ref="D36:J36"/>
    <mergeCell ref="N36:P36"/>
    <mergeCell ref="D37:J37"/>
    <mergeCell ref="N37:P37"/>
    <mergeCell ref="B38:J39"/>
    <mergeCell ref="K38:K39"/>
    <mergeCell ref="L38:L39"/>
    <mergeCell ref="M38:M39"/>
    <mergeCell ref="N38:P39"/>
    <mergeCell ref="B40:B43"/>
    <mergeCell ref="D40:J40"/>
    <mergeCell ref="N40:P40"/>
    <mergeCell ref="D41:J41"/>
    <mergeCell ref="N41:P41"/>
    <mergeCell ref="D42:J42"/>
    <mergeCell ref="N42:P42"/>
    <mergeCell ref="D43:J43"/>
    <mergeCell ref="N43:P43"/>
    <mergeCell ref="B44:J45"/>
    <mergeCell ref="K44:K45"/>
    <mergeCell ref="L44:L45"/>
    <mergeCell ref="M44:M45"/>
    <mergeCell ref="N44:P45"/>
    <mergeCell ref="B46:B49"/>
    <mergeCell ref="D46:J46"/>
    <mergeCell ref="N46:P46"/>
    <mergeCell ref="D47:J47"/>
    <mergeCell ref="N47:P47"/>
    <mergeCell ref="D48:J48"/>
    <mergeCell ref="N48:P48"/>
    <mergeCell ref="D49:J49"/>
    <mergeCell ref="N49:P49"/>
    <mergeCell ref="D54:J54"/>
    <mergeCell ref="N54:P54"/>
    <mergeCell ref="D55:J55"/>
    <mergeCell ref="N55:P55"/>
    <mergeCell ref="B50:J51"/>
    <mergeCell ref="K50:K51"/>
    <mergeCell ref="L50:L51"/>
    <mergeCell ref="M50:M51"/>
    <mergeCell ref="N50:P51"/>
    <mergeCell ref="B52:B55"/>
    <mergeCell ref="D52:J52"/>
    <mergeCell ref="N52:P52"/>
    <mergeCell ref="D53:J53"/>
    <mergeCell ref="N53:P53"/>
  </mergeCells>
  <dataValidations count="1">
    <dataValidation type="whole" allowBlank="1" showInputMessage="1" showErrorMessage="1" sqref="K22:M25 K28:M31 K34:M37 K40:M43 K46:M49 K52:M55 K11:M19" xr:uid="{46218FE3-077E-41B8-90E3-5DFAF1D0F580}">
      <formula1>0</formula1>
      <formula2>1</formula2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scale="42" fitToHeight="2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E8FB9-9F12-458A-98E1-BBB2E85FA37C}">
  <dimension ref="B1:Q66"/>
  <sheetViews>
    <sheetView showGridLines="0" topLeftCell="A7" zoomScale="80" zoomScaleNormal="80" zoomScaleSheetLayoutView="85" workbookViewId="0">
      <selection activeCell="D11" sqref="D11:J11"/>
    </sheetView>
  </sheetViews>
  <sheetFormatPr defaultColWidth="11.42578125" defaultRowHeight="14.45"/>
  <cols>
    <col min="1" max="1" width="4" style="1" customWidth="1"/>
    <col min="2" max="2" width="7.140625" style="1" customWidth="1"/>
    <col min="3" max="3" width="5.85546875" style="1" customWidth="1"/>
    <col min="4" max="9" width="11.42578125" style="1"/>
    <col min="10" max="10" width="5.5703125" style="1" customWidth="1"/>
    <col min="11" max="16" width="13.42578125" style="1" customWidth="1"/>
    <col min="17" max="16384" width="11.42578125" style="1"/>
  </cols>
  <sheetData>
    <row r="1" spans="2:17" ht="15" thickBot="1"/>
    <row r="2" spans="2:17" ht="30.75" customHeight="1">
      <c r="B2" s="75" t="s">
        <v>0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7"/>
    </row>
    <row r="3" spans="2:17" ht="30.75" customHeight="1" thickBot="1">
      <c r="B3" s="78" t="s">
        <v>78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80"/>
    </row>
    <row r="4" spans="2:17" ht="7.5" customHeight="1" thickBot="1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</row>
    <row r="5" spans="2:17" ht="22.5" customHeight="1" thickBot="1">
      <c r="B5" s="81" t="s">
        <v>79</v>
      </c>
      <c r="C5" s="82"/>
      <c r="D5" s="82"/>
      <c r="E5" s="82"/>
      <c r="F5" s="82"/>
      <c r="G5" s="83"/>
      <c r="H5" s="84" t="s">
        <v>80</v>
      </c>
      <c r="I5" s="82"/>
      <c r="J5" s="82"/>
      <c r="K5" s="82"/>
      <c r="L5" s="82"/>
      <c r="M5" s="83"/>
      <c r="N5" s="84" t="s">
        <v>81</v>
      </c>
      <c r="O5" s="82"/>
      <c r="P5" s="85"/>
    </row>
    <row r="6" spans="2:17" ht="7.5" customHeight="1" thickBot="1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13"/>
    </row>
    <row r="7" spans="2:17" ht="127.5" customHeight="1" thickBot="1">
      <c r="B7" s="86" t="s">
        <v>82</v>
      </c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8"/>
    </row>
    <row r="8" spans="2:17" ht="8.25" customHeight="1" thickBot="1">
      <c r="B8" s="3"/>
      <c r="C8" s="70"/>
      <c r="D8" s="70"/>
      <c r="E8" s="70"/>
      <c r="F8" s="70"/>
      <c r="G8" s="70"/>
      <c r="H8" s="70"/>
      <c r="I8" s="70"/>
      <c r="J8" s="70"/>
      <c r="K8" s="4"/>
      <c r="L8" s="4"/>
      <c r="M8" s="4"/>
      <c r="N8" s="71"/>
      <c r="O8" s="71"/>
      <c r="P8" s="71"/>
    </row>
    <row r="9" spans="2:17" ht="12.95" customHeight="1">
      <c r="B9" s="72" t="str">
        <f>EVALUADOR1!B9</f>
        <v>A. Eficiencia en Tiempo Proyectada</v>
      </c>
      <c r="C9" s="73"/>
      <c r="D9" s="73"/>
      <c r="E9" s="73"/>
      <c r="F9" s="73"/>
      <c r="G9" s="73"/>
      <c r="H9" s="73"/>
      <c r="I9" s="73"/>
      <c r="J9" s="74"/>
      <c r="K9" s="42" t="s">
        <v>83</v>
      </c>
      <c r="L9" s="42" t="s">
        <v>84</v>
      </c>
      <c r="M9" s="42" t="s">
        <v>85</v>
      </c>
      <c r="N9" s="42" t="s">
        <v>86</v>
      </c>
      <c r="O9" s="42" t="s">
        <v>87</v>
      </c>
      <c r="P9" s="44" t="s">
        <v>88</v>
      </c>
    </row>
    <row r="10" spans="2:17" ht="15">
      <c r="B10" s="69"/>
      <c r="C10" s="64"/>
      <c r="D10" s="64"/>
      <c r="E10" s="64"/>
      <c r="F10" s="64"/>
      <c r="G10" s="64"/>
      <c r="H10" s="64"/>
      <c r="I10" s="64"/>
      <c r="J10" s="65"/>
      <c r="K10" s="43"/>
      <c r="L10" s="43"/>
      <c r="M10" s="43"/>
      <c r="N10" s="43"/>
      <c r="O10" s="43"/>
      <c r="P10" s="45"/>
    </row>
    <row r="11" spans="2:17" ht="33.950000000000003" customHeight="1">
      <c r="B11" s="38" t="s">
        <v>11</v>
      </c>
      <c r="C11" s="5">
        <v>1</v>
      </c>
      <c r="D11" s="52" t="str">
        <f>EVALUADOR5!D11</f>
        <v>Por favor digite sus nombres y apellidos</v>
      </c>
      <c r="E11" s="53"/>
      <c r="F11" s="53"/>
      <c r="G11" s="53"/>
      <c r="H11" s="53"/>
      <c r="I11" s="53"/>
      <c r="J11" s="54"/>
      <c r="K11" s="16">
        <f>IFERROR(AVERAGE(EVALUADOR1!$K$11:$M$11)," ")</f>
        <v>0.33333333333333331</v>
      </c>
      <c r="L11" s="16">
        <f>IFERROR(AVERAGE(EVALUADOR2!$K$11:$M$11)," ")</f>
        <v>0</v>
      </c>
      <c r="M11" s="16">
        <f>IFERROR(AVERAGE(EVALUADOR3!$K$11:$M$11)," ")</f>
        <v>0.33333333333333331</v>
      </c>
      <c r="N11" s="16">
        <f>IFERROR(AVERAGE(EVALUADOR4!$K$11:$M$11)," ")</f>
        <v>0.33333333333333331</v>
      </c>
      <c r="O11" s="16">
        <f>IFERROR(AVERAGE(EVALUADOR5!$K$11:$M$11)," ")</f>
        <v>0</v>
      </c>
      <c r="P11" s="17">
        <f>IF(K11=" "," ",(SUM(K11:O11))/5*(2-1))</f>
        <v>0.2</v>
      </c>
    </row>
    <row r="12" spans="2:17" ht="33.950000000000003" customHeight="1">
      <c r="B12" s="39"/>
      <c r="C12" s="8">
        <v>2</v>
      </c>
      <c r="D12" s="52" t="str">
        <f>EVALUADOR5!D12</f>
        <v>2.Por favor seleccione su rango de edad</v>
      </c>
      <c r="E12" s="53"/>
      <c r="F12" s="53"/>
      <c r="G12" s="53"/>
      <c r="H12" s="53"/>
      <c r="I12" s="53"/>
      <c r="J12" s="54"/>
      <c r="K12" s="16">
        <f>IFERROR(AVERAGE(EVALUADOR1!$K$12:$M$12)," ")</f>
        <v>0.66666666666666663</v>
      </c>
      <c r="L12" s="16">
        <f>IFERROR(AVERAGE(EVALUADOR2!$K$12:$M$12)," ")</f>
        <v>1</v>
      </c>
      <c r="M12" s="16">
        <f>IFERROR(AVERAGE(EVALUADOR3!$K$12:$M$12)," ")</f>
        <v>0.66666666666666663</v>
      </c>
      <c r="N12" s="16">
        <f>IFERROR(AVERAGE(EVALUADOR4!$K$12:$M$12)," ")</f>
        <v>1</v>
      </c>
      <c r="O12" s="16">
        <f>IFERROR(AVERAGE(EVALUADOR5!$K$12:$M$12)," ")</f>
        <v>0.66666666666666663</v>
      </c>
      <c r="P12" s="17">
        <f>IF(K12=" "," ",(SUM(K12:O12))/5*(2-1))</f>
        <v>0.79999999999999993</v>
      </c>
    </row>
    <row r="13" spans="2:17" ht="33.950000000000003" customHeight="1">
      <c r="B13" s="39"/>
      <c r="C13" s="8">
        <v>3</v>
      </c>
      <c r="D13" s="52" t="str">
        <f>EVALUADOR5!D13</f>
        <v>3.¿Cuál es su nivel de formación académica?</v>
      </c>
      <c r="E13" s="53"/>
      <c r="F13" s="53"/>
      <c r="G13" s="53"/>
      <c r="H13" s="53"/>
      <c r="I13" s="53"/>
      <c r="J13" s="54"/>
      <c r="K13" s="16">
        <f>IFERROR(AVERAGE(EVALUADOR1!$K$13:$M$13)," ")</f>
        <v>0.66666666666666663</v>
      </c>
      <c r="L13" s="16">
        <f>IFERROR(AVERAGE(EVALUADOR2!$K$13:$M$13)," ")</f>
        <v>0.66666666666666663</v>
      </c>
      <c r="M13" s="16">
        <f>IFERROR(AVERAGE(EVALUADOR3!$K$13:$M$13)," ")</f>
        <v>1</v>
      </c>
      <c r="N13" s="16">
        <f>IFERROR(AVERAGE(EVALUADOR4!$K$13:$M$13)," ")</f>
        <v>0.66666666666666663</v>
      </c>
      <c r="O13" s="16">
        <f>IFERROR(AVERAGE(EVALUADOR5!$K$13:$M$13)," ")</f>
        <v>1</v>
      </c>
      <c r="P13" s="17">
        <f>IF(K13=" "," ",(SUM(K13:O13))/5*(2-1))</f>
        <v>0.79999999999999993</v>
      </c>
    </row>
    <row r="14" spans="2:17" ht="47.25" customHeight="1">
      <c r="B14" s="39"/>
      <c r="C14" s="8">
        <v>4</v>
      </c>
      <c r="D14" s="52" t="str">
        <f>EVALUADOR5!D14</f>
        <v>Basándose en el caso de uso 1, indique el tiempo estimado en horas para desarrollarlo utilizando asistentes de IA.</v>
      </c>
      <c r="E14" s="53"/>
      <c r="F14" s="53"/>
      <c r="G14" s="53"/>
      <c r="H14" s="53"/>
      <c r="I14" s="53"/>
      <c r="J14" s="54"/>
      <c r="K14" s="16">
        <f>IFERROR(AVERAGE(EVALUADOR1!$K$14:$M$14)," ")</f>
        <v>1</v>
      </c>
      <c r="L14" s="16">
        <f>IFERROR(AVERAGE(EVALUADOR2!$K$14:$M$14)," ")</f>
        <v>1</v>
      </c>
      <c r="M14" s="16">
        <f>IFERROR(AVERAGE(EVALUADOR3!$K$14:$M$14)," ")</f>
        <v>1</v>
      </c>
      <c r="N14" s="16">
        <f>IFERROR(AVERAGE(EVALUADOR4!$K$14:$M$14)," ")</f>
        <v>1</v>
      </c>
      <c r="O14" s="16">
        <f>IFERROR(AVERAGE(EVALUADOR5!$K$14:$M$14)," ")</f>
        <v>1</v>
      </c>
      <c r="P14" s="17">
        <f>IF(K14=" "," ",(SUM(K14:O14))/5*(2-1))</f>
        <v>1</v>
      </c>
    </row>
    <row r="15" spans="2:17" ht="33.950000000000003" customHeight="1">
      <c r="B15" s="39"/>
      <c r="C15" s="8">
        <v>5</v>
      </c>
      <c r="D15" s="52" t="str">
        <f>EVALUADOR5!D15</f>
        <v>Basándose en el caso de uso 2, indique el tiempo estimado en horas para desarrollarlo utilizando asistentes de IA.</v>
      </c>
      <c r="E15" s="53"/>
      <c r="F15" s="53"/>
      <c r="G15" s="53"/>
      <c r="H15" s="53"/>
      <c r="I15" s="53"/>
      <c r="J15" s="54"/>
      <c r="K15" s="16">
        <f>IFERROR(AVERAGE(EVALUADOR1!$K$15:$M$15)," ")</f>
        <v>1</v>
      </c>
      <c r="L15" s="16">
        <f>IFERROR(AVERAGE(EVALUADOR2!$K$15:$M$15)," ")</f>
        <v>1</v>
      </c>
      <c r="M15" s="16">
        <f>IFERROR(AVERAGE(EVALUADOR3!$K$15:$M$15)," ")</f>
        <v>1</v>
      </c>
      <c r="N15" s="16">
        <f>IFERROR(AVERAGE(EVALUADOR4!$K$15:$M$15)," ")</f>
        <v>1</v>
      </c>
      <c r="O15" s="16">
        <f>IFERROR(AVERAGE(EVALUADOR5!$K$15:$M$15)," ")</f>
        <v>1</v>
      </c>
      <c r="P15" s="17">
        <f>IF(K15=" "," ",(SUM(K15:O15))/5*(2-1))</f>
        <v>1</v>
      </c>
    </row>
    <row r="16" spans="2:17" ht="33.950000000000003" customHeight="1">
      <c r="B16" s="39"/>
      <c r="C16" s="8">
        <v>6</v>
      </c>
      <c r="D16" s="52" t="str">
        <f>EVALUADOR5!D16</f>
        <v>Basándose en el caso de uso 3, indique el tiempo estimado en horas para desarrollarlo utilizando asistentes de IA.</v>
      </c>
      <c r="E16" s="53"/>
      <c r="F16" s="53"/>
      <c r="G16" s="53"/>
      <c r="H16" s="53"/>
      <c r="I16" s="53"/>
      <c r="J16" s="54"/>
      <c r="K16" s="16">
        <f>IFERROR(AVERAGE(EVALUADOR1!$K$16:$M$16)," ")</f>
        <v>1</v>
      </c>
      <c r="L16" s="16">
        <f>IFERROR(AVERAGE(EVALUADOR2!$K$16:$M$16)," ")</f>
        <v>1</v>
      </c>
      <c r="M16" s="16">
        <f>IFERROR(AVERAGE(EVALUADOR3!$K$16:$M$16)," ")</f>
        <v>1</v>
      </c>
      <c r="N16" s="16">
        <f>IFERROR(AVERAGE(EVALUADOR4!$K$16:$M$16)," ")</f>
        <v>1</v>
      </c>
      <c r="O16" s="16">
        <f>IFERROR(AVERAGE(EVALUADOR5!$K$16:$M$16)," ")</f>
        <v>1</v>
      </c>
      <c r="P16" s="17">
        <f>IF(K16=" "," ",(SUM(K16:O16))/5*(2-1))</f>
        <v>1</v>
      </c>
    </row>
    <row r="17" spans="2:16" ht="33.950000000000003" customHeight="1">
      <c r="B17" s="39"/>
      <c r="C17" s="8">
        <v>7</v>
      </c>
      <c r="D17" s="52" t="str">
        <f>EVALUADOR5!D17</f>
        <v>Basándose en el caso de uso 1, indique el tiempo estimado en horas para desarrollarlo sin asistentes de IA.</v>
      </c>
      <c r="E17" s="53"/>
      <c r="F17" s="53"/>
      <c r="G17" s="53"/>
      <c r="H17" s="53"/>
      <c r="I17" s="53"/>
      <c r="J17" s="54"/>
      <c r="K17" s="16">
        <f>IFERROR(AVERAGE(EVALUADOR1!$K$17:$M$17)," ")</f>
        <v>1</v>
      </c>
      <c r="L17" s="16">
        <f>IFERROR(AVERAGE(EVALUADOR2!$K$17:$M$17)," ")</f>
        <v>1</v>
      </c>
      <c r="M17" s="16">
        <f>IFERROR(AVERAGE(EVALUADOR3!$K$17:$M$17)," ")</f>
        <v>1</v>
      </c>
      <c r="N17" s="16">
        <f>IFERROR(AVERAGE(EVALUADOR4!$K$17:$M$17)," ")</f>
        <v>1</v>
      </c>
      <c r="O17" s="16">
        <f>IFERROR(AVERAGE(EVALUADOR5!$K$17:$M$17)," ")</f>
        <v>1</v>
      </c>
      <c r="P17" s="17">
        <f t="shared" ref="P17:P19" si="0">IF(K17=" "," ",(SUM(K17:O17))/5*(2-1))</f>
        <v>1</v>
      </c>
    </row>
    <row r="18" spans="2:16" ht="33.950000000000003" customHeight="1">
      <c r="B18" s="39"/>
      <c r="C18" s="8">
        <v>8</v>
      </c>
      <c r="D18" s="52" t="str">
        <f>EVALUADOR5!D18</f>
        <v>Basándose en el caso de uso 2, indique el tiempo estimado en horas para desarrollarlo utilizando asistentes de IA.</v>
      </c>
      <c r="E18" s="53"/>
      <c r="F18" s="53"/>
      <c r="G18" s="53"/>
      <c r="H18" s="53"/>
      <c r="I18" s="53"/>
      <c r="J18" s="54"/>
      <c r="K18" s="16">
        <f>IFERROR(AVERAGE(EVALUADOR1!$K$18:$M$18)," ")</f>
        <v>1</v>
      </c>
      <c r="L18" s="16">
        <f>IFERROR(AVERAGE(EVALUADOR2!$K$18:$M$18)," ")</f>
        <v>1</v>
      </c>
      <c r="M18" s="16">
        <f>IFERROR(AVERAGE(EVALUADOR3!$K$18:$M$18)," ")</f>
        <v>1</v>
      </c>
      <c r="N18" s="16">
        <f>IFERROR(AVERAGE(EVALUADOR4!$K$18:$M$18)," ")</f>
        <v>1</v>
      </c>
      <c r="O18" s="16">
        <f>IFERROR(AVERAGE(EVALUADOR5!$K$18:$M$18)," ")</f>
        <v>1</v>
      </c>
      <c r="P18" s="17">
        <f t="shared" si="0"/>
        <v>1</v>
      </c>
    </row>
    <row r="19" spans="2:16" ht="33.950000000000003" customHeight="1">
      <c r="B19" s="39"/>
      <c r="C19" s="8">
        <v>9</v>
      </c>
      <c r="D19" s="52" t="str">
        <f>EVALUADOR5!D19</f>
        <v>Basándose en el caso de uso 3, indique el tiempo estimado en horas para desarrollarlo sin asistentes de IA.</v>
      </c>
      <c r="E19" s="53"/>
      <c r="F19" s="53"/>
      <c r="G19" s="53"/>
      <c r="H19" s="53"/>
      <c r="I19" s="53"/>
      <c r="J19" s="54"/>
      <c r="K19" s="16">
        <f>IFERROR(AVERAGE(EVALUADOR1!$K$19:$M$19)," ")</f>
        <v>1</v>
      </c>
      <c r="L19" s="16">
        <f>IFERROR(AVERAGE(EVALUADOR2!$K$19:$M$19)," ")</f>
        <v>1</v>
      </c>
      <c r="M19" s="16">
        <f>IFERROR(AVERAGE(EVALUADOR3!$K$19:$M$19)," ")</f>
        <v>1</v>
      </c>
      <c r="N19" s="16">
        <f>IFERROR(AVERAGE(EVALUADOR4!$K$19:$M$19)," ")</f>
        <v>1</v>
      </c>
      <c r="O19" s="16">
        <f>IFERROR(AVERAGE(EVALUADOR5!$K$19:$M$19)," ")</f>
        <v>1</v>
      </c>
      <c r="P19" s="17">
        <f t="shared" si="0"/>
        <v>1</v>
      </c>
    </row>
    <row r="20" spans="2:16" ht="12.95" customHeight="1">
      <c r="B20" s="60" t="str">
        <f>EVALUADOR5!B20</f>
        <v>B. Competencia en Ingeniería de Prompts</v>
      </c>
      <c r="C20" s="61"/>
      <c r="D20" s="61"/>
      <c r="E20" s="61"/>
      <c r="F20" s="61"/>
      <c r="G20" s="61"/>
      <c r="H20" s="61"/>
      <c r="I20" s="61"/>
      <c r="J20" s="62"/>
      <c r="K20" s="46" t="s">
        <v>83</v>
      </c>
      <c r="L20" s="46" t="s">
        <v>84</v>
      </c>
      <c r="M20" s="46" t="s">
        <v>85</v>
      </c>
      <c r="N20" s="46" t="s">
        <v>86</v>
      </c>
      <c r="O20" s="46" t="s">
        <v>87</v>
      </c>
      <c r="P20" s="48" t="s">
        <v>88</v>
      </c>
    </row>
    <row r="21" spans="2:16" ht="15">
      <c r="B21" s="69"/>
      <c r="C21" s="64"/>
      <c r="D21" s="64"/>
      <c r="E21" s="64"/>
      <c r="F21" s="64"/>
      <c r="G21" s="64"/>
      <c r="H21" s="64"/>
      <c r="I21" s="64"/>
      <c r="J21" s="65"/>
      <c r="K21" s="47"/>
      <c r="L21" s="47"/>
      <c r="M21" s="47"/>
      <c r="N21" s="47"/>
      <c r="O21" s="47"/>
      <c r="P21" s="45"/>
    </row>
    <row r="22" spans="2:16" ht="33.950000000000003" customHeight="1">
      <c r="B22" s="38" t="s">
        <v>11</v>
      </c>
      <c r="C22" s="5">
        <v>1</v>
      </c>
      <c r="D22" s="35" t="str">
        <f>EVALUADOR5!D22</f>
        <v>¿Qué tan competente es escribiendo prompts (contexto, delimitadores, instrucciones específicas, etc.)?</v>
      </c>
      <c r="E22" s="36"/>
      <c r="F22" s="36"/>
      <c r="G22" s="36"/>
      <c r="H22" s="36"/>
      <c r="I22" s="36"/>
      <c r="J22" s="37"/>
      <c r="K22" s="16">
        <f>IFERROR(AVERAGE(EVALUADOR1!$K$22:$M$22)," ")</f>
        <v>1</v>
      </c>
      <c r="L22" s="16">
        <f>IFERROR(AVERAGE(EVALUADOR2!$K$22:$M$22)," ")</f>
        <v>1</v>
      </c>
      <c r="M22" s="16">
        <f>IFERROR(AVERAGE(EVALUADOR3!$K$22:$M$22)," ")</f>
        <v>0.66666666666666663</v>
      </c>
      <c r="N22" s="16">
        <f>IFERROR(AVERAGE(EVALUADOR4!$K$22:$M$22)," ")</f>
        <v>1</v>
      </c>
      <c r="O22" s="16">
        <f>IFERROR(AVERAGE(EVALUADOR5!$K$22:$M$22)," ")</f>
        <v>1</v>
      </c>
      <c r="P22" s="17">
        <f>IF(K22=" "," ",(SUM(K22:O22))/5*(2-1))</f>
        <v>0.93333333333333324</v>
      </c>
    </row>
    <row r="23" spans="2:16" ht="33.950000000000003" customHeight="1">
      <c r="B23" s="39"/>
      <c r="C23" s="8">
        <v>2</v>
      </c>
      <c r="D23" s="32"/>
      <c r="E23" s="33"/>
      <c r="F23" s="33"/>
      <c r="G23" s="33"/>
      <c r="H23" s="33"/>
      <c r="I23" s="33"/>
      <c r="J23" s="34"/>
      <c r="K23" s="16" t="str">
        <f>IFERROR(AVERAGE(#REF!)," ")</f>
        <v xml:space="preserve"> </v>
      </c>
      <c r="L23" s="16" t="str">
        <f>IFERROR(AVERAGE(#REF!)," ")</f>
        <v xml:space="preserve"> </v>
      </c>
      <c r="M23" s="16" t="str">
        <f>IFERROR(AVERAGE(#REF!)," ")</f>
        <v xml:space="preserve"> </v>
      </c>
      <c r="N23" s="16" t="str">
        <f>IFERROR(AVERAGE(#REF!)," ")</f>
        <v xml:space="preserve"> </v>
      </c>
      <c r="O23" s="16" t="str">
        <f>IFERROR(AVERAGE(#REF!)," ")</f>
        <v xml:space="preserve"> </v>
      </c>
      <c r="P23" s="17" t="str">
        <f>IF(K23=" "," ",(SUM(K23:O23))/5*(2-1))</f>
        <v xml:space="preserve"> </v>
      </c>
    </row>
    <row r="24" spans="2:16" ht="33.950000000000003" customHeight="1">
      <c r="B24" s="39"/>
      <c r="C24" s="8">
        <v>3</v>
      </c>
      <c r="D24" s="32"/>
      <c r="E24" s="33"/>
      <c r="F24" s="33"/>
      <c r="G24" s="33"/>
      <c r="H24" s="33"/>
      <c r="I24" s="33"/>
      <c r="J24" s="34"/>
      <c r="K24" s="16" t="str">
        <f>IFERROR(AVERAGE(#REF!)," ")</f>
        <v xml:space="preserve"> </v>
      </c>
      <c r="L24" s="16" t="str">
        <f>IFERROR(AVERAGE(#REF!)," ")</f>
        <v xml:space="preserve"> </v>
      </c>
      <c r="M24" s="16" t="str">
        <f>IFERROR(AVERAGE(#REF!)," ")</f>
        <v xml:space="preserve"> </v>
      </c>
      <c r="N24" s="16" t="str">
        <f>IFERROR(AVERAGE(#REF!)," ")</f>
        <v xml:space="preserve"> </v>
      </c>
      <c r="O24" s="16" t="str">
        <f>IFERROR(AVERAGE(#REF!)," ")</f>
        <v xml:space="preserve"> </v>
      </c>
      <c r="P24" s="17" t="str">
        <f>IF(K24=" "," ",(SUM(K24:O24))/5*(2-1))</f>
        <v xml:space="preserve"> </v>
      </c>
    </row>
    <row r="25" spans="2:16" ht="33.950000000000003" customHeight="1">
      <c r="B25" s="39"/>
      <c r="C25" s="8">
        <v>4</v>
      </c>
      <c r="D25" s="32"/>
      <c r="E25" s="33"/>
      <c r="F25" s="33"/>
      <c r="G25" s="33"/>
      <c r="H25" s="33"/>
      <c r="I25" s="33"/>
      <c r="J25" s="34"/>
      <c r="K25" s="16" t="str">
        <f>IFERROR(AVERAGE(#REF!)," ")</f>
        <v xml:space="preserve"> </v>
      </c>
      <c r="L25" s="16" t="str">
        <f>IFERROR(AVERAGE(#REF!)," ")</f>
        <v xml:space="preserve"> </v>
      </c>
      <c r="M25" s="16" t="str">
        <f>IFERROR(AVERAGE(#REF!)," ")</f>
        <v xml:space="preserve"> </v>
      </c>
      <c r="N25" s="16" t="str">
        <f>IFERROR(AVERAGE(#REF!)," ")</f>
        <v xml:space="preserve"> </v>
      </c>
      <c r="O25" s="16" t="str">
        <f>IFERROR(AVERAGE(#REF!)," ")</f>
        <v xml:space="preserve"> </v>
      </c>
      <c r="P25" s="17" t="str">
        <f>IF(K25=" "," ",(SUM(K25:O25))/5*(2-1))</f>
        <v xml:space="preserve"> </v>
      </c>
    </row>
    <row r="26" spans="2:16" ht="33.950000000000003" customHeight="1">
      <c r="B26" s="40"/>
      <c r="C26" s="11">
        <v>5</v>
      </c>
      <c r="D26" s="29"/>
      <c r="E26" s="30"/>
      <c r="F26" s="30"/>
      <c r="G26" s="30"/>
      <c r="H26" s="30"/>
      <c r="I26" s="30"/>
      <c r="J26" s="31"/>
      <c r="K26" s="16" t="str">
        <f>IFERROR(AVERAGE(#REF!)," ")</f>
        <v xml:space="preserve"> </v>
      </c>
      <c r="L26" s="16" t="str">
        <f>IFERROR(AVERAGE(#REF!)," ")</f>
        <v xml:space="preserve"> </v>
      </c>
      <c r="M26" s="16" t="str">
        <f>IFERROR(AVERAGE(#REF!)," ")</f>
        <v xml:space="preserve"> </v>
      </c>
      <c r="N26" s="16" t="str">
        <f>IFERROR(AVERAGE(#REF!)," ")</f>
        <v xml:space="preserve"> </v>
      </c>
      <c r="O26" s="16" t="str">
        <f>IFERROR(AVERAGE(#REF!)," ")</f>
        <v xml:space="preserve"> </v>
      </c>
      <c r="P26" s="17" t="str">
        <f>IF(K26=" "," ",(SUM(K26:O26))/5*(2-1))</f>
        <v xml:space="preserve"> </v>
      </c>
    </row>
    <row r="27" spans="2:16" ht="12.95" customHeight="1">
      <c r="B27" s="60" t="str">
        <f>EVALUADOR5!B26</f>
        <v>C. Competencia para identificar errores o alucinaciones</v>
      </c>
      <c r="C27" s="61"/>
      <c r="D27" s="61"/>
      <c r="E27" s="61"/>
      <c r="F27" s="61"/>
      <c r="G27" s="61"/>
      <c r="H27" s="61"/>
      <c r="I27" s="61"/>
      <c r="J27" s="62"/>
      <c r="K27" s="46" t="s">
        <v>83</v>
      </c>
      <c r="L27" s="46" t="s">
        <v>84</v>
      </c>
      <c r="M27" s="46" t="s">
        <v>85</v>
      </c>
      <c r="N27" s="46" t="s">
        <v>86</v>
      </c>
      <c r="O27" s="46" t="s">
        <v>87</v>
      </c>
      <c r="P27" s="48" t="s">
        <v>88</v>
      </c>
    </row>
    <row r="28" spans="2:16" ht="15" thickBot="1">
      <c r="B28" s="69"/>
      <c r="C28" s="64"/>
      <c r="D28" s="64"/>
      <c r="E28" s="64"/>
      <c r="F28" s="64"/>
      <c r="G28" s="64"/>
      <c r="H28" s="64"/>
      <c r="I28" s="64"/>
      <c r="J28" s="65"/>
      <c r="K28" s="47"/>
      <c r="L28" s="47"/>
      <c r="M28" s="47"/>
      <c r="N28" s="47"/>
      <c r="O28" s="47"/>
      <c r="P28" s="45"/>
    </row>
    <row r="29" spans="2:16" ht="33.950000000000003" customHeight="1">
      <c r="B29" s="66" t="s">
        <v>11</v>
      </c>
      <c r="C29" s="5">
        <v>1</v>
      </c>
      <c r="D29" s="52" t="str">
        <f>EVALUADOR5!D28</f>
        <v>¿Qué tan competente es para identificar alucinaciones o errores lógicos en el código generado por IA?</v>
      </c>
      <c r="E29" s="53"/>
      <c r="F29" s="53"/>
      <c r="G29" s="53"/>
      <c r="H29" s="53"/>
      <c r="I29" s="53"/>
      <c r="J29" s="54"/>
      <c r="K29" s="16">
        <f>IFERROR(AVERAGE(EVALUADOR1!$K$28:$M$28)," ")</f>
        <v>1</v>
      </c>
      <c r="L29" s="16">
        <f>IFERROR(AVERAGE(EVALUADOR2!$K$28:$M$28)," ")</f>
        <v>0.66666666666666663</v>
      </c>
      <c r="M29" s="16">
        <f>IFERROR(AVERAGE(EVALUADOR3!$K$28:$M$28)," ")</f>
        <v>0.66666666666666663</v>
      </c>
      <c r="N29" s="16">
        <f>IFERROR(AVERAGE(EVALUADOR4!$K$28:$M$28)," ")</f>
        <v>1</v>
      </c>
      <c r="O29" s="16">
        <f>IFERROR(AVERAGE(EVALUADOR5!$K$28:$M$28)," ")</f>
        <v>1</v>
      </c>
      <c r="P29" s="17">
        <f>IF(K29=" "," ",(SUM(K29:O29))/5*(2-1))</f>
        <v>0.86666666666666659</v>
      </c>
    </row>
    <row r="30" spans="2:16" ht="33.950000000000003" customHeight="1">
      <c r="B30" s="67"/>
      <c r="C30" s="8">
        <v>2</v>
      </c>
      <c r="D30" s="32"/>
      <c r="E30" s="33"/>
      <c r="F30" s="33"/>
      <c r="G30" s="33"/>
      <c r="H30" s="33"/>
      <c r="I30" s="33"/>
      <c r="J30" s="34"/>
      <c r="K30" s="16" t="str">
        <f>IFERROR(AVERAGE(#REF!)," ")</f>
        <v xml:space="preserve"> </v>
      </c>
      <c r="L30" s="16" t="str">
        <f>IFERROR(AVERAGE(#REF!)," ")</f>
        <v xml:space="preserve"> </v>
      </c>
      <c r="M30" s="16" t="str">
        <f>IFERROR(AVERAGE(#REF!)," ")</f>
        <v xml:space="preserve"> </v>
      </c>
      <c r="N30" s="16" t="str">
        <f>IFERROR(AVERAGE(#REF!)," ")</f>
        <v xml:space="preserve"> </v>
      </c>
      <c r="O30" s="16" t="str">
        <f>IFERROR(AVERAGE(#REF!)," ")</f>
        <v xml:space="preserve"> </v>
      </c>
      <c r="P30" s="17" t="str">
        <f>IF(K30=" "," ",(SUM(K30:O30))/5*(2-1))</f>
        <v xml:space="preserve"> </v>
      </c>
    </row>
    <row r="31" spans="2:16" ht="33.950000000000003" customHeight="1">
      <c r="B31" s="67"/>
      <c r="C31" s="8">
        <v>3</v>
      </c>
      <c r="D31" s="32"/>
      <c r="E31" s="33"/>
      <c r="F31" s="33"/>
      <c r="G31" s="33"/>
      <c r="H31" s="33"/>
      <c r="I31" s="33"/>
      <c r="J31" s="34"/>
      <c r="K31" s="16" t="str">
        <f>IFERROR(AVERAGE(#REF!)," ")</f>
        <v xml:space="preserve"> </v>
      </c>
      <c r="L31" s="16" t="str">
        <f>IFERROR(AVERAGE(#REF!)," ")</f>
        <v xml:space="preserve"> </v>
      </c>
      <c r="M31" s="16" t="str">
        <f>IFERROR(AVERAGE(#REF!)," ")</f>
        <v xml:space="preserve"> </v>
      </c>
      <c r="N31" s="16" t="str">
        <f>IFERROR(AVERAGE(#REF!)," ")</f>
        <v xml:space="preserve"> </v>
      </c>
      <c r="O31" s="16" t="str">
        <f>IFERROR(AVERAGE(#REF!)," ")</f>
        <v xml:space="preserve"> </v>
      </c>
      <c r="P31" s="17" t="str">
        <f>IF(K31=" "," ",(SUM(K31:O31))/5*(2-1))</f>
        <v xml:space="preserve"> </v>
      </c>
    </row>
    <row r="32" spans="2:16" ht="33.950000000000003" customHeight="1">
      <c r="B32" s="67"/>
      <c r="C32" s="8">
        <v>4</v>
      </c>
      <c r="D32" s="32"/>
      <c r="E32" s="33"/>
      <c r="F32" s="33"/>
      <c r="G32" s="33"/>
      <c r="H32" s="33"/>
      <c r="I32" s="33"/>
      <c r="J32" s="34"/>
      <c r="K32" s="16" t="str">
        <f>IFERROR(AVERAGE(#REF!)," ")</f>
        <v xml:space="preserve"> </v>
      </c>
      <c r="L32" s="16" t="str">
        <f>IFERROR(AVERAGE(#REF!)," ")</f>
        <v xml:space="preserve"> </v>
      </c>
      <c r="M32" s="16" t="str">
        <f>IFERROR(AVERAGE(#REF!)," ")</f>
        <v xml:space="preserve"> </v>
      </c>
      <c r="N32" s="16" t="str">
        <f>IFERROR(AVERAGE(#REF!)," ")</f>
        <v xml:space="preserve"> </v>
      </c>
      <c r="O32" s="16" t="str">
        <f>IFERROR(AVERAGE(#REF!)," ")</f>
        <v xml:space="preserve"> </v>
      </c>
      <c r="P32" s="17" t="str">
        <f>IF(K32=" "," ",(SUM(K32:O32))/5*(2-1))</f>
        <v xml:space="preserve"> </v>
      </c>
    </row>
    <row r="33" spans="2:16" ht="33.950000000000003" customHeight="1" thickBot="1">
      <c r="B33" s="68"/>
      <c r="C33" s="11">
        <v>5</v>
      </c>
      <c r="D33" s="55"/>
      <c r="E33" s="56"/>
      <c r="F33" s="56"/>
      <c r="G33" s="56"/>
      <c r="H33" s="56"/>
      <c r="I33" s="56"/>
      <c r="J33" s="57"/>
      <c r="K33" s="16" t="str">
        <f>IFERROR(AVERAGE(#REF!)," ")</f>
        <v xml:space="preserve"> </v>
      </c>
      <c r="L33" s="16" t="str">
        <f>IFERROR(AVERAGE(#REF!)," ")</f>
        <v xml:space="preserve"> </v>
      </c>
      <c r="M33" s="16" t="str">
        <f>IFERROR(AVERAGE(#REF!)," ")</f>
        <v xml:space="preserve"> </v>
      </c>
      <c r="N33" s="16" t="str">
        <f>IFERROR(AVERAGE(#REF!)," ")</f>
        <v xml:space="preserve"> </v>
      </c>
      <c r="O33" s="16" t="str">
        <f>IFERROR(AVERAGE(#REF!)," ")</f>
        <v xml:space="preserve"> </v>
      </c>
      <c r="P33" s="17" t="str">
        <f>IF(K33=" "," ",(SUM(K33:O33))/5*(2-1))</f>
        <v xml:space="preserve"> </v>
      </c>
    </row>
    <row r="34" spans="2:16" ht="15" customHeight="1">
      <c r="B34" s="60" t="str">
        <f>EVALUADOR5!B32</f>
        <v>D. Verificación y aseguramiento de calidad</v>
      </c>
      <c r="C34" s="61"/>
      <c r="D34" s="61"/>
      <c r="E34" s="61"/>
      <c r="F34" s="61"/>
      <c r="G34" s="61"/>
      <c r="H34" s="61"/>
      <c r="I34" s="61"/>
      <c r="J34" s="62"/>
      <c r="K34" s="46" t="s">
        <v>83</v>
      </c>
      <c r="L34" s="46" t="s">
        <v>84</v>
      </c>
      <c r="M34" s="46" t="s">
        <v>85</v>
      </c>
      <c r="N34" s="46" t="s">
        <v>86</v>
      </c>
      <c r="O34" s="46" t="s">
        <v>87</v>
      </c>
      <c r="P34" s="48" t="s">
        <v>88</v>
      </c>
    </row>
    <row r="35" spans="2:16" ht="15" thickBot="1">
      <c r="B35" s="69"/>
      <c r="C35" s="64"/>
      <c r="D35" s="64"/>
      <c r="E35" s="64"/>
      <c r="F35" s="64"/>
      <c r="G35" s="64"/>
      <c r="H35" s="64"/>
      <c r="I35" s="64"/>
      <c r="J35" s="65"/>
      <c r="K35" s="47"/>
      <c r="L35" s="47"/>
      <c r="M35" s="47"/>
      <c r="N35" s="47"/>
      <c r="O35" s="47"/>
      <c r="P35" s="45"/>
    </row>
    <row r="36" spans="2:16" ht="33.75" customHeight="1">
      <c r="B36" s="66" t="s">
        <v>11</v>
      </c>
      <c r="C36" s="5">
        <v>1</v>
      </c>
      <c r="D36" s="52" t="str">
        <f>EVALUADOR5!D34</f>
        <v>¿Revisa con frecuencia las sugerencias de la IA para evitar vulnerabilidades o garantizar estándares de calidad?</v>
      </c>
      <c r="E36" s="53"/>
      <c r="F36" s="53"/>
      <c r="G36" s="53"/>
      <c r="H36" s="53"/>
      <c r="I36" s="53"/>
      <c r="J36" s="54"/>
      <c r="K36" s="16">
        <f>IFERROR(AVERAGE(EVALUADOR1!$K$34:$M$34)," ")</f>
        <v>0.66666666666666663</v>
      </c>
      <c r="L36" s="16">
        <f>IFERROR(AVERAGE(EVALUADOR2!$K$34:$M$34)," ")</f>
        <v>1</v>
      </c>
      <c r="M36" s="16">
        <f>IFERROR(AVERAGE(EVALUADOR3!$K$34:$M$34)," ")</f>
        <v>0.66666666666666663</v>
      </c>
      <c r="N36" s="16">
        <f>IFERROR(AVERAGE(EVALUADOR4!$K$34:$M$34)," ")</f>
        <v>1</v>
      </c>
      <c r="O36" s="16">
        <f>IFERROR(AVERAGE(EVALUADOR5!$K$34:$M$34)," ")</f>
        <v>1</v>
      </c>
      <c r="P36" s="17">
        <f>IF(K36=" "," ",(SUM(K36:O36))/5*(2-1))</f>
        <v>0.86666666666666659</v>
      </c>
    </row>
    <row r="37" spans="2:16" ht="33.75" customHeight="1">
      <c r="B37" s="67"/>
      <c r="C37" s="8">
        <v>2</v>
      </c>
      <c r="D37" s="32"/>
      <c r="E37" s="33"/>
      <c r="F37" s="33"/>
      <c r="G37" s="33"/>
      <c r="H37" s="33"/>
      <c r="I37" s="33"/>
      <c r="J37" s="34"/>
      <c r="K37" s="16" t="str">
        <f>IFERROR(AVERAGE(#REF!)," ")</f>
        <v xml:space="preserve"> </v>
      </c>
      <c r="L37" s="16" t="str">
        <f>IFERROR(AVERAGE(#REF!)," ")</f>
        <v xml:space="preserve"> </v>
      </c>
      <c r="M37" s="16" t="str">
        <f>IFERROR(AVERAGE(#REF!)," ")</f>
        <v xml:space="preserve"> </v>
      </c>
      <c r="N37" s="16" t="str">
        <f>IFERROR(AVERAGE(#REF!)," ")</f>
        <v xml:space="preserve"> </v>
      </c>
      <c r="O37" s="16" t="str">
        <f>IFERROR(AVERAGE(#REF!)," ")</f>
        <v xml:space="preserve"> </v>
      </c>
      <c r="P37" s="17" t="str">
        <f>IF(K37=" "," ",(SUM(K37:O37))/5*(2-1))</f>
        <v xml:space="preserve"> </v>
      </c>
    </row>
    <row r="38" spans="2:16" ht="33.75" customHeight="1">
      <c r="B38" s="67"/>
      <c r="C38" s="8">
        <v>3</v>
      </c>
      <c r="D38" s="32"/>
      <c r="E38" s="33"/>
      <c r="F38" s="33"/>
      <c r="G38" s="33"/>
      <c r="H38" s="33"/>
      <c r="I38" s="33"/>
      <c r="J38" s="34"/>
      <c r="K38" s="16" t="str">
        <f>IFERROR(AVERAGE(#REF!)," ")</f>
        <v xml:space="preserve"> </v>
      </c>
      <c r="L38" s="16" t="str">
        <f>IFERROR(AVERAGE(#REF!)," ")</f>
        <v xml:space="preserve"> </v>
      </c>
      <c r="M38" s="16" t="str">
        <f>IFERROR(AVERAGE(#REF!)," ")</f>
        <v xml:space="preserve"> </v>
      </c>
      <c r="N38" s="16" t="str">
        <f>IFERROR(AVERAGE(#REF!)," ")</f>
        <v xml:space="preserve"> </v>
      </c>
      <c r="O38" s="16" t="str">
        <f>IFERROR(AVERAGE(#REF!)," ")</f>
        <v xml:space="preserve"> </v>
      </c>
      <c r="P38" s="17" t="str">
        <f>IF(K38=" "," ",(SUM(K38:O38))/5*(2-1))</f>
        <v xml:space="preserve"> </v>
      </c>
    </row>
    <row r="39" spans="2:16" ht="33.75" customHeight="1">
      <c r="B39" s="67"/>
      <c r="C39" s="8">
        <v>4</v>
      </c>
      <c r="D39" s="32"/>
      <c r="E39" s="33"/>
      <c r="F39" s="33"/>
      <c r="G39" s="33"/>
      <c r="H39" s="33"/>
      <c r="I39" s="33"/>
      <c r="J39" s="34"/>
      <c r="K39" s="16" t="str">
        <f>IFERROR(AVERAGE(#REF!)," ")</f>
        <v xml:space="preserve"> </v>
      </c>
      <c r="L39" s="16" t="str">
        <f>IFERROR(AVERAGE(#REF!)," ")</f>
        <v xml:space="preserve"> </v>
      </c>
      <c r="M39" s="16" t="str">
        <f>IFERROR(AVERAGE(#REF!)," ")</f>
        <v xml:space="preserve"> </v>
      </c>
      <c r="N39" s="16" t="str">
        <f>IFERROR(AVERAGE(#REF!)," ")</f>
        <v xml:space="preserve"> </v>
      </c>
      <c r="O39" s="16" t="str">
        <f>IFERROR(AVERAGE(#REF!)," ")</f>
        <v xml:space="preserve"> </v>
      </c>
      <c r="P39" s="17" t="str">
        <f>IF(K39=" "," ",(SUM(K39:O39))/5*(2-1))</f>
        <v xml:space="preserve"> </v>
      </c>
    </row>
    <row r="40" spans="2:16" ht="33.75" customHeight="1" thickBot="1">
      <c r="B40" s="68"/>
      <c r="C40" s="11">
        <v>5</v>
      </c>
      <c r="D40" s="55"/>
      <c r="E40" s="56"/>
      <c r="F40" s="56"/>
      <c r="G40" s="56"/>
      <c r="H40" s="56"/>
      <c r="I40" s="56"/>
      <c r="J40" s="57"/>
      <c r="K40" s="16" t="str">
        <f>IFERROR(AVERAGE(#REF!)," ")</f>
        <v xml:space="preserve"> </v>
      </c>
      <c r="L40" s="16" t="str">
        <f>IFERROR(AVERAGE(#REF!)," ")</f>
        <v xml:space="preserve"> </v>
      </c>
      <c r="M40" s="16" t="str">
        <f>IFERROR(AVERAGE(#REF!)," ")</f>
        <v xml:space="preserve"> </v>
      </c>
      <c r="N40" s="16" t="str">
        <f>IFERROR(AVERAGE(#REF!)," ")</f>
        <v xml:space="preserve"> </v>
      </c>
      <c r="O40" s="16" t="str">
        <f>IFERROR(AVERAGE(#REF!)," ")</f>
        <v xml:space="preserve"> </v>
      </c>
      <c r="P40" s="17" t="str">
        <f>IF(K40=" "," ",(SUM(K40:O40))/5*(2-1))</f>
        <v xml:space="preserve"> </v>
      </c>
    </row>
    <row r="41" spans="2:16" ht="12.95" customHeight="1">
      <c r="B41" s="60" t="str">
        <f>EVALUADOR5!B38</f>
        <v>E. Preparación para integrar IA</v>
      </c>
      <c r="C41" s="61"/>
      <c r="D41" s="61"/>
      <c r="E41" s="61"/>
      <c r="F41" s="61"/>
      <c r="G41" s="61"/>
      <c r="H41" s="61"/>
      <c r="I41" s="61"/>
      <c r="J41" s="62"/>
      <c r="K41" s="46" t="s">
        <v>83</v>
      </c>
      <c r="L41" s="46" t="s">
        <v>84</v>
      </c>
      <c r="M41" s="46" t="s">
        <v>85</v>
      </c>
      <c r="N41" s="46" t="s">
        <v>86</v>
      </c>
      <c r="O41" s="46" t="s">
        <v>87</v>
      </c>
      <c r="P41" s="48" t="s">
        <v>88</v>
      </c>
    </row>
    <row r="42" spans="2:16" ht="15" thickBot="1">
      <c r="B42" s="69"/>
      <c r="C42" s="64"/>
      <c r="D42" s="64"/>
      <c r="E42" s="64"/>
      <c r="F42" s="64"/>
      <c r="G42" s="64"/>
      <c r="H42" s="64"/>
      <c r="I42" s="64"/>
      <c r="J42" s="65"/>
      <c r="K42" s="47"/>
      <c r="L42" s="47"/>
      <c r="M42" s="47"/>
      <c r="N42" s="47"/>
      <c r="O42" s="47"/>
      <c r="P42" s="45"/>
    </row>
    <row r="43" spans="2:16" ht="33.950000000000003" customHeight="1">
      <c r="B43" s="66" t="s">
        <v>11</v>
      </c>
      <c r="C43" s="5">
        <v>1</v>
      </c>
      <c r="D43" s="52" t="str">
        <f>EVALUADOR5!D40</f>
        <v>¿Se siente preparado para integrar IA dentro del entorno IDE de desarrollo?</v>
      </c>
      <c r="E43" s="53"/>
      <c r="F43" s="53"/>
      <c r="G43" s="53"/>
      <c r="H43" s="53"/>
      <c r="I43" s="53"/>
      <c r="J43" s="54"/>
      <c r="K43" s="16">
        <f>IFERROR(AVERAGE(EVALUADOR1!$K$40:$M$40)," ")</f>
        <v>0.66666666666666663</v>
      </c>
      <c r="L43" s="16">
        <f>IFERROR(AVERAGE(EVALUADOR2!$K$40:$M$40)," ")</f>
        <v>1</v>
      </c>
      <c r="M43" s="16">
        <f>IFERROR(AVERAGE(EVALUADOR3!$K$40:$M$40)," ")</f>
        <v>0.66666666666666663</v>
      </c>
      <c r="N43" s="16">
        <f>IFERROR(AVERAGE(EVALUADOR4!$K$40:$M$40)," ")</f>
        <v>1</v>
      </c>
      <c r="O43" s="16">
        <f>IFERROR(AVERAGE(EVALUADOR5!$K$40:$M$40)," ")</f>
        <v>1</v>
      </c>
      <c r="P43" s="17">
        <f>IF(K43=" "," ",(SUM(K43:O43))/5*(2-1))</f>
        <v>0.86666666666666659</v>
      </c>
    </row>
    <row r="44" spans="2:16" ht="33.950000000000003" customHeight="1">
      <c r="B44" s="67"/>
      <c r="C44" s="8">
        <v>2</v>
      </c>
      <c r="D44" s="32"/>
      <c r="E44" s="33"/>
      <c r="F44" s="33"/>
      <c r="G44" s="33"/>
      <c r="H44" s="33"/>
      <c r="I44" s="33"/>
      <c r="J44" s="34"/>
      <c r="K44" s="16" t="str">
        <f>IFERROR(AVERAGE(#REF!)," ")</f>
        <v xml:space="preserve"> </v>
      </c>
      <c r="L44" s="16" t="str">
        <f>IFERROR(AVERAGE(#REF!)," ")</f>
        <v xml:space="preserve"> </v>
      </c>
      <c r="M44" s="16" t="str">
        <f>IFERROR(AVERAGE(#REF!)," ")</f>
        <v xml:space="preserve"> </v>
      </c>
      <c r="N44" s="16" t="str">
        <f>IFERROR(AVERAGE(#REF!)," ")</f>
        <v xml:space="preserve"> </v>
      </c>
      <c r="O44" s="16" t="str">
        <f>IFERROR(AVERAGE(#REF!)," ")</f>
        <v xml:space="preserve"> </v>
      </c>
      <c r="P44" s="17" t="str">
        <f>IF(K44=" "," ",(SUM(K44:O44))/5*(2-1))</f>
        <v xml:space="preserve"> </v>
      </c>
    </row>
    <row r="45" spans="2:16" ht="33.950000000000003" customHeight="1">
      <c r="B45" s="67"/>
      <c r="C45" s="8">
        <v>3</v>
      </c>
      <c r="D45" s="32"/>
      <c r="E45" s="33"/>
      <c r="F45" s="33"/>
      <c r="G45" s="33"/>
      <c r="H45" s="33"/>
      <c r="I45" s="33"/>
      <c r="J45" s="34"/>
      <c r="K45" s="16" t="str">
        <f>IFERROR(AVERAGE(#REF!)," ")</f>
        <v xml:space="preserve"> </v>
      </c>
      <c r="L45" s="16" t="str">
        <f>IFERROR(AVERAGE(#REF!)," ")</f>
        <v xml:space="preserve"> </v>
      </c>
      <c r="M45" s="16" t="str">
        <f>IFERROR(AVERAGE(#REF!)," ")</f>
        <v xml:space="preserve"> </v>
      </c>
      <c r="N45" s="16" t="str">
        <f>IFERROR(AVERAGE(#REF!)," ")</f>
        <v xml:space="preserve"> </v>
      </c>
      <c r="O45" s="16" t="str">
        <f>IFERROR(AVERAGE(#REF!)," ")</f>
        <v xml:space="preserve"> </v>
      </c>
      <c r="P45" s="17" t="str">
        <f>IF(K45=" "," ",(SUM(K45:O45))/5*(2-1))</f>
        <v xml:space="preserve"> </v>
      </c>
    </row>
    <row r="46" spans="2:16" ht="33.950000000000003" customHeight="1">
      <c r="B46" s="67"/>
      <c r="C46" s="8">
        <v>4</v>
      </c>
      <c r="D46" s="32"/>
      <c r="E46" s="33"/>
      <c r="F46" s="33"/>
      <c r="G46" s="33"/>
      <c r="H46" s="33"/>
      <c r="I46" s="33"/>
      <c r="J46" s="34"/>
      <c r="K46" s="16" t="str">
        <f>IFERROR(AVERAGE(#REF!)," ")</f>
        <v xml:space="preserve"> </v>
      </c>
      <c r="L46" s="16" t="str">
        <f>IFERROR(AVERAGE(#REF!)," ")</f>
        <v xml:space="preserve"> </v>
      </c>
      <c r="M46" s="16" t="str">
        <f>IFERROR(AVERAGE(#REF!)," ")</f>
        <v xml:space="preserve"> </v>
      </c>
      <c r="N46" s="16" t="str">
        <f>IFERROR(AVERAGE(#REF!)," ")</f>
        <v xml:space="preserve"> </v>
      </c>
      <c r="O46" s="16" t="str">
        <f>IFERROR(AVERAGE(#REF!)," ")</f>
        <v xml:space="preserve"> </v>
      </c>
      <c r="P46" s="17" t="str">
        <f>IF(K46=" "," ",(SUM(K46:O46))/5*(2-1))</f>
        <v xml:space="preserve"> </v>
      </c>
    </row>
    <row r="47" spans="2:16" ht="33.950000000000003" customHeight="1" thickBot="1">
      <c r="B47" s="68"/>
      <c r="C47" s="11">
        <v>5</v>
      </c>
      <c r="D47" s="55"/>
      <c r="E47" s="56"/>
      <c r="F47" s="56"/>
      <c r="G47" s="56"/>
      <c r="H47" s="56"/>
      <c r="I47" s="56"/>
      <c r="J47" s="57"/>
      <c r="K47" s="16" t="str">
        <f>IFERROR(AVERAGE(#REF!)," ")</f>
        <v xml:space="preserve"> </v>
      </c>
      <c r="L47" s="16" t="str">
        <f>IFERROR(AVERAGE(#REF!)," ")</f>
        <v xml:space="preserve"> </v>
      </c>
      <c r="M47" s="16" t="str">
        <f>IFERROR(AVERAGE(#REF!)," ")</f>
        <v xml:space="preserve"> </v>
      </c>
      <c r="N47" s="16" t="str">
        <f>IFERROR(AVERAGE(#REF!)," ")</f>
        <v xml:space="preserve"> </v>
      </c>
      <c r="O47" s="16" t="str">
        <f>IFERROR(AVERAGE(#REF!)," ")</f>
        <v xml:space="preserve"> </v>
      </c>
      <c r="P47" s="17" t="str">
        <f>IF(K47=" "," ",(SUM(K47:O47))/5*(2-1))</f>
        <v xml:space="preserve"> </v>
      </c>
    </row>
    <row r="48" spans="2:16" ht="12.95" customHeight="1">
      <c r="B48" s="60" t="str">
        <f>EVALUADOR5!B50</f>
        <v>G. Barreras para adopción de IA</v>
      </c>
      <c r="C48" s="61"/>
      <c r="D48" s="61"/>
      <c r="E48" s="61"/>
      <c r="F48" s="61"/>
      <c r="G48" s="61"/>
      <c r="H48" s="61"/>
      <c r="I48" s="61"/>
      <c r="J48" s="62"/>
      <c r="K48" s="46" t="s">
        <v>83</v>
      </c>
      <c r="L48" s="46" t="s">
        <v>84</v>
      </c>
      <c r="M48" s="46" t="s">
        <v>85</v>
      </c>
      <c r="N48" s="46" t="s">
        <v>86</v>
      </c>
      <c r="O48" s="46" t="s">
        <v>87</v>
      </c>
      <c r="P48" s="48" t="s">
        <v>88</v>
      </c>
    </row>
    <row r="49" spans="2:17" ht="15">
      <c r="B49" s="63"/>
      <c r="C49" s="64"/>
      <c r="D49" s="64"/>
      <c r="E49" s="64"/>
      <c r="F49" s="64"/>
      <c r="G49" s="64"/>
      <c r="H49" s="64"/>
      <c r="I49" s="64"/>
      <c r="J49" s="65"/>
      <c r="K49" s="47"/>
      <c r="L49" s="47"/>
      <c r="M49" s="47"/>
      <c r="N49" s="47"/>
      <c r="O49" s="47"/>
      <c r="P49" s="45"/>
    </row>
    <row r="50" spans="2:17" ht="33.950000000000003" customHeight="1">
      <c r="B50" s="49" t="s">
        <v>11</v>
      </c>
      <c r="C50" s="25">
        <v>1</v>
      </c>
      <c r="D50" s="52" t="str">
        <f>EVALUADOR5!D52</f>
        <v>¿Cuáles son las razones por las que no adopta asistentes de IA?</v>
      </c>
      <c r="E50" s="53"/>
      <c r="F50" s="53"/>
      <c r="G50" s="53"/>
      <c r="H50" s="53"/>
      <c r="I50" s="53"/>
      <c r="J50" s="54"/>
      <c r="K50" s="16">
        <f>IFERROR(AVERAGE(EVALUADOR1!$K$52:$M$52)," ")</f>
        <v>1</v>
      </c>
      <c r="L50" s="16">
        <f>IFERROR(AVERAGE(EVALUADOR2!$K$52:$M$52)," ")</f>
        <v>1</v>
      </c>
      <c r="M50" s="16">
        <f>IFERROR(AVERAGE(EVALUADOR3!$K$52:$M$52)," ")</f>
        <v>1</v>
      </c>
      <c r="N50" s="16">
        <f>IFERROR(AVERAGE(EVALUADOR4!$K$52:$M$52)," ")</f>
        <v>1</v>
      </c>
      <c r="O50" s="16">
        <f>IFERROR(AVERAGE(EVALUADOR5!$K$52:$M$52)," ")</f>
        <v>1</v>
      </c>
      <c r="P50" s="17">
        <f>IF(K50=" "," ",(SUM(K50:O50))/5*(2-1))</f>
        <v>1</v>
      </c>
    </row>
    <row r="51" spans="2:17" ht="33.950000000000003" customHeight="1">
      <c r="B51" s="50"/>
      <c r="C51" s="26">
        <v>2</v>
      </c>
      <c r="D51" s="32"/>
      <c r="E51" s="33"/>
      <c r="F51" s="33"/>
      <c r="G51" s="33"/>
      <c r="H51" s="33"/>
      <c r="I51" s="33"/>
      <c r="J51" s="34"/>
      <c r="K51" s="16" t="str">
        <f>IFERROR(AVERAGE(#REF!)," ")</f>
        <v xml:space="preserve"> </v>
      </c>
      <c r="L51" s="16" t="str">
        <f>IFERROR(AVERAGE(#REF!)," ")</f>
        <v xml:space="preserve"> </v>
      </c>
      <c r="M51" s="16" t="str">
        <f>IFERROR(AVERAGE(#REF!)," ")</f>
        <v xml:space="preserve"> </v>
      </c>
      <c r="N51" s="16" t="str">
        <f>IFERROR(AVERAGE(#REF!)," ")</f>
        <v xml:space="preserve"> </v>
      </c>
      <c r="O51" s="16" t="str">
        <f>IFERROR(AVERAGE(#REF!)," ")</f>
        <v xml:space="preserve"> </v>
      </c>
      <c r="P51" s="17" t="str">
        <f>IF(K51=" "," ",(SUM(K51:O51))/5*(2-1))</f>
        <v xml:space="preserve"> </v>
      </c>
    </row>
    <row r="52" spans="2:17" ht="33.950000000000003" customHeight="1">
      <c r="B52" s="50"/>
      <c r="C52" s="26">
        <v>3</v>
      </c>
      <c r="D52" s="32"/>
      <c r="E52" s="33"/>
      <c r="F52" s="33"/>
      <c r="G52" s="33"/>
      <c r="H52" s="33"/>
      <c r="I52" s="33"/>
      <c r="J52" s="34"/>
      <c r="K52" s="16" t="str">
        <f>IFERROR(AVERAGE(#REF!)," ")</f>
        <v xml:space="preserve"> </v>
      </c>
      <c r="L52" s="16" t="str">
        <f>IFERROR(AVERAGE(#REF!)," ")</f>
        <v xml:space="preserve"> </v>
      </c>
      <c r="M52" s="16" t="str">
        <f>IFERROR(AVERAGE(#REF!)," ")</f>
        <v xml:space="preserve"> </v>
      </c>
      <c r="N52" s="16" t="str">
        <f>IFERROR(AVERAGE(#REF!)," ")</f>
        <v xml:space="preserve"> </v>
      </c>
      <c r="O52" s="16" t="str">
        <f>IFERROR(AVERAGE(#REF!)," ")</f>
        <v xml:space="preserve"> </v>
      </c>
      <c r="P52" s="17" t="str">
        <f>IF(K52=" "," ",(SUM(K52:O52))/5*(2-1))</f>
        <v xml:space="preserve"> </v>
      </c>
    </row>
    <row r="53" spans="2:17" ht="33.950000000000003" customHeight="1">
      <c r="B53" s="50"/>
      <c r="C53" s="27">
        <v>4</v>
      </c>
      <c r="D53" s="55"/>
      <c r="E53" s="56"/>
      <c r="F53" s="56"/>
      <c r="G53" s="56"/>
      <c r="H53" s="56"/>
      <c r="I53" s="56"/>
      <c r="J53" s="57"/>
      <c r="K53" s="16" t="str">
        <f>IFERROR(AVERAGE(#REF!)," ")</f>
        <v xml:space="preserve"> </v>
      </c>
      <c r="L53" s="16" t="str">
        <f>IFERROR(AVERAGE(#REF!)," ")</f>
        <v xml:space="preserve"> </v>
      </c>
      <c r="M53" s="16" t="str">
        <f>IFERROR(AVERAGE(#REF!)," ")</f>
        <v xml:space="preserve"> </v>
      </c>
      <c r="N53" s="16" t="str">
        <f>IFERROR(AVERAGE(#REF!)," ")</f>
        <v xml:space="preserve"> </v>
      </c>
      <c r="O53" s="16" t="str">
        <f>IFERROR(AVERAGE(#REF!)," ")</f>
        <v xml:space="preserve"> </v>
      </c>
      <c r="P53" s="17" t="str">
        <f>IF(K53=" "," ",(SUM(K53:O53))/5*(2-1))</f>
        <v xml:space="preserve"> </v>
      </c>
    </row>
    <row r="54" spans="2:17" ht="33.950000000000003" customHeight="1">
      <c r="B54" s="51"/>
      <c r="C54" s="24">
        <v>5</v>
      </c>
      <c r="D54" s="58"/>
      <c r="E54" s="59"/>
      <c r="F54" s="59"/>
      <c r="G54" s="59"/>
      <c r="H54" s="59"/>
      <c r="I54" s="59"/>
      <c r="J54" s="59"/>
      <c r="K54" s="28" t="str">
        <f>IFERROR(AVERAGE(#REF!)," ")</f>
        <v xml:space="preserve"> </v>
      </c>
      <c r="L54" s="16" t="str">
        <f>IFERROR(AVERAGE(#REF!)," ")</f>
        <v xml:space="preserve"> </v>
      </c>
      <c r="M54" s="16" t="str">
        <f>IFERROR(AVERAGE(#REF!)," ")</f>
        <v xml:space="preserve"> </v>
      </c>
      <c r="N54" s="16" t="str">
        <f>IFERROR(AVERAGE(#REF!)," ")</f>
        <v xml:space="preserve"> </v>
      </c>
      <c r="O54" s="16" t="str">
        <f>IFERROR(AVERAGE(#REF!)," ")</f>
        <v xml:space="preserve"> </v>
      </c>
      <c r="P54" s="17" t="str">
        <f>IF(K54=" "," ",(SUM(K54:O54))/5*(2-1))</f>
        <v xml:space="preserve"> </v>
      </c>
    </row>
    <row r="55" spans="2:17" ht="15"/>
    <row r="56" spans="2:17" ht="30" customHeight="1">
      <c r="J56" s="12"/>
      <c r="N56" s="41"/>
      <c r="O56" s="41"/>
      <c r="P56" s="41"/>
      <c r="Q56" s="13"/>
    </row>
    <row r="57" spans="2:17" ht="15" customHeight="1">
      <c r="N57" s="14"/>
      <c r="O57" s="14"/>
      <c r="P57" s="14"/>
      <c r="Q57" s="13"/>
    </row>
    <row r="58" spans="2:17" ht="30" customHeight="1">
      <c r="N58" s="41"/>
      <c r="O58" s="41"/>
      <c r="P58" s="41"/>
      <c r="Q58" s="13"/>
    </row>
    <row r="59" spans="2:17">
      <c r="N59" s="14"/>
      <c r="O59" s="14"/>
      <c r="P59" s="14"/>
      <c r="Q59" s="13"/>
    </row>
    <row r="60" spans="2:17" ht="30" customHeight="1">
      <c r="N60" s="41"/>
      <c r="O60" s="41"/>
      <c r="P60" s="41"/>
      <c r="Q60" s="13"/>
    </row>
    <row r="61" spans="2:17" ht="15"/>
    <row r="62" spans="2:17" ht="15"/>
    <row r="63" spans="2:17" ht="15"/>
    <row r="64" spans="2:17" ht="15"/>
    <row r="65" ht="15"/>
    <row r="66" ht="15"/>
  </sheetData>
  <mergeCells count="93">
    <mergeCell ref="B7:P7"/>
    <mergeCell ref="B2:P2"/>
    <mergeCell ref="B3:P3"/>
    <mergeCell ref="B5:G5"/>
    <mergeCell ref="H5:M5"/>
    <mergeCell ref="N5:P5"/>
    <mergeCell ref="C8:J8"/>
    <mergeCell ref="N8:P8"/>
    <mergeCell ref="B9:J10"/>
    <mergeCell ref="K9:K10"/>
    <mergeCell ref="L9:L10"/>
    <mergeCell ref="M9:M10"/>
    <mergeCell ref="D16:J16"/>
    <mergeCell ref="D17:J17"/>
    <mergeCell ref="D18:J18"/>
    <mergeCell ref="D19:J19"/>
    <mergeCell ref="B11:B19"/>
    <mergeCell ref="D11:J11"/>
    <mergeCell ref="D12:J12"/>
    <mergeCell ref="D13:J13"/>
    <mergeCell ref="D14:J14"/>
    <mergeCell ref="D15:J15"/>
    <mergeCell ref="O27:O28"/>
    <mergeCell ref="P27:P28"/>
    <mergeCell ref="B20:J21"/>
    <mergeCell ref="K20:K21"/>
    <mergeCell ref="L20:L21"/>
    <mergeCell ref="M20:M21"/>
    <mergeCell ref="B27:J28"/>
    <mergeCell ref="K27:K28"/>
    <mergeCell ref="L27:L28"/>
    <mergeCell ref="M27:M28"/>
    <mergeCell ref="N27:N28"/>
    <mergeCell ref="O34:O35"/>
    <mergeCell ref="P34:P35"/>
    <mergeCell ref="B29:B33"/>
    <mergeCell ref="D29:J29"/>
    <mergeCell ref="D30:J30"/>
    <mergeCell ref="D31:J31"/>
    <mergeCell ref="D32:J32"/>
    <mergeCell ref="D33:J33"/>
    <mergeCell ref="B34:J35"/>
    <mergeCell ref="K34:K35"/>
    <mergeCell ref="L34:L35"/>
    <mergeCell ref="M34:M35"/>
    <mergeCell ref="N34:N35"/>
    <mergeCell ref="O41:O42"/>
    <mergeCell ref="P41:P42"/>
    <mergeCell ref="B36:B40"/>
    <mergeCell ref="D36:J36"/>
    <mergeCell ref="D37:J37"/>
    <mergeCell ref="D38:J38"/>
    <mergeCell ref="D39:J39"/>
    <mergeCell ref="D40:J40"/>
    <mergeCell ref="B41:J42"/>
    <mergeCell ref="K41:K42"/>
    <mergeCell ref="L41:L42"/>
    <mergeCell ref="M41:M42"/>
    <mergeCell ref="N41:N42"/>
    <mergeCell ref="O48:O49"/>
    <mergeCell ref="P48:P49"/>
    <mergeCell ref="B43:B47"/>
    <mergeCell ref="D43:J43"/>
    <mergeCell ref="D44:J44"/>
    <mergeCell ref="D45:J45"/>
    <mergeCell ref="D46:J46"/>
    <mergeCell ref="D47:J47"/>
    <mergeCell ref="B48:J49"/>
    <mergeCell ref="K48:K49"/>
    <mergeCell ref="L48:L49"/>
    <mergeCell ref="M48:M49"/>
    <mergeCell ref="N48:N49"/>
    <mergeCell ref="B22:B26"/>
    <mergeCell ref="N56:P56"/>
    <mergeCell ref="N58:P58"/>
    <mergeCell ref="N60:P60"/>
    <mergeCell ref="N9:N10"/>
    <mergeCell ref="O9:O10"/>
    <mergeCell ref="P9:P10"/>
    <mergeCell ref="N20:N21"/>
    <mergeCell ref="O20:O21"/>
    <mergeCell ref="P20:P21"/>
    <mergeCell ref="B50:B54"/>
    <mergeCell ref="D50:J50"/>
    <mergeCell ref="D51:J51"/>
    <mergeCell ref="D52:J52"/>
    <mergeCell ref="D53:J53"/>
    <mergeCell ref="D54:J54"/>
    <mergeCell ref="D26:J26"/>
    <mergeCell ref="D25:J25"/>
    <mergeCell ref="D24:J24"/>
    <mergeCell ref="D23:J23"/>
    <mergeCell ref="D22:J22"/>
  </mergeCells>
  <conditionalFormatting sqref="P11:P54">
    <cfRule type="cellIs" dxfId="2" priority="1" operator="between">
      <formula>0.8</formula>
      <formula>0.99</formula>
    </cfRule>
    <cfRule type="cellIs" dxfId="1" priority="2" operator="lessThan">
      <formula>0.799</formula>
    </cfRule>
    <cfRule type="cellIs" dxfId="0" priority="3" operator="equal">
      <formula>1</formula>
    </cfRule>
  </conditionalFormatting>
  <printOptions horizontalCentered="1"/>
  <pageMargins left="0.31496062992125984" right="0.31496062992125984" top="0.39370078740157483" bottom="0.39370078740157483" header="0.31496062992125984" footer="0.31496062992125984"/>
  <pageSetup scale="42" fitToHeight="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133E133E8FE474EAFF9339D8700A874" ma:contentTypeVersion="8" ma:contentTypeDescription="Crear nuevo documento." ma:contentTypeScope="" ma:versionID="f999d47862478369ea6219659a74ae3a">
  <xsd:schema xmlns:xsd="http://www.w3.org/2001/XMLSchema" xmlns:xs="http://www.w3.org/2001/XMLSchema" xmlns:p="http://schemas.microsoft.com/office/2006/metadata/properties" xmlns:ns2="ff4e9558-9581-4da2-b618-ce1763991109" xmlns:ns3="ab5be3b3-6093-4530-8266-715ddd1472dc" targetNamespace="http://schemas.microsoft.com/office/2006/metadata/properties" ma:root="true" ma:fieldsID="f3d80fba7d7f28dcad4fb8fbec15c2b3" ns2:_="" ns3:_="">
    <xsd:import namespace="ff4e9558-9581-4da2-b618-ce1763991109"/>
    <xsd:import namespace="ab5be3b3-6093-4530-8266-715ddd1472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4e9558-9581-4da2-b618-ce17639911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5be3b3-6093-4530-8266-715ddd1472d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9694DD8-1467-4E4C-9B3D-9E5E20D2F5C1}"/>
</file>

<file path=customXml/itemProps2.xml><?xml version="1.0" encoding="utf-8"?>
<ds:datastoreItem xmlns:ds="http://schemas.openxmlformats.org/officeDocument/2006/customXml" ds:itemID="{BAD285E8-6759-4894-8343-468A7048731F}"/>
</file>

<file path=customXml/itemProps3.xml><?xml version="1.0" encoding="utf-8"?>
<ds:datastoreItem xmlns:ds="http://schemas.openxmlformats.org/officeDocument/2006/customXml" ds:itemID="{B394846B-3FB1-44CD-893C-49976015E1C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EDGAR</dc:creator>
  <cp:keywords/>
  <dc:description/>
  <cp:lastModifiedBy>JUAN LEONARDI ÑUSTES BARRERA</cp:lastModifiedBy>
  <cp:revision/>
  <dcterms:created xsi:type="dcterms:W3CDTF">2013-05-29T14:30:14Z</dcterms:created>
  <dcterms:modified xsi:type="dcterms:W3CDTF">2026-05-21T05:09:12Z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0x0101000133E133E8FE474EAFF9339D8700A874</vt:lpwstr>
  </property>
  <property fmtid="{D5CDD505-2E9C-101B-9397-08002B2CF9AE}" pid="3" name="MSIP_Label_6d4a1d0b-1085-4621-a04c-793d50865184_Enabled">
    <vt:lpwstr>true</vt:lpwstr>
  </property>
  <property fmtid="{D5CDD505-2E9C-101B-9397-08002B2CF9AE}" pid="4" name="MSIP_Label_6d4a1d0b-1085-4621-a04c-793d50865184_SetDate">
    <vt:lpwstr>2024-02-24T21:18:47Z</vt:lpwstr>
  </property>
  <property fmtid="{D5CDD505-2E9C-101B-9397-08002B2CF9AE}" pid="5" name="MSIP_Label_6d4a1d0b-1085-4621-a04c-793d50865184_Method">
    <vt:lpwstr>Standard</vt:lpwstr>
  </property>
  <property fmtid="{D5CDD505-2E9C-101B-9397-08002B2CF9AE}" pid="6" name="MSIP_Label_6d4a1d0b-1085-4621-a04c-793d50865184_Name">
    <vt:lpwstr>Criticidad media</vt:lpwstr>
  </property>
  <property fmtid="{D5CDD505-2E9C-101B-9397-08002B2CF9AE}" pid="7" name="MSIP_Label_6d4a1d0b-1085-4621-a04c-793d50865184_SiteId">
    <vt:lpwstr>052126ec-16f8-47eb-ae56-6886b94a9358</vt:lpwstr>
  </property>
  <property fmtid="{D5CDD505-2E9C-101B-9397-08002B2CF9AE}" pid="8" name="MSIP_Label_6d4a1d0b-1085-4621-a04c-793d50865184_ActionId">
    <vt:lpwstr>b84c5050-732c-4527-9119-b03069e91c23</vt:lpwstr>
  </property>
  <property fmtid="{D5CDD505-2E9C-101B-9397-08002B2CF9AE}" pid="9" name="MSIP_Label_6d4a1d0b-1085-4621-a04c-793d50865184_ContentBits">
    <vt:lpwstr>0</vt:lpwstr>
  </property>
</Properties>
</file>