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theho\Downloads\"/>
    </mc:Choice>
  </mc:AlternateContent>
  <xr:revisionPtr revIDLastSave="0" documentId="13_ncr:1_{923C09A6-789E-44E3-BFAF-140C257CB8B6}" xr6:coauthVersionLast="47" xr6:coauthVersionMax="47" xr10:uidLastSave="{00000000-0000-0000-0000-000000000000}"/>
  <bookViews>
    <workbookView xWindow="28680" yWindow="-120" windowWidth="21840" windowHeight="13020" activeTab="2" xr2:uid="{00000000-000D-0000-FFFF-FFFF00000000}"/>
  </bookViews>
  <sheets>
    <sheet name="Sheet1" sheetId="1" r:id="rId1"/>
    <sheet name="Hoja_trabajo" sheetId="2" r:id="rId2"/>
    <sheet name="MATRIZ" sheetId="5" r:id="rId3"/>
  </sheets>
  <definedNames>
    <definedName name="_xlnm._FilterDatabase" localSheetId="1" hidden="1">Hoja_trabajo!$A$1:$I$123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2" l="1"/>
  <c r="H6" i="2"/>
  <c r="G6" i="2"/>
  <c r="F6" i="2"/>
  <c r="E6" i="2"/>
  <c r="D6" i="2"/>
  <c r="C6" i="2"/>
  <c r="I4" i="2"/>
  <c r="H4" i="2"/>
  <c r="G4" i="2"/>
  <c r="F4" i="2"/>
  <c r="E4" i="2"/>
  <c r="D4" i="2"/>
  <c r="C4" i="2"/>
  <c r="D8" i="1"/>
  <c r="D7" i="1"/>
  <c r="D6" i="1"/>
  <c r="D5" i="1"/>
  <c r="D4" i="1"/>
  <c r="D3" i="1"/>
  <c r="D2" i="1"/>
</calcChain>
</file>

<file path=xl/sharedStrings.xml><?xml version="1.0" encoding="utf-8"?>
<sst xmlns="http://schemas.openxmlformats.org/spreadsheetml/2006/main" count="1455" uniqueCount="645">
  <si>
    <t>ID</t>
  </si>
  <si>
    <t>Nombre las áreas de trabajo que actualmente   tiene su microempresa, por favor separe con un punto y coma (;) cada área</t>
  </si>
  <si>
    <t>¿Cuántos empleados trabajan en su empresa?</t>
  </si>
  <si>
    <t xml:space="preserve">¿La microempresa a qué tipo de financiamiento a accedido? </t>
  </si>
  <si>
    <t>Indique la tasa de interés</t>
  </si>
  <si>
    <t>Indique el plazo del crédito en meses</t>
  </si>
  <si>
    <t>¿Cuántas personas en la microempresa participan en la toma de decisiones? </t>
  </si>
  <si>
    <t>¿Hay procesos documentados que orienten la toma de decisiones en la empresa?</t>
  </si>
  <si>
    <t>¿La microempresa tiene indicadores de gestión?</t>
  </si>
  <si>
    <t>“En una escala de 1 a 5, donde 1 significa que no es importante tener indicadores para controlar el funcionamiento de su microempresa y 5 significa que es muy importante, ¿qué tan necesario cree q</t>
  </si>
  <si>
    <t>¿Cuál es el criterio de elección de proveedores? Selección múltiple</t>
  </si>
  <si>
    <t>¿Qué servicios necesarios para la microempresa tiene tercerizados por prestación de servicios? Selección múltiple</t>
  </si>
  <si>
    <t>“En una escala de 1 a 5, donde 1 significa que el área de ventas no es importante para su microempresa y 5 significa que es muy importante, ¿qué tan relevante considera el desempeño de sus ventas?”</t>
  </si>
  <si>
    <t>“En una escala de 1 a 3 estrellas, donde 1 significa que ha vendido menos productos este año que el primer año de su microempresa, 2 significa que ha vendido la misma cantidad, y 3 significa que h</t>
  </si>
  <si>
    <t>Actualmente, ¿Cuántos clientes tiene la microempresa?</t>
  </si>
  <si>
    <t>Con cuáles canales de servicio postventa cuenta su negocio</t>
  </si>
  <si>
    <t xml:space="preserve">¿Cada cuánto hace registro de sus ingresos y egresos?  </t>
  </si>
  <si>
    <t>La fijación de precios de mis productos se realiza con base a</t>
  </si>
  <si>
    <t>¿Cómo realiza el pago de impuestos?</t>
  </si>
  <si>
    <t>Nombre los costos fijos de su negocio. Por favor separe con un punto y coma (;) cada costo</t>
  </si>
  <si>
    <t>Califique de 1 a 5, donde 1 "está en desacuerdo" y 5 "está totalmente de acuerdo", lo siguiente: "Las ventas de mis productos el año pasado superaron los  costos de mi microempresa"</t>
  </si>
  <si>
    <t>Describa qué características distinguen a los clientes que pueden tomar a crédito sus productos. </t>
  </si>
  <si>
    <t>¿Cuál es el plazo más frecuente que otorga a los clientes que compran a crédito?</t>
  </si>
  <si>
    <t>¿Utiliza alguna herramienta de consulta para nuevos clientes ante centrales de riesgo?</t>
  </si>
  <si>
    <t>Según la proyección financiera inicial de la microempresa. ¿En qué año de operación la microempresa llegó al punto de equilibrio?</t>
  </si>
  <si>
    <t>¿Cuál de las siguientes opciones describe mejor la relación de liquidez de su cartera en comparación con su efectivo? (Seleccione una opción)</t>
  </si>
  <si>
    <t xml:space="preserve">Los activos totales de la microempresa en relación con los pasivos totales de la microempresa son </t>
  </si>
  <si>
    <t xml:space="preserve">Califique de 1 a 5, donde 1 "está en desacuerdo" y 5 "está totalmente de acuerdo", con lo siguiente:  ¿Cree que la innovación de productos es importante para una microempresa? </t>
  </si>
  <si>
    <t>Califique de 1 a 5, donde 1 "Nunca" y 5 "muy frecuentemente", lo siguiente:  ¿Con qué frecuencia realizan  mejoras a los productos de la microempresa?</t>
  </si>
  <si>
    <t>¿Qué estrategia de reducción de impuesto aplica?</t>
  </si>
  <si>
    <t>¿Cuál ha sido el costo fijo más alto de la microempresa en los últimos 5 años?</t>
  </si>
  <si>
    <t>¿En los últimos 5 años la microempresa ha acudido a fuentes de financiamiento? </t>
  </si>
  <si>
    <t>En los últimos 5 años, ¿Cuáles son los meses o cuál es el mes en el año, donde más se venden los productos o servicios de su microempresa?</t>
  </si>
  <si>
    <t>"Durante la pandemia COVID 19" Escribe algo que haya aprendido y aplicado en tu empresa y que aún sigas utilizando</t>
  </si>
  <si>
    <t>¿Cuántos empleados tiene su microempresa, según el tipo de contrato? Ejemplo 5 empleados contrato indefinido; 3 empleados contrato fijo; 1 empleado prestación de servicios</t>
  </si>
  <si>
    <t>¿Cuántas personas están vinculadas con contrato de prestación de servicios en la microempresa? </t>
  </si>
  <si>
    <t>¿Actualmente su empresa utiliza alguna aplicación de Inteligencia Artificial?</t>
  </si>
  <si>
    <t>Indique cuál o cuáles utiliza y para qué las utiliza</t>
  </si>
  <si>
    <t>¿Permite que sus clientes pueden acceder vía crédito a sus servicios o productos?</t>
  </si>
  <si>
    <t>¿Cuenta con canales de servicio postventa?</t>
  </si>
  <si>
    <t>Señor (a) empresario, su último nivel de estudios alcanzado fue:</t>
  </si>
  <si>
    <t>Indique por favor, la edad que tenía cuando constituyó la microempresa</t>
  </si>
  <si>
    <t>¿Cada cuánto se reúne todo el equipo para tomar decisiones, planear estrategias y hacer seguimiento a los objetivos trazados?</t>
  </si>
  <si>
    <t>Indíquenos en cuál institución se presentó2</t>
  </si>
  <si>
    <t>1. ¿Qué bien o servicio produce la microempresa?</t>
  </si>
  <si>
    <t>2. ¿Qué características hacen único a su producto o servicio?</t>
  </si>
  <si>
    <t>3. ¿Puede usted mencionar las ventajas relevantes que tiene su producto o servicio frente a la competencia?</t>
  </si>
  <si>
    <t>4. ¿Cuál es el mercado objetivo de la empresa?</t>
  </si>
  <si>
    <t>i. ¿Cuál es el plan para llegar a ese mercado?</t>
  </si>
  <si>
    <t xml:space="preserve"> ii. ¿Utilizan redes sociales como medio para llegar a ese mercado?</t>
  </si>
  <si>
    <t>iii. ¿cuáles?</t>
  </si>
  <si>
    <t>5. ¿Para la elaboración de su producto o servicio debe contratar a proveedores de materia prima?</t>
  </si>
  <si>
    <t>i. Si contrata a proveedores, recuerda cuántos proveedores intervienen en ese proceso</t>
  </si>
  <si>
    <t>ii. ¿Qué pasaría si hay escases de materia prima, tiene un plan b?, descríbalo por favor</t>
  </si>
  <si>
    <t>6. ¿Es distribuidor mayorista o el producto llega directamente al cliente?</t>
  </si>
  <si>
    <t>7. ¿Qué métodos utiliza para conocer las necesidades y preferencias de sus clientes?</t>
  </si>
  <si>
    <t>8. ¿Has escuchado del término fidelización de clientes?</t>
  </si>
  <si>
    <t xml:space="preserve"> i. Si conoce el termino, puede indicar que estrategias de fidelización utiliza, gracias</t>
  </si>
  <si>
    <t>9. ¿Recuerda si ha tenido algún cliente que se haya ido con la competencia?</t>
  </si>
  <si>
    <t>i. ¿Sabe qué hizo la competencia para capturar a ese cliente?"</t>
  </si>
  <si>
    <t xml:space="preserve">10. ¿Qué criterios utiliza para segmentar su mercado?
</t>
  </si>
  <si>
    <t>11. ¿Qué acciones realiza para posicionarse en el mercado?</t>
  </si>
  <si>
    <t>12. ¿Qué procesos tuvo que cambiar para poder adaptarse mejor y más rápido al mercado?</t>
  </si>
  <si>
    <t>13. ¿Qué acciones realiza para mejorar la calidad de su producto o servicio?</t>
  </si>
  <si>
    <t>14. ¿Antes de lanzar su producto o servicio, usted tuvo que realizar pruebas y comprobar las hipótesis del modelo de negocios al principio del proyecto?</t>
  </si>
  <si>
    <t>15. Cuéntanos … si le ha ocurrido que ¿cuándo ha sacado su producto o servicio al público se ha dado cuenta que este ya no cumplía con las expectativas que usted esperabaenventas o no ha sido acogido por la clientela que esperaba quelocomprara?</t>
  </si>
  <si>
    <t>16. Cuando se decidió a realizar su emprendimiento, ¿lo comentó con sus conocidos?</t>
  </si>
  <si>
    <t>i. ¿qué le dijeron?</t>
  </si>
  <si>
    <t>17. Cuando empezó a trabajar en el emprendimiento, ¿tenía un empleo o estaba estudiando?</t>
  </si>
  <si>
    <t>i. Si la respuesta es sí, después de cuántos meses o años se dedicó 100% al emprendimiento?</t>
  </si>
  <si>
    <t>18. ¿Quiénes aportaron el capital que necesitaba para comenzar su emprendimiento?</t>
  </si>
  <si>
    <t>19. Por favor indíqueme, ¿cómo fueron esos primeros años cuando el emprendimiento no generaba ingresos y usted necesitaba el dinero para investigar, para operar o para que sus empleados pudieran recibir un sueldo?</t>
  </si>
  <si>
    <t>20. ¿Qué tipo de estructura organizacional tiene su microempresa?</t>
  </si>
  <si>
    <t>21. ¿Cómo es la división de trabajo?</t>
  </si>
  <si>
    <t>22. ¿Cuentan con procesos y procedimientos definidos? ¿son conocidos por todos?</t>
  </si>
  <si>
    <t>23. ¿Hay un proceso para tomar decisiones y ejecutarlas? Si su respuesta es sí, por favor descríbalo</t>
  </si>
  <si>
    <t>24. ¿Qué mecanismos utiliza para comunicarse y coordinar el trabajo con su equipo?</t>
  </si>
  <si>
    <t>25. ¿Los líderes (gerentes, directores, personas que toman las decisiones en la microempresa) han recibido cursos o capacitaciones en gestión empresarial?</t>
  </si>
  <si>
    <t>con cuál institución?</t>
  </si>
  <si>
    <t>26. ¿Ofrece incentivos a sus colaboradores para motivarlos y/o retenerlos?</t>
  </si>
  <si>
    <t>i. Indíqueme cuales son: _________________</t>
  </si>
  <si>
    <t>27. ¿Cómo afrontaron la época de pandemia?</t>
  </si>
  <si>
    <t>28. ¿En su criterio cuáles fueron las decisiones más importantes tomadas para superar los primeros 3, 4, 5 años de vida de la empresa?</t>
  </si>
  <si>
    <t>29. Ustedes realizan registros de ingresos y egresos, ____</t>
  </si>
  <si>
    <t>i. ¿Utiliza alguna herramienta de control para los ingresos y egresos?</t>
  </si>
  <si>
    <t xml:space="preserve">30. ¿Qué indicadores utiliza para evaluar su rentabilidad y liquidez. </t>
  </si>
  <si>
    <t>31. Al momento de buscar fuentes de financiamiento, ¿qué problemas tuvieron para acceder a ellas?</t>
  </si>
  <si>
    <t>32. ¿Le ha sucedido que en algunas ocasiones tiene presupuestado algo (para realizar una actividad o comprar algo) y cuando va a pagar el valor excede lo previsto originalmente?</t>
  </si>
  <si>
    <t>i. ¿Cuáles prácticas realiza para superar esas adversidades?</t>
  </si>
  <si>
    <t>33. ¿En alguno de los últimos 5 años, le ha pasado que se quede sin liquidez (dinero en caja para pagar las obligaciones contractuales)?</t>
  </si>
  <si>
    <t>34. Si ha tenido problemas con la facturación ¿cuénteme cuáles han sido, el tiempo que tardó en encontrarle solución y cómo los ha solucionado?</t>
  </si>
  <si>
    <t>35. Cuando comenzó su emprendimiento, ¿le tocó hacer otras actividades para conseguir caja, tales como hacer tareas paralelas como pequeños negocios, consultorías o proyectos de corto plazo u otras?</t>
  </si>
  <si>
    <t>36. ¿Cuénteme si en los primeros años del emprendimiento realizó tareas que le consumían tiempo, le parecieron improductivas y al final sintió que lo distrajeron de las actividades verdaderamente importantes de su emprendimiento?</t>
  </si>
  <si>
    <t>37. Cuando empezó a andar su emprendimiento ¿sintió que era el momento adecuado o tal vez ya era tarde porque había muchos competidores en su sector?</t>
  </si>
  <si>
    <t>i. "siguiendo la pregunta anterior, no ha tenido que volver a desarrollar un producto o servicio que antes no se vendía y al cabo de un tiempo al ver que si tenía campo lo volvió a producir?</t>
  </si>
  <si>
    <t>ii. ¿Cuál producto o servicio fue y cómo se enteró que si se podía vender?</t>
  </si>
  <si>
    <t>38. ¿Había o hay barreras para la entrada de nuevos emprendimientos dentro de su sector?</t>
  </si>
  <si>
    <t>39. Puede decirme qué significa para usted esta frase: 
"Mientras sobrevivamos debemos seguir luchando. Cuando menos lo esperemos aparecerá la luz al final del túnel" ¿Se siente identificado?</t>
  </si>
  <si>
    <t>40. "¿Cuál es la motivación o inspiración interna para continuar su emprendimiento?</t>
  </si>
  <si>
    <t>41. Señor (a) …nombre entrevistado..., me puede comentar ¿Cuáles han sido durante los últimos 5 años las dudas que ha tenido sobre el futuro de su emprendimiento?</t>
  </si>
  <si>
    <t>42. ¿Ha tenido que realizar actividades que no estaban planeadas?</t>
  </si>
  <si>
    <t>i. Si la respuesta es positiva, ¿cuénteme cuáles han sido y cuántos días ha tenido que postergar las actividadesplaneadas?</t>
  </si>
  <si>
    <t>43. ¿Realiza o maneja un planeador (calendario) con las actividades a realizar por semana, meses, x periodicidad?</t>
  </si>
  <si>
    <t>i. Si respuesta positiva, ¿puede indicarme si ha tenido que postergar esas actividades por otras tareas fuera del cronograma?</t>
  </si>
  <si>
    <t>ii. ¿Qué actividades han sido y cuántos días ha tenido que mover esa actividad del planeador (calendario)?</t>
  </si>
  <si>
    <t>44. ¿En los últimos 5 años ha visto que ha tenido que producir más rápido o atender a más clientes de los esperados?</t>
  </si>
  <si>
    <t>i. Si respuesta positiva, ¿en qué año del emprendimiento fue?</t>
  </si>
  <si>
    <t>ii. ¿Cómo superó esa etapa?</t>
  </si>
  <si>
    <t>iii. ¿Pudo atenderesademanda?</t>
  </si>
  <si>
    <t>45. ¿Los ingresos que tenía en ese momento fueron suficientes para aumentar su capacidad y poder cubrir los gastos y generarganancias?</t>
  </si>
  <si>
    <t>i. De acuerdo a la respuesta (s) anterior(es), si tuvieron que invertir en equipo y personal, ¿ estos recursos siguen operandoconusted?"</t>
  </si>
  <si>
    <t>Razón Social de la microempresa</t>
  </si>
  <si>
    <t>Advertir Poligrafía</t>
  </si>
  <si>
    <t>Kainos Soluciones Graficas</t>
  </si>
  <si>
    <t>GESTORES SST SAS</t>
  </si>
  <si>
    <t>Centro de Audición y de Lenguaje Facatativá</t>
  </si>
  <si>
    <t>ASESCONTRI SAS</t>
  </si>
  <si>
    <t>Eternal Shop</t>
  </si>
  <si>
    <t>Herencia Cristiana Medios Colombia</t>
  </si>
  <si>
    <t>Exámenes de poligrafia, Estudios de Seguridad y Visitas Domiciliarias</t>
  </si>
  <si>
    <t xml:space="preserve">Diseño gráfico 
Ventas
Producción </t>
  </si>
  <si>
    <t>Gerencia general; administrativa; contabilidad; recursos humanos; operativa administrativa; operativa</t>
  </si>
  <si>
    <t xml:space="preserve">Terapia de lenguaje: Audiologia </t>
  </si>
  <si>
    <t>GERENCIA; ADMINISTRACION; PRODUCCION</t>
  </si>
  <si>
    <t xml:space="preserve">Gerencia, área de ventas y de producción </t>
  </si>
  <si>
    <t>Producción y Comercialización de libros</t>
  </si>
  <si>
    <t>Créditos de Terceros</t>
  </si>
  <si>
    <t>Créditos Bancarios</t>
  </si>
  <si>
    <t>Menor al 5%</t>
  </si>
  <si>
    <t>Menor al 20%</t>
  </si>
  <si>
    <t>36 meses (3 años)</t>
  </si>
  <si>
    <t>Superior a 48 meses (más de 4 años)</t>
  </si>
  <si>
    <t>DEPENDE DEL APURO Y DEL PRESTAMISTA</t>
  </si>
  <si>
    <t>Un pequeño grupo de personas.</t>
  </si>
  <si>
    <t>Una sola persona.</t>
  </si>
  <si>
    <t>Casi todos los empleados participan.</t>
  </si>
  <si>
    <t>Si</t>
  </si>
  <si>
    <t>No</t>
  </si>
  <si>
    <t>Calidad del producto;Precio ;</t>
  </si>
  <si>
    <t>Todas las anteriores;</t>
  </si>
  <si>
    <t>Calidad del producto;</t>
  </si>
  <si>
    <t>Precio ;Calidad del producto;</t>
  </si>
  <si>
    <t>Calidad del producto;Precio ;Pagos a plazos;</t>
  </si>
  <si>
    <t>Contabilidad y finanzas.;Marketing  y publicidad;</t>
  </si>
  <si>
    <t>Contabilidad y finanzas.;</t>
  </si>
  <si>
    <t>Contabilidad y finanzas.;Recursos humanos;</t>
  </si>
  <si>
    <t>Tecnología e información;</t>
  </si>
  <si>
    <t>Contabilidad y finanzas.;Tecnología e información; Servicios legales.;</t>
  </si>
  <si>
    <t>Entre 11 y  20</t>
  </si>
  <si>
    <t>Más de 50</t>
  </si>
  <si>
    <t>Entre 31 y 50</t>
  </si>
  <si>
    <t>Atención directa</t>
  </si>
  <si>
    <t>Diario</t>
  </si>
  <si>
    <t>Semanal</t>
  </si>
  <si>
    <t>Mensual</t>
  </si>
  <si>
    <t>Precios del mercado;</t>
  </si>
  <si>
    <t>Los costos totales.;</t>
  </si>
  <si>
    <t>Los costos totales.;Precios del mercado;</t>
  </si>
  <si>
    <t>Los costos totales.;Oferta de valor del producto;</t>
  </si>
  <si>
    <t>Calidad del producto;Los costos totales.;</t>
  </si>
  <si>
    <t>De contado.;</t>
  </si>
  <si>
    <t>Tiene previsión mensual;</t>
  </si>
  <si>
    <t>De contado.;Tiene previsión mensual;</t>
  </si>
  <si>
    <t>Arriendo; pagos de cuentas de cobro por servicios y honorarios; servicios; internet; transporte.</t>
  </si>
  <si>
    <t>Insumos;internet; contador;</t>
  </si>
  <si>
    <t xml:space="preserve">Arriendo; nómina; seguridad social </t>
  </si>
  <si>
    <t xml:space="preserve">Sueldos :servicios públicos :mejoras locativas:insumos :mantenimiento de equipos. </t>
  </si>
  <si>
    <t>ARRENDAMIENTO; NOMINA; SERVICIOS PUBLICOS; PAPELERIA</t>
  </si>
  <si>
    <t xml:space="preserve">Servicios de agua, luz, seguridad social de los empleados, costos mensuales de nómina y transporte de materia prima </t>
  </si>
  <si>
    <t xml:space="preserve">Arriendo; sueldos; inventario; servicios públicos; impuestos </t>
  </si>
  <si>
    <t>Puntualidad en los pagos</t>
  </si>
  <si>
    <t>Plazo para pagos finales independiente de abonos</t>
  </si>
  <si>
    <t>Solidez económica</t>
  </si>
  <si>
    <t>SEGUN LA NECESIDAD DEL CLIENTE</t>
  </si>
  <si>
    <t>Menos de 30 días.</t>
  </si>
  <si>
    <t>De 30 a 60 días.</t>
  </si>
  <si>
    <t>Tercer año de operación.</t>
  </si>
  <si>
    <t>Quinto año de operación.</t>
  </si>
  <si>
    <t>Cuarto año de operación.</t>
  </si>
  <si>
    <t>Primer año de operación.</t>
  </si>
  <si>
    <t>Segundo año de operación.</t>
  </si>
  <si>
    <t>Equilibrada</t>
  </si>
  <si>
    <t>Mayor cartera</t>
  </si>
  <si>
    <t>Mayor efectivo</t>
  </si>
  <si>
    <t>Mayores</t>
  </si>
  <si>
    <t>Iguales</t>
  </si>
  <si>
    <t>No tiene estrategia de reducción;</t>
  </si>
  <si>
    <t>Primer empleo a jóvenes;</t>
  </si>
  <si>
    <t>Donaciones;</t>
  </si>
  <si>
    <t>Primer empleo a jóvenes;Donaciones;</t>
  </si>
  <si>
    <t>Nómina</t>
  </si>
  <si>
    <t>Pago de servicios tercerizados</t>
  </si>
  <si>
    <t>Mantenimiento de equipos.</t>
  </si>
  <si>
    <t>Impuestos.</t>
  </si>
  <si>
    <t>Febrero;Mayo;Agosto;</t>
  </si>
  <si>
    <t>Noviembre;Diciembre;</t>
  </si>
  <si>
    <t>No aplica porque todos los meses no se presentan picos;</t>
  </si>
  <si>
    <t>Julio;</t>
  </si>
  <si>
    <t>Agosto;Septiembre;Octubre;Abril;Mayo;</t>
  </si>
  <si>
    <t>Mayo;Marzo;Diciembre;</t>
  </si>
  <si>
    <t>Octubre;</t>
  </si>
  <si>
    <t>Innovación con relación a los servicios ofrecidos.</t>
  </si>
  <si>
    <t xml:space="preserve">El ahorro y la planeación ayudan en momentos de crisis y mantener una buena relación con los clientes </t>
  </si>
  <si>
    <t>Reinventarme por medio de realizar acompañamientos en obra</t>
  </si>
  <si>
    <t xml:space="preserve">Perseverar en sabiduría financiera. </t>
  </si>
  <si>
    <t>APRENDI A USAR NEQUI Y DAVIPLATA</t>
  </si>
  <si>
    <t>Acordar con los clientes un rango de dos horas de entrega del producto para que, a pesar de cualquier imprevisto en los envíos, siempre se logre cumplir con los tiempos establecidos de entrega y así mismo respetar los tiempos de quienes reciben nuestros productos.</t>
  </si>
  <si>
    <t>El uso de herramientas online</t>
  </si>
  <si>
    <t>Todos laboran por prestación de servicios</t>
  </si>
  <si>
    <t>1 fijo; 1 prestacion servicios</t>
  </si>
  <si>
    <t>1 contrato indefinido; 7 contrato fijo</t>
  </si>
  <si>
    <t xml:space="preserve">Un empleado contrato fijo y dos por prestación de servicios </t>
  </si>
  <si>
    <t>TODOS CONTRATO FIJO</t>
  </si>
  <si>
    <t xml:space="preserve">2 empleados contrato fijo </t>
  </si>
  <si>
    <t>3 indefinido y 2 por servicios</t>
  </si>
  <si>
    <t>LuzIA para orientar a las empresas en los procesos de selección</t>
  </si>
  <si>
    <t>Especialización</t>
  </si>
  <si>
    <t>Tecnólogo</t>
  </si>
  <si>
    <t>Profesional</t>
  </si>
  <si>
    <t>Bachillerato</t>
  </si>
  <si>
    <t>Maestría</t>
  </si>
  <si>
    <t>40</t>
  </si>
  <si>
    <t>30</t>
  </si>
  <si>
    <t>37</t>
  </si>
  <si>
    <t>29</t>
  </si>
  <si>
    <t>31</t>
  </si>
  <si>
    <t>35</t>
  </si>
  <si>
    <t>39</t>
  </si>
  <si>
    <t>Mensualmente</t>
  </si>
  <si>
    <t>Quincenalmente</t>
  </si>
  <si>
    <t>NINGUNA</t>
  </si>
  <si>
    <t>Diseño e impresión de articulos litograficos, como agendas, carpetas , diplomas para colegios.</t>
  </si>
  <si>
    <t xml:space="preserve">Servicio de acompañamiento en obra. Diseño e implementación de gestión de seguridad y salud en el trabajo. </t>
  </si>
  <si>
    <t>1.Adaptacion y programaciones  de aufonos .                          2.  Examenes auditivos  y audiometrias.                           3.Potenciales  evocados para bebes hasta 6 meses 4. Terapia de lenguaje.</t>
  </si>
  <si>
    <t>Todo tipo de regalos relacionados con ramos y arreglos florales.</t>
  </si>
  <si>
    <t>Produccion y comercializacion de libros Cristianos y enseñanza de los mismos.</t>
  </si>
  <si>
    <t>Somos perfeccionistas,  la calidad del producto  y la garantia de buenos procesos.</t>
  </si>
  <si>
    <t>Calidad, amabilidad y agilidad, oportuna respuesta al requerimiento y generar confianza.</t>
  </si>
  <si>
    <t>El servicio y la forma de atencion a los pacientes con metodos de escucha, empatia y recibimiento de los pacientes. Esto lo ha implementado durante todo el tiempo que lleva en el mercado.</t>
  </si>
  <si>
    <t>1.La experiencia que tienen en el negocio. 2.Calidad de las flores.3.Siempre son los primeros en entregar. 4 .Son sinceros con el cliente respecto a la condicion de lo que se esta entregando 5.Garantizan que el cliente reciba lo que pide. 6.trabajan muy al detalle en cosas como la presentacion y la ortografia.</t>
  </si>
  <si>
    <t>Única iniciativa en Colombia. es un tema muy especifico.</t>
  </si>
  <si>
    <t>El Diseño es una gran ventaja, siempre presentan una mejor propuesta de la que lleva el cliente</t>
  </si>
  <si>
    <t>Oportunidad en respuesta y la confianza por el conocimiento en el Sistema de Gestión.</t>
  </si>
  <si>
    <t>1. Experiencia, tener 20 años en la profesion le ha dado conocimiento. 2. En este tiempo a conocido contactos claves 3. Trabaja en el hospital de facatativá donde estan sus colegas que la conocen y el focus group.</t>
  </si>
  <si>
    <t>1.La constancia de manejar un solo horario durante 20 años 2. Estar pendiente de los clientes. 3. Atencion al detalle 4. Cumplimiento en las entregas. 5.Ubicacion del local en el mismo sitio hace que el cliente los referencie. 6. Su forma de trabajar hace que los clientes se queden. Concluyendo el producto es muy similar en el mercado, la ventaja que tienen es la trayectoria y la calidad del servicio al cliente.</t>
  </si>
  <si>
    <t>1. Contextualiza el tema del libro (educacion, ciencia, economia, deportes) con aspectos famiiliares y aspectos del pais. 2. Hace acuerdos con la competencia para difundir su libro por medio del servicio de enseñanza. 3. Hacen acompañamiento a proyectos de comunidades que aplican los temas mencionados en los libros.</t>
  </si>
  <si>
    <t>Colegios, despues de pandemia se han expandido a otros sectores.</t>
  </si>
  <si>
    <t xml:space="preserve">Tema  de obligatoriedad legal, aplica para todos los sectores. </t>
  </si>
  <si>
    <t>1. Todas las edades 2. Padres de recien nacidos para prevencion de disminucion auditiva y capacitacion en desarrollo social comunicativo y de aprendizaje del niño. 3.Mujeres embarazadas. 4. Personas con condicion especial auditiva. 5 EPS de Facatativá.</t>
  </si>
  <si>
    <t>1.Personas naturales qu requieren regalos. 2.Personas naturles que van a hacer algún tipo de evento                                                                   3. Empresas (Para eventos y que necesitan flores en sus actividades diarias.</t>
  </si>
  <si>
    <t>1. Personas afines al pensamiento cristiano.                2.Iglesias cristianas                                                  3.Maestros y dueños de colegios                               4.Comunidades indigenas.</t>
  </si>
  <si>
    <t>Telemercadeo, seguimiento con llamada y llamar hasta concretar una cita y mostrar el producto fisico.</t>
  </si>
  <si>
    <t>Referencia voz a voz. Prestar un buen servicio en las empresas clientes para que nos referencien.</t>
  </si>
  <si>
    <t>Tienen portafolio de servicios,lo ofrecen a las EPS y llegan por medio de redes sociales.</t>
  </si>
  <si>
    <t>Redes sociales, y el buen nombre que han construido dese hace 20 años.</t>
  </si>
  <si>
    <t>Para llegar al mercado objetivo promocionan los productos y servicios a traves de  pagina web y chats, utilizan youtube como medio de promoción.</t>
  </si>
  <si>
    <t>Hasta ahora estan empezando con las redes sociales por lo general los colegios no buscan en redes.  Envian portafolio por whatsapp y correo electrónico</t>
  </si>
  <si>
    <t xml:space="preserve">No urilizan redes sociales para llegar a los clientes. </t>
  </si>
  <si>
    <t>Si.</t>
  </si>
  <si>
    <t>Instagram, Whatsapp</t>
  </si>
  <si>
    <t>Ninguna</t>
  </si>
  <si>
    <t>Instagram y facebook.</t>
  </si>
  <si>
    <t>instagram, facebook y  whatsapp.</t>
  </si>
  <si>
    <t>Chat y página web.   utilizan youtube como medio de promoción.</t>
  </si>
  <si>
    <t>Si, hay muchas empresas que intervienenen en la elaboracion de un producto.</t>
  </si>
  <si>
    <t>No. Prestan servicios de manera directa.</t>
  </si>
  <si>
    <t>Si, con laboratorios nacionales e internacionales por medio de convenios.</t>
  </si>
  <si>
    <t xml:space="preserve">Entro 8 y 10 fijos. </t>
  </si>
  <si>
    <t>No contrata proveedores para temas misionales.</t>
  </si>
  <si>
    <t>4 laboratorios proveedores</t>
  </si>
  <si>
    <t xml:space="preserve">Entre 20 y 30 proveedores de flores en Paloquemao y fincas cercanas a Bogotá. </t>
  </si>
  <si>
    <t>3 Fijos (Editoriall Kun, editorial jungla oval, editorial Jucum en Colombia)Otros editoriales con solo una linea de enseñanza.</t>
  </si>
  <si>
    <t>Tiene dos o tres opciones  que son igual de confiables para nosotros.</t>
  </si>
  <si>
    <t>Se prestan servicios</t>
  </si>
  <si>
    <t>Dependen de la produccion de los laboratorios, el plan b es buscar otros laboratorios del mercado, para ellos es importante el respaldo tecnologico y  servicio  para el paciente, aqui hay un interes por la relacion con el cliente y no por la transaccion.</t>
  </si>
  <si>
    <t>Se fija el precio con base a la oferta de valor. Cuando hay escases (fechas especiales) Aumentan el precio un mes antes para cubrir los costos de escasez.</t>
  </si>
  <si>
    <t>Cuando hay escases de papel.Utilizan las reservas que hay en el inventario y promocionar libros digitales.</t>
  </si>
  <si>
    <t>Se entrega directamente al cliente</t>
  </si>
  <si>
    <t>Llega directamente</t>
  </si>
  <si>
    <t>Es un consultorio que atiende a pacientes directamente.</t>
  </si>
  <si>
    <t>Venta directa para las personas naturales, mayorista para 4 clientes empresariales.</t>
  </si>
  <si>
    <t>Mayoristas a librerias y venta directa con distribuidores persona natural en Colombia y algunos paises de LATAM.</t>
  </si>
  <si>
    <t>Se indaga que necesita  y se les ofrece una asesoria sobre lo que más les conviene según el destinatario final y el presupuesto del cliente.</t>
  </si>
  <si>
    <t>La empresa hace diagnóstico inicial  y  se diseña el plan para cumplir exigencia de la norma, se le informa al cliente para definir como empezar la implementación.</t>
  </si>
  <si>
    <t>Se programa la cita y en el examen se conoce la necesidad del cliente.  Se prueban los audifonos y se escuchan las preferencias del paciente quien decide que producto va a llevar.   Segun respuesta #10 a las personas que vienen de lejos les presta en una sola cita todo el servicios para no generarles mas actividades y esto genera voz a voz.</t>
  </si>
  <si>
    <t>1.Formato con preguntas orientadas a identificar la solicitud del cliente.                                                                                       2.Catalogo de productos virtual.                                                                   3. Un proceso no definido de escucha activa.</t>
  </si>
  <si>
    <t>El método es la enseñanza. Para esos clientes acompañamiento en proyectos  y  propoción de materiales.</t>
  </si>
  <si>
    <t>si</t>
  </si>
  <si>
    <t>Que el cliente se sienta acompañado, que uno ayuda y colabora, hablar con honestidad y si el gran proveedor ofrece un descuento, se desplaza este descuento al cliente.</t>
  </si>
  <si>
    <t xml:space="preserve">Estar actualizada en la norma y proponer al cliente los cambios para cumplir. Ser proactiva y servir. </t>
  </si>
  <si>
    <t xml:space="preserve">1.Servicio Postventa 2.Ofrecimiento de promociones de los productos 3. Controles periodicos con el paciente. </t>
  </si>
  <si>
    <t>1.Escribir todo en el formato de preguntas.                      2.Prestar atencion al detalle que es donde se complace al cliente.                                                                                 3.Hacer el proceso de venta de manera organizada, clara y a tiempo.</t>
  </si>
  <si>
    <t>Promociones especiales para la venta directa y precios de fabrica al por mayor para otras editoriales o librerias.</t>
  </si>
  <si>
    <t>si, generalmente por tema de precios, no por calidad.</t>
  </si>
  <si>
    <t>SI</t>
  </si>
  <si>
    <t>Si, pacientes que van a Bogotá pero no encuentran buen servicio en estos consultorios .</t>
  </si>
  <si>
    <t>Si, HCM solo tiene libros monotematicos (pensamiento cristiano) la competencia tiene más temas asociados al positivismo y motivacionales.</t>
  </si>
  <si>
    <t>Ofrecer precio bajos.</t>
  </si>
  <si>
    <t>No ha hecho estudio de la competencia, el cliente que se cambio fue más por no pagar a la empresa lo que debía .</t>
  </si>
  <si>
    <t xml:space="preserve">Bajos precios  pero no tienen un servicio al cliente adecuado porque no dan garantia del producto ni prestan servicio postventa generandole al cliente mas gastos en transportes. </t>
  </si>
  <si>
    <t>La competencia utiliza precios mas bajos pero productos de baja calidad. 2. utilizan redes sociales.</t>
  </si>
  <si>
    <t>La competencia tiene más temas asociados al positivismo y motivacionales.. la microempresa entrevistada tiene un tema muy especifico y adicional se inclunan  más por la enseñanza que por simplemente vender los libros.</t>
  </si>
  <si>
    <t>Mi esposo tenia experiencia y conocimiento de jardines y colegios.</t>
  </si>
  <si>
    <t>No hay segmentación del mercado</t>
  </si>
  <si>
    <t>Municipios cercanos y veredas de Facatativá. con los criterios de la respuesta #  4</t>
  </si>
  <si>
    <t>No hay criterio de segmentacion. La ubicacion del local les permite tener clientes en el  barrio Villemar y el barrio modelia en la localidad de Fontibon que son personas de estratos 3y  4.</t>
  </si>
  <si>
    <t>El mercado que pide enseñanza , y sobre todo a la gente que tiene proyectos.</t>
  </si>
  <si>
    <t>Ubicar los  colegios del barrio o de cierto sector e ir y tocar la puerta, dejar la informacion y perseverar y esperar que nos dieran la oportunidad</t>
  </si>
  <si>
    <t>Dar respuesta oportuna y generar confianza con el servicio.</t>
  </si>
  <si>
    <t xml:space="preserve">1. Oferta de ultimas tecnologias.  2. Capacitaciones de producto con los laboratorio convenio. 3.estas dos se aplican en el producto y se convierten en oferta de valor. </t>
  </si>
  <si>
    <t>1. Por la trayectoria del negocio, los clientes saben que todos los dias del año la tienda esta abierta.                      2.  Mas variedad y cantidad en el inventario, venden insumos a la competencia.</t>
  </si>
  <si>
    <t>1. Enseñar  2. Seguimiento a los proyectos de los cuales son consultores 3.Hacen cooperacion con sus colegios y librerias clientes. 4.Otorgan derechos de distribucion en otros paises sin costo. 5. Venden libros en ingles a mitad de precio. 6. Constantemente hacen importaciones de libros.</t>
  </si>
  <si>
    <t>Ser claros respecto a tiempos y costos, cumplir cronogramas, mantener la calidad. No  trabajamos  a nivel de cantidad, pero si a nivel de calidad a nivel de confianza.</t>
  </si>
  <si>
    <t>Este año se fortaleció el proceso de recursos humanos, se cambió el modelo de contratación.</t>
  </si>
  <si>
    <t xml:space="preserve"> 1.Adaptacion de los productos a las nuevas tendencias del mercado (burbujas, lettering, desayunos sorpresa, globos con helio)</t>
  </si>
  <si>
    <t>Están implementando un proceso de mejora en el almacenamiento de los libros.</t>
  </si>
  <si>
    <t>Revisión constante de control de calidad, revisión y filtro en diferentes etapas y pruebas antes de imprimir.</t>
  </si>
  <si>
    <t xml:space="preserve">No hay controles. cuando se presenta un incidente con un cliente le informan lo sucedido.  Se puede proponer la implmentacion de un control a las actividades realizadas. </t>
  </si>
  <si>
    <t>1 Siempre estar actualizados en la tecnologia de los productos. 2. Recibir capacitaciones respecto a procesos y practica  por parte de los laboratorios donde tienen convenios. 3. Retroalimentaciones de los laboratorios con respecto a los cambios de los productos.</t>
  </si>
  <si>
    <t>1.Actualizan los productos de acuerdo a la tendencia del momento.                                                                                  2.Hacen productos de acuerdo a normas tecnicas de certificacion.                                                                        3.Piden que se hagan pedidos con anterioridad para entregarlo fresco.                                                                   4.Tienen procesos de verificacion en la calidad del producto final.                                                                                           5. Los envios se hacen solamente en carro                                  6. Prometen un espacio de una hora para las entregas.</t>
  </si>
  <si>
    <t>Disponibilidad del titulo solicitado y entrega rápida. Las guias de estudio que ofrecen se pueden aplicar en la educacion en el  hogar y en la del colegio.  Dan acompañamiento a los maestros que imparten las enseñanazas.</t>
  </si>
  <si>
    <t xml:space="preserve">Siempre hay pruebas antes de impresión, si es  por informacion errada del colegio, tratamos de ayudar y corregir, en pocos casos volver  hacer. </t>
  </si>
  <si>
    <t>No se lanzan servicios nuevos. El servicio es garantizar el cumplimiento de norma en las empresas de los clientes.</t>
  </si>
  <si>
    <t>Si, porque es un tratamiento, es una formula por eso siempre hay que hacer pruebas de adaptacion de los audifonos. Ademas es un protocolo normado en el país. El medico otorrino les presta soporte para la aplicacion de los tratamientos.</t>
  </si>
  <si>
    <t>Sobre la marcha comprobaron que el producto tenia demanda, al principio solo se penso en vender flores pero la dinamica del mercado cambio las solicitudes del cliente las cuales han sabido adaptar a los productos.</t>
  </si>
  <si>
    <t>No, porque los libros son importados y las enseñanzas las hacen basados en lo que el mercado objetivo demanda.</t>
  </si>
  <si>
    <t>Todo es cumplimiento de norma</t>
  </si>
  <si>
    <t>Si, en productos que no se adaptan al paciente pero son muy escasos, es mas de adaptacion del paciente a la protesis.</t>
  </si>
  <si>
    <t>Los productos los han adaptado de acuerdo a la tendencia, entonces se ha cumplido con las expectativas del mercado, han tenido algunos inconvenientes  normales en cuanto a la calidad de los productos, por ejemplo rosas cerradas.</t>
  </si>
  <si>
    <t>Si han importado libros  de Teología  no se venden tanto. Y el otro factor es el precio, que llegan myt costosos.</t>
  </si>
  <si>
    <t>si, lo hablaron en pareja , el emprendimiento fue con el esposo</t>
  </si>
  <si>
    <t xml:space="preserve">si, fue una inspiración  mistica, le comento a la mamá , y a una amiga. </t>
  </si>
  <si>
    <t xml:space="preserve">Si.
</t>
  </si>
  <si>
    <t>Es una empresa familiar, el padre de familia fue el que emprendio, le comento a su familia y conocidos.</t>
  </si>
  <si>
    <t>si.</t>
  </si>
  <si>
    <t>Apoyaron la idea.</t>
  </si>
  <si>
    <t>La señora  madre estaba  incredula,  no creia y me dijo  "Usted  vera". Mi amiga dijo  "si"</t>
  </si>
  <si>
    <t>A la familia y los amigos, "que le que le hiciera, que no lo pensara dos veces cuando empezábamos".</t>
  </si>
  <si>
    <t xml:space="preserve">Se tomo una decision en familia y todos dijeron que sí. </t>
  </si>
  <si>
    <t>1. Que era necesario. 2. Que iba a ser dificil porque no habia un capital grande. 3.Que habia que hacerle</t>
  </si>
  <si>
    <t>tenian otro emprendimiento, un cafe internet. como se tenia acceso a los coputadores. se</t>
  </si>
  <si>
    <t>estaba estudiando.</t>
  </si>
  <si>
    <t>Ya estaba trabajando en su profesion. Y para tener el consultorio necesitaba tener culminada la profesion.</t>
  </si>
  <si>
    <t>Cuando empezo el negocio el fundador se dedicaba 100% al negocio.</t>
  </si>
  <si>
    <t>Si, era misionero en Estados Unidos.</t>
  </si>
  <si>
    <t>4a 5 años</t>
  </si>
  <si>
    <t xml:space="preserve">2 a 3 años. </t>
  </si>
  <si>
    <t>En los ultimos 5 años se ha dedicado 50% en su trabajo en el hospital y 50% en el consultorio.</t>
  </si>
  <si>
    <t>De inmediato</t>
  </si>
  <si>
    <t>8 meses.</t>
  </si>
  <si>
    <t>No fue necesario, un familiar les prestaba las maquinas que es una inversison importante y por tupo de empresa, los clientes realizan un abono para realizar el trabajo.</t>
  </si>
  <si>
    <t>Préstamo Bancario y de amigos.</t>
  </si>
  <si>
    <t xml:space="preserve"> Recursos propios con una inversion basica,  para crecer el negocio tuvo que solicitar un credito con la empresa que le vendio el equipo de audiometria.</t>
  </si>
  <si>
    <t>Recursos propios.</t>
  </si>
  <si>
    <t>Recursos propios con la venta de un carro y un préstamo del suegro.</t>
  </si>
  <si>
    <t xml:space="preserve">Al principio solo trabajaban con anticipo de los clientes </t>
  </si>
  <si>
    <t>Fueron años complicados, acudió a solicitar préstamo de dinero a bancos y amigos.</t>
  </si>
  <si>
    <t>Dificil, pero cuando se quiere se puede, empezo a trabajar a la par en el hospital y en el consultorio, sus primeros clientes los encontró en el hospital.</t>
  </si>
  <si>
    <t>En el año 2 se comenzaron a estabilizar las ventas y a generar utilidades, al principio en las fechas del dia de la mujer, de la madre y amor amistad fueron claves porque la tienda se dio a conocer. A los 5 años aumento la demanda y empezaron a contratar personal para atender fechas especiales.</t>
  </si>
  <si>
    <t>1.Ya tenian el servicio de enseñanza y por ese medio ofrecian los libros importados. 2. Utlizaron stands comerciales en eventos.</t>
  </si>
  <si>
    <t>Son solo los dos 100% en la empresa, contratan externos para tareas puntuales.</t>
  </si>
  <si>
    <t xml:space="preserve"> La microempresa cuenta con tres áreas directas:  gerencia,  administrativa y  operativa. El área contable , de recursos humanos y de sistemas estan contratadas por prestación de servicios.</t>
  </si>
  <si>
    <t>Son 3 personas  la gerente, la secretaria directos y la fonoaudiologa de manera indirecta.</t>
  </si>
  <si>
    <t>Los miembros de la familia (6) gerencian la tienda y hay 2 empleadas que atienden el mostrador.</t>
  </si>
  <si>
    <t>Es una estructura simple , un coordinador, una administrativa y 4 personas en enseñanza y promoción de libros</t>
  </si>
  <si>
    <t>Todo el proceso inical de diseño hasta impresión es de la pareja y despues son instrucciones al gruopo de manualidades.</t>
  </si>
  <si>
    <t>Nivel administrativos, esta la   gerencia y la   administradora.  En la prestacion directa del servicios esta la lilder operativa y el equipo. las areas  de soporte como contabilidad,  recursos humanos y de sistemas  son tercerrizadas.</t>
  </si>
  <si>
    <t>Secretaria: Administracion, recepcion, promocion, ventas, organizacion de la agenda y revision de contratos. Fonoaudiologa: intervencion de terapia y rehabilitacion de lenguaje con los niños.                                 Gerente: Examenes y adaptacion de audiometria.</t>
  </si>
  <si>
    <t>La madre de familia administra la tienda, lleva las cuentas  y atiende en el mostrador, las dos empleadas hacen los ramos y atienden el mostrador. De acuerdo al dia y a la epoca se asignan las tareas de elaboracion de productos y atencion del mostrador y atencion por whatsapp y redes sociales.</t>
  </si>
  <si>
    <t>Un área administartiva y un área de enseñanza y promoción de los materiales.</t>
  </si>
  <si>
    <t>Si tiene procesoso, si estan escritos y las personas que colaboran en la temporada los conocen,  ha personas nuevas se les explica, se les guia, se les acompaña. hasta que interiorizan los procesos-</t>
  </si>
  <si>
    <t>La entrevistada afirma que su microempresa cuenta con procesos y procedimientos definidos, que los enseño y los entrego a cada persona que trabaja con ella.</t>
  </si>
  <si>
    <t>Si tienen los protocolos definidos por la norma de habilitacion exigidos por la secretaria de salud, estan por escrito y las 3 conocen estos procesos.</t>
  </si>
  <si>
    <t>Los procesos son conocidos por todos porque los años que lleva el negocio en el mercado ha creado tareas que se hacen de manera natural. Los procesos son definidos porque saben las habilidades del equipo. Aun no tienen procesos documentados.</t>
  </si>
  <si>
    <t>Si. 3 procesos los conocen todos (despachos, stands comerciales y administrativos)  1 proceso que solo conoce el gerente (importaciones)</t>
  </si>
  <si>
    <t xml:space="preserve">Los dos toman decisiones y de acuerdo a la experiencia y el tiempo que llevamos manejando específicamente ciertas cosas decide uno u el otro. siempre se cuentan todso para evitar errores. </t>
  </si>
  <si>
    <t>Cada vez conocen más el proceso y la norma y  las colaboradoras toman decisiones ante los clientes. Se consultan las decisiones más complejas</t>
  </si>
  <si>
    <t>Las decisiones las toma la gerente del consultorio.</t>
  </si>
  <si>
    <t xml:space="preserve">1.Las decisiones importantes las toma la familia. El proceso es escuchar las opiniones de cada miembro de la familia para llegar a concensos.  2. El padre de familia lidera las decisiones sobre los proveedores. 3. Una persona de la familia lidera las decisiones en los temas operativos y de procesos internos de la tienda. 4. Las decisiones de contratacion se toman entre todos. </t>
  </si>
  <si>
    <t>Si. del calibre de las decisiones: Las decisiones de planeacion son las mas importantes (El gerente y su esposa) Las que siguen son con las empresas clientes y proveedores (El gerente) y  por ultimo todos toman decisiones cotidianas.</t>
  </si>
  <si>
    <t>Comunicación es  vital  es directa, clara, concisa.  se explican los procesos y orden.</t>
  </si>
  <si>
    <t>Comunicación constante y centralizada con la administradora, además tiene  un grupo de WhatsApp tiene personal en las empresas de los clientes.</t>
  </si>
  <si>
    <t>El manejo del consultorio es personalizado, la comunicacion es permanente, la secretaria recibe los requerimientos de los pacientes y los escala a la gerente de manera personal, por Whatsapp o correo electronico.</t>
  </si>
  <si>
    <t>La comunicacion directa con el equipo la hacen 2 miembros de la familia, comunican decisiones y sugerencias de calidad y organizacion de trabajo.</t>
  </si>
  <si>
    <t>Chat, correo electronico, reuniones presenciales 2 veces al mes.</t>
  </si>
  <si>
    <t>si,</t>
  </si>
  <si>
    <t>Solo en promocion y publicidad para con los pacientes. En las actualizaciones reciben capacitacion en mercadeo y gestion empresarial en las EPS a nivel Colombia.</t>
  </si>
  <si>
    <t>El coordinador y la esposa.</t>
  </si>
  <si>
    <t>Camara y Comercio,  y el esposo de manera virtual , autodidacta</t>
  </si>
  <si>
    <t xml:space="preserve"> Universidad Francisco de Caldas y compensar</t>
  </si>
  <si>
    <t>Audiologos independientes que ofrecen cursos y estan fuera del país.</t>
  </si>
  <si>
    <t>Con la Universidad CES de Medellin, un diplomado de gestion empresarial</t>
  </si>
  <si>
    <t>Universidad de la Sabana, Cámara de comercio de Bogotá, Universidad Javeriana y Cafam.</t>
  </si>
  <si>
    <t>El trabajo es por temporadas</t>
  </si>
  <si>
    <t>El incentivo fue darles la oportunidad de trabajar y tener un buen trato. No refiere tener más incentivos.</t>
  </si>
  <si>
    <t>al final temporada salen a comer o de paseo.</t>
  </si>
  <si>
    <t>Darles la oportunidad de trabajar, contrata gente sin experiencia.</t>
  </si>
  <si>
    <t>1. Bonos de almacenes de ropa hasta por $200.000 COP .2.Regalos de fin de año .              3. Bonos navideños.                     4. Suele otorgrlos en cumpleaños, amor y amistad y navidad .                                               5. Dias libres.                                             6.Flexibilidad en los horarios.</t>
  </si>
  <si>
    <t>1.Bonos con dinero extra a final del año           2.El buen trato a los empleados, se hablan las cosas y cuando se llama la atencion se hace con respeto.                                            3.Al final del año una reunion de despedida.</t>
  </si>
  <si>
    <t xml:space="preserve"> Comisiones y libros de obsequio.</t>
  </si>
  <si>
    <t xml:space="preserve">En Pandemia les fue bie, las dificultades han sido en los años posteriores, la virtualidad desplazo muchos procesos de papel, como agendas. las empresas tenian permisos para seguir trabajando. </t>
  </si>
  <si>
    <t xml:space="preserve">Fue una epoca compleja, se adapto a nuevo servicio (Protocolo de Bioseguridad) y siguio con la empresa. </t>
  </si>
  <si>
    <t>No se vieron tan afectados a nivel economico, aunque el consultorio estuvo cerrado un mes los productos de audiologia se siguieron vendiendo, tambien se hicieron examenes que por urgencia se requerian hacer, aplicaron todos los protocolos. El dueño del local no cobro 2 meses de arriendo.</t>
  </si>
  <si>
    <t>1.Aumentó el contacto con los clientes por medio de las redes sociales.             2.Hubo cambios en la forma de trabajar y en los horarios.                                     3.En mayo de 2020 aumento la demanda y aumento el trabajo.                                       4. No esperaban que el numero de pedidos aumentaran y toco anunciar que no se podian entregar mas.                                                                                                                                  5. Las entregas fueron rapidas por el poco trafico, se mantuvieron negociaciones con los proveedores.                                                                                                  6. Hublo clientes nuevos pero no volvieron a comprar.</t>
  </si>
  <si>
    <t>Fue dificil. Comenzaron a enseñar online e importaron menos libros. Aumentaron el servicio de enseñanzas y disminuyeron la venta de libros.</t>
  </si>
  <si>
    <t>la decisión de continuar, se ha reversado por el reconocimiento de los clientes, por no botar a la borda tantos años, tantos esfuerzos.</t>
  </si>
  <si>
    <t xml:space="preserve"> La decisión más importante es no rendirse, continuar, a pesar de las adversidades.  Ha estado a punto de desistir de la empresa</t>
  </si>
  <si>
    <t>La decision mas importante fue independizarse de sus anteriores socios. y para el negocio fue la mejor porque determino lo que es hoy el consultorio.</t>
  </si>
  <si>
    <t>1.Tomar la decision de permanecer.                                                         2. Aceptar la idea que la utilidades se pueden demorarse en llegar.       3. tener conciencia de que hay tiempos buenos y malos.                                                  4. Persistir con la idea de negocio a traves del tiempo.</t>
  </si>
  <si>
    <t>1. Tener inventario disponible 2. Acompañamiento y capacitacion a los maestros, esto les dacilitaba el trabajo (se percibe como oferta de valor) 3. Inovar en nuevas lineas del tema que ofrecen que no estaban en Colombia antes.</t>
  </si>
  <si>
    <t>Si, con carpeta por cliente en excel.</t>
  </si>
  <si>
    <t>si pero no es claro. es un área a mejorar</t>
  </si>
  <si>
    <t xml:space="preserve">Si, se hacen los ingresos y egresos en el libro contable con su debido proceso </t>
  </si>
  <si>
    <t>Carpeta, esfero y excel.</t>
  </si>
  <si>
    <t>Información que lleva la contadora, no siente tener el control ni el conocimiento . Área a mejorar.</t>
  </si>
  <si>
    <t>Excel</t>
  </si>
  <si>
    <t>1.La gerencia no tiene un programa tecnologico utilizan herramientas manuales. 2.Quien les provee el servicio de contabilidad recibe las facturas y los registros de flujo de caja diario y los organiza para los estados financieros 3. Para las ventas al por mayor se utiliza factura electronica.</t>
  </si>
  <si>
    <t>Factura electronica y Siigo.</t>
  </si>
  <si>
    <t xml:space="preserve">Los maneja la contadora, aunque llevan un control de tod el proceso. </t>
  </si>
  <si>
    <t>NO tiene claridad, es un tema que maneja la amiga. Área a mejorar</t>
  </si>
  <si>
    <t>1.Aplican indicadores a los ingresos y egresos.                                                            2. Cuadros comparativos por año                 3. hacen analisis por temporadas de las finanzas del consultorio y toman decisiones.</t>
  </si>
  <si>
    <t>No llevan indicadores de liquidez pero saben  diferenciar la naturaleza de cada movimiento.</t>
  </si>
  <si>
    <t>Margen de rentabilidad. Equilibrio entre margen y volumen de proyectos.</t>
  </si>
  <si>
    <t>ahan acudido a particulares. no acuden a bancos por los interes.</t>
  </si>
  <si>
    <t>no</t>
  </si>
  <si>
    <t>No hay una necesidad.</t>
  </si>
  <si>
    <t>Ninguna.  Utilizan cartas de crédito para importacion con el banco Sudameris y cuando imprimen en Colombia utilizan Coomeva y con ninguno han tenido problemas.</t>
  </si>
  <si>
    <t>Depende el caso, la cantidad y el costo. Si e smuy alto se habla con cliente , si lo puede asumir la empresa , lo hacen.</t>
  </si>
  <si>
    <t>si, acude a adelanto delos clientes o prestamos de los amigos.</t>
  </si>
  <si>
    <t>No.</t>
  </si>
  <si>
    <t>Si, porque dependen de la fluctuacion del precio de dolar y esto afecta el costo de las unidades importadas ya previamente negociadas.</t>
  </si>
  <si>
    <t>Informar al cliente la diferencia, o si es pequeño lo asumen como empresa.</t>
  </si>
  <si>
    <t>Endeudamiento con amigos.</t>
  </si>
  <si>
    <t>Porque dependen de la fluctuacion del precio de dolar y esto afecta el costo de las unidades importadas ya previamente negociadas.</t>
  </si>
  <si>
    <t>1.Entender las dinamicas del negocio a lo largo del tiempo.                                                   2.El producto por ser del agro en temporadas presenta sobreoferta y en otras hay escasez, cuando esta escaza tienen poder de proveedor porque negocian las flores antes de la temporada de venta. Se nota  una estrategia de integracion hacia atras.</t>
  </si>
  <si>
    <t>Comprar cuado dolar esta bajo. Aumentan la impresion nacional  y buscan los saldos en Estados Unidos.</t>
  </si>
  <si>
    <t>si, acude al préstamo</t>
  </si>
  <si>
    <t>No, y el indicador es que puede pagar la nomina.</t>
  </si>
  <si>
    <t>En los ultimos 5 años pero en el año 10 de funcionamiento hubo iliquidez porque una empleada hacia fraude con las ventas.</t>
  </si>
  <si>
    <t>Si,en el 2022 (año 11 de funcionamiento) debido al alto precio del dolar, sin embargo Coomeva les ayudo a solucionar con un prestamo.</t>
  </si>
  <si>
    <t xml:space="preserve">este negocop maneja el abono al inicoi del trabajo, y pagan en tiempos acordados. </t>
  </si>
  <si>
    <t>Cambio cobro de mensual a semanal a los clientes de acompañamiento en obra.</t>
  </si>
  <si>
    <t>No aunque no manejan factura electronica, manejan recibos con todas las recomendaciones relacionada al producto que compró, a veces financian los productos y llevan un registro ordenado de los abonos que los clientes hacen.</t>
  </si>
  <si>
    <t>La facturacion electronica solo se hace para los 4 clientes empresariales que tiene la tienda y la maneja directamente la contadora. En cuanto a las otras facturas anteriormente manifestó que se llevan manualmente y no ha habido inconvenientes.</t>
  </si>
  <si>
    <t>Solo han tenido errores de digitacion en cuanto a lo operativo, en cuanto a lo comercial solo una empresa cliente se ha retrazado en pagar  el material comprado.</t>
  </si>
  <si>
    <t>no, casi todo los productos eran contraentrega.</t>
  </si>
  <si>
    <t>Si hacia trabajo como persona natural y luego como empresa</t>
  </si>
  <si>
    <t>No, lo clave es que siempre ha administrado el consultorio de manera organizada, siempre han llevado registro de flujo de caja diario y ha sido organizados con los pagos.</t>
  </si>
  <si>
    <t>Desde el principio se distribuyeron según fortalezas y fue no han tenido actividades improductivas. la parte de procesos productivos he ido aprendiendo.</t>
  </si>
  <si>
    <t xml:space="preserve">Si, ella hacia todas las tareas de la empresa </t>
  </si>
  <si>
    <t>Solo el fraude que hizo la antigua empleada en su momento creo problemas de liquidez pero se solvento rapidamente con mas ventas.</t>
  </si>
  <si>
    <t>1.Demoras en la produccion de guias de estudio. 2.El inventario no era sistematizado y eso les quitaba tiempo. 3. Al principio traian pocos titulos. 4. Demoras con el intermediario aduanero que aun se presentan.</t>
  </si>
  <si>
    <t>Sentimos que debimos entrar antes, es un sector de mucha competencia y se requiere mucha perseverancia.</t>
  </si>
  <si>
    <t>Es el momento adecuado, presto un servicio de obligación legal.</t>
  </si>
  <si>
    <t>Cuando empezó si habia competencia, sin embargo la idea siempre fue tener un consultorio, la determinacion le permitio crear el consultorio y seguir con el.</t>
  </si>
  <si>
    <t>Fue un buen momento porque no habia tanta competencia en el sector de Villemar Fontibon y esto mas tener un local propio les permitio tomar la iniciativa de este mercado en la localidad.</t>
  </si>
  <si>
    <t>Si fue el momento adecuado, porque nadie importaba los libros con esos temas, fueron pioneros.</t>
  </si>
  <si>
    <t>se hacen productos estandar sobre pedido. no hay productos nuevos.</t>
  </si>
  <si>
    <t>El servicio es de cumplimiento legal.</t>
  </si>
  <si>
    <t>no, siempre los servicios han sido los mismos, acordes a las tecnologias que van llegando.</t>
  </si>
  <si>
    <t>Si en los libros de la linea de ciencias y de cosmovision biblica, se vendieron haciendo capacitaciones sobre los temas;  han importado otros temas que se vuelven "huesos".</t>
  </si>
  <si>
    <t xml:space="preserve">Se mejoran los productos que ya existen. se personalizan, dependen del presupuesto del cliente. </t>
  </si>
  <si>
    <t>No aplica</t>
  </si>
  <si>
    <t>Los equipos adaptados a las nuevas tecnologias siempre se venden.</t>
  </si>
  <si>
    <t xml:space="preserve">A la tienda le ha tocado innovar de acuerdo a las tendencias, el globo con burbujas y el letering, no sabian como hacerlo y se capacitaron para poder producirlo, lo convencional conlleva gasto de tiempo e incremento de costos, ellos lo hacen de manera manual y asi ahorran costos y ganan tiempo. </t>
  </si>
  <si>
    <t>Si hay barreras, como el acceso a colegios de cierto perfil.</t>
  </si>
  <si>
    <t>Ninguna.</t>
  </si>
  <si>
    <t>La barrera de entrada es economica, pues se requiere un buen capital para idearse algo que sea llamativo y ademas para invertir en otras lineas de negocio. Lo mas complicado es mantener a los clientes en el tiempo.</t>
  </si>
  <si>
    <t>Para ellos la principales barreras fueron el capital y los tiempos de importacion. Sin embargo para este modelo de negocio en Colombia no hay barreras de entrada.</t>
  </si>
  <si>
    <t>Creo que ha sido esa frase, ha sido nuestro lema.</t>
  </si>
  <si>
    <t>Frase de mediocres, Yo miro como voy para adelante. yo voy a brillar. a decir hagamos.</t>
  </si>
  <si>
    <t>Todos tenemosque vivir adversidades, y se afrontan con fé, con eso se sale adelante, si uno comienza siga adelante y luche por sus ideales y objetivos propuestos en la vida.</t>
  </si>
  <si>
    <t>No nos gustan los procesos, queremos los resultados para ya, pero si aun esta la posibilidad, las fuerzas y el entendimiento con eso se puede persistir hasta cuando se puedan ver los frutos. Es persistir en el proceso hasta ver que el proceso valio la pena.</t>
  </si>
  <si>
    <t>El entrevistado responde  que esta frase es una oportunidad y la asocia con la cultura en LATAM, ya que es normal que en la región los emprendedores dan lo mejor de si mismos para sobrevivir.</t>
  </si>
  <si>
    <t>La inspiración internas esl decirnos mutuamente y  convencernos de que todo lo que hemos hecho ha sido bueno. Que somos buenos.</t>
  </si>
  <si>
    <t>Servir a los demas, Ser un ejemplo de vida.</t>
  </si>
  <si>
    <t>Su principal motivacion es que ama lo que hace y esta agradecida por eso por eso disfruta su trabajo y es lo que la motiva.</t>
  </si>
  <si>
    <t>La motivacion es siempre tener el apoyo familiar, y seguir trabajando paraque el esfuerzo que hizo el padre de familia siga con el tiempo.</t>
  </si>
  <si>
    <t>La libertad de poder seguir enseñanado y las mismas personas que reciben el material que ellos ofrecen.</t>
  </si>
  <si>
    <t>las dudas respecto a como mantenerse en los tiempos de baja demanda, es decir montar otro negocio sin dejar este. estamos pensando en alternativas</t>
  </si>
  <si>
    <t>No hay duda en el futuro, la empresa va a crecer y va a tener dos empresas más y ayudará a más personas.</t>
  </si>
  <si>
    <t>1. Las variables externas politicas que influyen en el negocio, principalmente la reforma a la salud.</t>
  </si>
  <si>
    <t>Que el negocio permanezca y que no se acabe de un dia para otro.</t>
  </si>
  <si>
    <t>Los e books van a reemplazar en su totalidad muy pronto a los impresos, pero ve oportunidades en como prestan el servicio de enseñanazas.</t>
  </si>
  <si>
    <t>Se cumple el cronograma y solo se corre por falta de algun insumo y se le informa al cliente. o ´por falta de informacion enviada por cliente.</t>
  </si>
  <si>
    <t xml:space="preserve">                                                       No.   </t>
  </si>
  <si>
    <t xml:space="preserve">Hay que tratar de cumplir. </t>
  </si>
  <si>
    <t>Cuando una linea tematica se vende menos de lo planeado hay que aplicar estrategias para lograr venderlos, pero no habla de un tiempo determinado.</t>
  </si>
  <si>
    <t>Por la temporada , por la labor especifica., dura más o menos un mes.</t>
  </si>
  <si>
    <t>No maneja planeador-</t>
  </si>
  <si>
    <t>Manejan agenda que depende de los servicios del consultorio de valoracion, audiologia y prevencion.</t>
  </si>
  <si>
    <t>No llevan porque las empleadas planifican y ejecutan los pedidos que van llegando. El modelo de negocio no permite crear calendario porque la mayoria de clientes llegan a la tienda de imprevisto.</t>
  </si>
  <si>
    <t>Si,  aunque no informa peridiocidad.</t>
  </si>
  <si>
    <t>Se posterga solo por falta de insumo o de información del cliente.</t>
  </si>
  <si>
    <t>Si, por cancelacion de agendas o eventos externos que ocurren de imprevistos.</t>
  </si>
  <si>
    <t>Segun la respuesta del entrevistado no, porque solamente el trabajo aumenta en el segundo semestre del año pero la agenda transcurre normal.</t>
  </si>
  <si>
    <t>Se habla con el cliente y lo que se demore el insumo. o se corre la actividad  según día que llegue la información completa del cliente.</t>
  </si>
  <si>
    <t>Entre 2 y 7 dias.</t>
  </si>
  <si>
    <t>Logistica con los importadores y cuando no alcanzan a dar enseñanzas a todos los grupos, se postergan semanas o se deja para el siguiente año.</t>
  </si>
  <si>
    <t>Se analiza cada caso y si los tiempos nos dan aceptamos el trabajo.</t>
  </si>
  <si>
    <t xml:space="preserve">Si en temporadas altas han tenido que contratar mas personas en los tres dias de cierre de la temporada a quienes se les paga por hora trabajada (Las dos empleadas fijas tienen contrato a termino indefinido), superan estos incrementos planeando un mes antes la parte operativa de la fecha, organizan y adelantan trabajo una semana antes de la fecha especial,  la jornada laboral en temporada la aumentan 2 horas. </t>
  </si>
  <si>
    <t>No. tienen menos clientes y mas distribuidores. Se equilibracon la venta en otros países de LATAM donde aun el tema interesa.</t>
  </si>
  <si>
    <t>Es por temporada , ya sea de agendas escolares o de diplomas.</t>
  </si>
  <si>
    <t>Hace 3 años, en el Año 8  de la microempresa, cuando decidio cambiar el rumbo separandose de sus antiguos socios.</t>
  </si>
  <si>
    <t>Se gun respuesta numero 19, a partir del quinto año.</t>
  </si>
  <si>
    <t>Desde el 2017 y al venderlo por medio de distribuidores el margen de utilidad baja,.</t>
  </si>
  <si>
    <t xml:space="preserve">Con más trabajp, mayor esfuerzo, durmiendo menos. </t>
  </si>
  <si>
    <t>no aplica</t>
  </si>
  <si>
    <t>Contratando a la fonoaudiologa y haciendo division del trabajo.</t>
  </si>
  <si>
    <t>COntratando mas personal.</t>
  </si>
  <si>
    <t>Desde el 2017 y al venderlo por medio de distribuidores el margen de utilidad baja,  no se superó la etapa porque es una practica ya constante en la microempresa y atiende la demanda porque las importaciones y exportaciones son mas rapidas.</t>
  </si>
  <si>
    <t>si, Siempre tratamos de cumplir.</t>
  </si>
  <si>
    <t>Si. con esto ya se cubrio la demanda de pacientes.</t>
  </si>
  <si>
    <t>el sector trabaja con abonos, se recurre a ahorros propios o a crédito de particulares.</t>
  </si>
  <si>
    <t>no. espera organizar más la empresa antes de crecer.</t>
  </si>
  <si>
    <t>Si,los ingreso aumentaron mas que los costos que genero contratar una persona mas.</t>
  </si>
  <si>
    <t>Si porque compenso esta baja de rentabilidad con más consultorias en las comunidades que desarrollan proyectos.</t>
  </si>
  <si>
    <t>generalmente en manos adicionales.</t>
  </si>
  <si>
    <t>Si, aun sigue trabajando la fonoaudiologa contratada hace 3 años.</t>
  </si>
  <si>
    <t>Si las dos colaboradoras presentan antiguedad 8  y 1 año en el negocio.</t>
  </si>
  <si>
    <t>Ofrece soluciones para la selección e ingreso de personal en diferentes empresas. Nuestros servicios incluyen exámenes de polígrafo, visitas domiciliarias, estudio de seguridad a personas, proveedores y pruebas psicométricas.</t>
  </si>
  <si>
    <t>La confiabilidad en los procesos que se realizan en la empresa, ayudar a obtener la certificación que les exigen a las empresas del sector exportaciones</t>
  </si>
  <si>
    <t>trabajo bien hecho, confiable y a tiempo.</t>
  </si>
  <si>
    <t>Empresas en el sector exportación</t>
  </si>
  <si>
    <t>Ubicación geográfica estratégica, garantizar que en el proceso de selección se seleccione al personal confiable para el cliente</t>
  </si>
  <si>
    <t>LinkedIn.</t>
  </si>
  <si>
    <t>Si, proveedor de plataforma para realizar pruebas</t>
  </si>
  <si>
    <t xml:space="preserve">Inicialmente este año que empece con la oficina, tengo la focina en galerias y uno de mis ex compañeros de trabajao de alguna de las obras, es un señor en todo el sentido de la palabra  y lo traje y dije que me ayudara con el tema de la pintura, con el tema de los arreglos loativos. el tio de mi cuñado me yudo a hacer las divisiones, mi compañdre me ayudo con los diseños. hasta ahora le doy referidoa a lo que necesita mi cliente. </t>
  </si>
  <si>
    <t>Si cuentan con plan B para pruebas psicométricas, cuentan por lo menos con mínimos dos proveedores de este servicio por ciudad.</t>
  </si>
  <si>
    <t>Servicio de Google para conocer los clientes y mezcla de experiencia</t>
  </si>
  <si>
    <t>Hacer un trabajo confiable y a tiempo</t>
  </si>
  <si>
    <t>La competencia ofreció precios por debajo, pero cuando el cliente se va por precios siempre vuelve porque se sabe de la calidad, los precios que se ofrecen son los promedios, pero si les gustaría subir precios. Hay gente que no vuelve pero es porque le ofrecen más servicios</t>
  </si>
  <si>
    <t>Herramientas de Google para segmentar clientes</t>
  </si>
  <si>
    <t>Explica que su prioridad es consolidar la operación y mejorar los procesos y procedimientos internos. Asegura que no quiere expandirse ni ofrecer más servicios hasta tener una base sólida y confiable. Su objetivo es satisfacer las necesidades de sus clientes actuales y estar preparado para responder a futuros requerimientos.</t>
  </si>
  <si>
    <t xml:space="preserve">Está en el proceso de fortalecer procesos internos y en tratar de cumplir a los clientes que tienen </t>
  </si>
  <si>
    <t>Fortalecer los procesos internos</t>
  </si>
  <si>
    <t>Si, Reconoce que a veces las cosas no salen como uno planea, pero que eso no quita el valor de la planeación.</t>
  </si>
  <si>
    <t>Si le ha sucedido, sabe que en Colombia la empresa debe tener contemplado que cambien las decisiones de un momento a otro</t>
  </si>
  <si>
    <t>Le decían que no iba a funcionar, que no se podía, pero que él tenía el objetivo claro. También dice que es importante planear a largo plazo y no depender directamente de los ingresos del negocio. Afirma que eso le permitió salir adelante y tomar buenas decisiones.</t>
  </si>
  <si>
    <t>Si, estaba en el campo privado y poco a poco se fue desprendiendo</t>
  </si>
  <si>
    <t>8 años</t>
  </si>
  <si>
    <t>Un conocido le prestó el dinero para el capital de trabajo</t>
  </si>
  <si>
    <t>Explica cómo manejó sus gastos y sus actividades al iniciar su emprendimiento. Dice que no se endeudó más de lo necesario y que se empleó en otras empresas relacionadas con su campo. Afirma que eso le permitió aprender y traer conocimientos a su empresa. También dice que calculó muy bien cada gasto que hacía y que estar unido en su empleao con el emprendimiento, permitió que no se desconectara de su foco.</t>
  </si>
  <si>
    <t>Dice que él se encarga de la parte administrativa y operativa, y que tiene una persona que le ayuda en la administrativa. También dice que tiene una contadora, que hace también de auditora y varias personas que le prestan servicios por demanda, como visitas domiciliarias, estudios de seguridad y poligrafía. Afirma que todos trabajan por prestación de servicios y que sus productos son informes.</t>
  </si>
  <si>
    <t>Hay una persona encargada de cada tarea, de forma general solo el dueño de la microempresa desempeña dos actividades separadas pero complementarias, que es la parte administrativa y operativa</t>
  </si>
  <si>
    <t>El entrevistado reconoce que no tiene un levantamiento de procesos escrito, es decir, no tiene una documentación formal y detallada de las actividades, los recursos, los responsables y los resultados de cada proceso de la microempresa. Sin embargo, dice que tiene algunas cosas organizadas, como desgloces y diagramas de flujo, que le permiten tener una visión clara de los procesos. Esto implica que el entrevistado tiene un nivel básico de gestión de procesos, pero que podría mejorar si elaborara una documentación escrita que le facilitara el control, la evaluación y la mejora de los procesos.</t>
  </si>
  <si>
    <t>Correo electrónico , Grupos de whatsapp, Teams</t>
  </si>
  <si>
    <t>No, no tiene un plan formal de incentivos para sus colaboradores, sino que se basa en pagar por encima del promedio del mercado por la prestación de servicios. El entrevistado dice que esto es porque su empresa está en proceso de crecimiento y no tiene el presupuesto ni el flujo para definir otro tipo de estímulo. Esto sugiere que el entrevistado reconoce la importancia de motivar y retener a sus colaboradores, pero que no ha implementado una estrategia efectiva para lograrlo.</t>
  </si>
  <si>
    <t>Salario por encima del promedio del sector</t>
  </si>
  <si>
    <t xml:space="preserve">Estuvieron quietos durante mucho tiempo porque dependen de la salida y entrada de personal en las empresas clientes, lo que hicieron durante la pandemia fue levantamiento de procesos de los formatos que usan </t>
  </si>
  <si>
    <t>“yo siempre gastaba como si me estuviera ganando el salario mínimo”
“mis deudas no superaban los ingresos que yo tenía”
“dejar de pagar algunas obligaciones y yo siempre he sido una persona muy cumplida en las cosas”
“prefería pagar a las personas que estaban trabajando conmigo y de pronto dejar lo otro a un lado”
Estas frases muestran que el entrevistado tiene un pensamiento de ahorro, de responsabilidad y de sacrificio. También revelan que tuvo que tomar decisiones difíciles para mantener su proyecto.</t>
  </si>
  <si>
    <t>Si, él tiene una y también hay otra que la administra la contadora, normalmente se solicita ese reporte para ver inversiones</t>
  </si>
  <si>
    <t>No cuentan con eso</t>
  </si>
  <si>
    <t>No, no requiere de financiamiento</t>
  </si>
  <si>
    <t>Por experiencia ha aprendido a hacer contratos, cuando sucede que no alcanzan a pagar hacen prórrogas para que lo ayuden</t>
  </si>
  <si>
    <t>Ha tenido problemas con el servicio gratuito de facturación electrónica, a veces se cae el servicio, no lo solucionan se quedan esperando</t>
  </si>
  <si>
    <t>Si, trabajaba haciendo pruebas de poligrafía de forma contratada</t>
  </si>
  <si>
    <t>la información proporcionada sugiere que el entrevistado sintió que era el momento adecuado para iniciar su negocio, a pesar de la presencia de competidores en el mercado. Cuenta que comenzó su negocio como persona natural, pero que el mercado lo llevó a constituirse como empresa. Esto se debe a que, como empresa, podía ofrecer una serie de beneficios e incluso algo de temas de los impuestos que no estaban disponibles para las personas naturales. Además, el entrevistado señala que, como empresa, era más fuerte a nivel comercial.</t>
  </si>
  <si>
    <t>Sí. El entrevistado indicó que ha tenido que volver a desarrollar un producto que antes no se vendía.</t>
  </si>
  <si>
    <t xml:space="preserve"> El producto es un estudio de seguridad proveedores, que es un servicio que verifica si una empresa es confiable para negociar con otra empresa. El entrevistado explica que el servicio no fue muy efectivo al principio, pero que volvió a desarrollarlo cuando se volvió obligatorio para las empresas que tienen unos montos específicos de ingresos al año.</t>
  </si>
  <si>
    <t>El entrevistado cree que si hay barreras, destaca el impacto negativo de los escándalos en medio de comunicación sobre el uso del polígrafo y estos escándalos pueden dañar la reputación de las empresas y hacer que los clientes sean más reacios a contratar sus servicios. Finalmente, el entrevistado señala que algunas personas son resistentes a los procesos de seguridad laboral. Esto puede deberse a la percepción de que los procesos de seguridad laboral son intrusivos o innecesarios.</t>
  </si>
  <si>
    <t>El entrevistado responde que la frase es una expresión de esperanza. El entrevistado también señala que la frase es una expresión de resiliencia. Al final asevera que si se siente identificado.</t>
  </si>
  <si>
    <t xml:space="preserve">
En resumen, la motivación interna del entrevistado para continuar su emprendimiento es su fe en Dios y su deseo de ayudar a los demás. El entrevistado cree que la solución a los problemas humanos es espiritual, y que su negocio puede ser una herramienta para ayudar a las personas. 
La motivación interna es una de las claves del éxito de cualquier emprendimiento. Los emprendedores que están motivados por una causa o un propósito tienen más probabilidades de perseverar en los momentos difíciles y de lograr sus objetivos.</t>
  </si>
  <si>
    <t xml:space="preserve">
En resumen, el entrevistado señala que tiene dudas sobre el futuro de su emprendimiento todos los días. Estas dudas se deben a la incertidumbre que existe en el mundo empresarial, y a la posibilidad de que factores externos, como las políticas gubernamentales, puedan afectar negativamente al negocio.
El entrevistado proporciona un ejemplo concreto de una política gubernamental que podría afectar a su negocio: una ley que prohíba las empresas de poligrafía. En este caso, el negocio del entrevistado se vería gravemente afectado, ya que no podría ofrecer sus servicios.
El entrevistado señala que es importante no dejarse contagiar por estas dudas, ya que podrían paralizar a cualquier emprendedor. En su lugar, es importante centrarse en construir un negocio sólido y sostenible, y estar preparado para superar los desafíos que puedan surgir.</t>
  </si>
  <si>
    <t>Las ha pospuesto pero como no tiene un planeador no se puede determinar los días que ha tenido que mover la actividad</t>
  </si>
  <si>
    <t>No, no usa planeador pero si usa herramientas que le permiten identificar las tareas y/o actividades que quiere hacer con la empresa</t>
  </si>
  <si>
    <t>Sí, en los últimos 5 años he tenido que producir más rápido o atender a más clientes de los esperados. Esto ha sucedido regularmente, y ha sido un desafío para nosotros.</t>
  </si>
  <si>
    <t>No se especifica el año en que ocurrió este desafío</t>
  </si>
  <si>
    <t>Se contrata más personal, pero a veces se suele jugar con la calidad del servicio</t>
  </si>
  <si>
    <t>Sí, pudimos atender esa demanda, pero tuvimos que hacer algunos sacrificios. Hoy en día se está pensando un generar herramientas que permitan predecir las demandas de picos de demanda del servicio, así poder tener mejor capacidad instalada</t>
  </si>
  <si>
    <t xml:space="preserve">Sí, los contratos al ser por prestación de servicios no generaron problemas para aumentar la capacidad
</t>
  </si>
  <si>
    <t>Si pudimos superar este desafío contratando personal freelance. Este personal sigue operando con nosotros, y nos ha ayudado a aumentar nuestra capacidad</t>
  </si>
  <si>
    <t>Crédito</t>
  </si>
  <si>
    <t>sirve</t>
  </si>
  <si>
    <t>Estructura</t>
  </si>
  <si>
    <t>Decisiones</t>
  </si>
  <si>
    <t>Tercerización servicio IT</t>
  </si>
  <si>
    <t>Clientes</t>
  </si>
  <si>
    <t>Valle_Muerte</t>
  </si>
  <si>
    <t>Liquidez</t>
  </si>
  <si>
    <t>Activos_Pasivos</t>
  </si>
  <si>
    <t>Empleados</t>
  </si>
  <si>
    <t>Nivel_Estudios</t>
  </si>
  <si>
    <t>Redes</t>
  </si>
  <si>
    <t>asesorías contables, tributarias y administrativas</t>
  </si>
  <si>
    <t>La competencia ofrece un servicio deficiente
La entrevistada ofrece un servicio de calidad que ayuda a los clientes a resolver sus problemas
Los clientes son consentidos</t>
  </si>
  <si>
    <t>Personas naturales y jurídicas, no hay un mercado definido</t>
  </si>
  <si>
    <t>Una reputación de excelencia que atrae a nuevos clientes</t>
  </si>
  <si>
    <t xml:space="preserve"> la empresa podría utilizar su segundo proveedor de papelería. Sin embargo, el entrevistado afirma que no ha habido problemas de escasez de materia prima en el último año. Además, el proveedor actual está haciendo descuentos en el precio del papel, lo que sugiere que no hay problemas de suministro.</t>
  </si>
  <si>
    <t>No tiene estrategias de fidelización porque no conoce el termino, pero indica que no sabe porque se fidelizan los clientes con la empresa de ella, manifiesta un umbral de 3 meses donde las personas que superan ese periodo se fidelizan</t>
  </si>
  <si>
    <t>La entrevistada afirma que no ha tenido ningún cliente que se haya ido con la competencia. Sin embargo, menciona dos casos en los que los clientes se fueron por su propia voluntad.</t>
  </si>
  <si>
    <t>La entrevistada no sabe lo que hizo la competencia para capturar a los clientes que se fueron. En el primer caso, el cliente se fue porque no estaba de acuerdo con la política de legalidad de la entrevistada. En el segundo caso, el cliente se fue porque se sintió desatendido. Es probable que la competencia haya aprovechado esta oportunidad para atraer a los clientes.</t>
  </si>
  <si>
    <t>El trabajo habla por la empresa</t>
  </si>
  <si>
    <t>La entrevistada afirma que ha tenido que cambiar varios procesos para poder adaptarse mejor y más rápido al mercado. Aunque como consecuencia esto conlleve  asumir más responsabilidades.</t>
  </si>
  <si>
    <t>No le ha sucedido, pero la entrevistada ha sido capaz de identificar oportunidades y lanzar productos y servicios que han tenido éxito.</t>
  </si>
  <si>
    <t>La entrevistada comentó su decisión de emprender con sus conocidos, pero que recibió mucha oposición de su familia.
La entrevistada menciona que su madre se opuso a su decisión porque creía que era demasiado riesgoso. Sin embargo, la entrevistada estaba decidida a emprender y finalmente logró convencer a su madre CUANDO ella vio que si iba en serio.
La entrevistada también menciona que al principio tenía muy pocos recursos, pero esto no era grave porque ella ofrecía servicios, por lo que para comenzar tener una mesa de planchar y un computador resultaba suficiente.</t>
  </si>
  <si>
    <t>No, era desempleada</t>
  </si>
  <si>
    <t>La entrevistada pudo iniciar su empresa con un capital inicial muy pequeño. Esto se debe a que su negocio se basa en servicios y no requiere de una inversión importante en materia prima o inventario. Con el tiempo, CUANDO la empresa empezó a crecer y la entrevistada necesitó más recursos. En ese momento, su familia comenzó a apoyarla. Sus familiares le regalaron muebles y equipos de oficina.</t>
  </si>
  <si>
    <t>En general, la entrevistada pudo superar los desafíos de los primeros años de su emprendimiento gracias a su dedicación, trabajo duro y habilidad para encontrar oportunidades.</t>
  </si>
  <si>
    <t xml:space="preserve">
La estructura organizacional de la microempresa de la entrevistada es simple, con dos niveles: producción y gerencia.</t>
  </si>
  <si>
    <t>Nivel de producción
En este nivel se encuentran los auxiliares contables, que son responsables de digitar la información que envían los clientes y de sacar los impuestos.
Nivel de gerencia
En este nivel se encuentra la entrevistada, que es responsable de los informes para los accionistas y de otras tareas administrativas.</t>
  </si>
  <si>
    <t>El proceso de toma de decisiones y ejecución de la entrevistada, es informal. En el caso de las decisiones relacionadas con la producción, la entrevistada consulta con el encargado de la empresa. En el caso de las decisiones relacionadas con el personal, la entrevistada es la encargada de tomar la decisión. La entrevistada reconoce que no le gusta tomar este tipo de decisiones, pero que lo hace cuando es necesario.</t>
  </si>
  <si>
    <t>La única líder de la microempresa es ella y no ha recibido capacitación en gestión empresarial, lamenta mucho no haber tomado mejores decisiones cuando comenzaba la empresa y dejó de hacer los pagos completos de los empleados, hoy esa situación no sucede.</t>
  </si>
  <si>
    <t>Si, aunque los incentivos son principalmente de naturaleza no económica</t>
  </si>
  <si>
    <t>Si claro, la entrevistada afirma que utiliza dos herramientas de control para los ingresos y egresos: Una cuenta bancaria para Asescontri: Esta cuenta se utiliza para registrar los ingresos y egresos de la empresa, pero también su cuenta como persona natural que antiguamente usaba antes de registrarse como empresa</t>
  </si>
  <si>
    <t>la entrevistada tiene una buena planificación financiera, se blinda al tener contratos fijos con sus clientes, lo que le permite tener un flujo de ingresos constante. Además, la entrevistada tiene la capacidad de pedir prestado dinero si es necesario, pero siempre paga sus deudas a tiempo.</t>
  </si>
  <si>
    <t>Pedir prestado a corto plazo, cuando el cliente del servicio paga, se cancela de manera anticipada el crédito</t>
  </si>
  <si>
    <t>La entrevistada afirma que cuando comenzó su emprendimiento, hizo otras actividades para conseguir caja, aunque esto se debía a que los clientes no eran tantos como ahorita, por lo que tenía más tiempo. Pero en general la motivó hacer algo productivo en sus tiempos libres.</t>
  </si>
  <si>
    <t>No, todo lo que ella hizo en los primeros años corresponde a las actividades de su emprendimiento, así que descarta que sean improductivas</t>
  </si>
  <si>
    <t>La entrevistada es una persona creyente y agradecida, afirma que Dios le dio las cosas en su momento y que todo lo que ha pasado en su vida ha sido según la voluntad de Dios y que ÉL la ha guiado hacia el éxito. Además, está contenta con la vida que ha vivido porque ha vivido muchas cosas que nunca imaginó vivir y que ha podido ayudar a muchas personas.</t>
  </si>
  <si>
    <t>No, la entrevistada afirma que los servicios que ofrece han evolucionado, pero que no ha tenido que sacar nuevos servicios, la pandemia fue un momento de cambio para su negocio, antes los clientes exigían atención presencial y ahora, comenzaron a entender que podían trabajar de forma remota. La entrevistada afirma que  está dispuesta a cambiar y evolucionar para satisfacer las necesidades de sus clientes, tal como sucedió con el servicio de facturación electrónica dicho servicio ha sido bien recibido por sus clientes y que ha contribuido al crecimiento de su negocio.</t>
  </si>
  <si>
    <t>No, la entrevistada cree que los nuevos emprendimientos pueden tener éxito en el sector contable. Sin embargo, la entrevistada cree que es importante que los nuevos emprendedores tengan experiencia y que ganen la confianza de los clientes.</t>
  </si>
  <si>
    <t>No sé si lo que yo veo, mejor dicho, yo soy una persona muy positiva, a mí siempre me va bien. Todo lo que sucede es porque así debe ser, entonces como que la luz al final del túnel, suena como a muerte, Y no, no, no me gusta</t>
  </si>
  <si>
    <t>La entrevistada es una persona creyente y confiada. La entrevistada cree que Dios tiene un plan para su negocio y que no necesita preocuparse por el futuro.</t>
  </si>
  <si>
    <t>Si ha tenido que realizar actividades que no estaban planeadas, pero La entrevistada afirma que estas actividades son esporádicas y que las ve como positivas cuando le toca viajar, por el cambio de ambiente y actividades</t>
  </si>
  <si>
    <t>Postergar una reunión con un cliente porque tenía que viajar a Ibagué para resolver un problema con un cliente, EN GENERAL si sucede esto La entrevistada afirma que estas postergaciones han sido de un día o dos.</t>
  </si>
  <si>
    <t>No tiene planeador. Sin embargo, la entrevistada es una persona organizada y con buena memoria. La entrevistada es capaz de recordar todas las actividades que tiene que realizar y de organizarlas de manera eficiente, PERO LO ÚNICO que si requiere calendario o planeador son las fechas de vencimiento de las declaraciones de renta de las personas naturales y jurídicas.</t>
  </si>
  <si>
    <t xml:space="preserve">La entrevistada afirma que los ingresos que tenía en ese momento fueron suficientes para aumentar su capacidad y poder cubrir los gastos, en las pocas ocasiones que tuvo que pedir prestado iba a terceros y no a bancos,  pues sabía que se cubre la deuda con el pago que hace el cliente por el servicio. </t>
  </si>
  <si>
    <t xml:space="preserve">Las personas que contrata para atender la demanda de trabajo suele dejarlas si hay más trabajo.
</t>
  </si>
  <si>
    <t>El entrevistado destaca la importancia de la responsabilidad como característica única de un producto o servicio. Esta característica es importante porque brinda seguridad y confianza al cliente. Sabiendo que la empresa está comprometida a ayudarlo, el cliente se siente más tranquilo y seguro de que su negocio está en buenas manos.</t>
  </si>
  <si>
    <t>para la elaboración de su  servicio, no necesita contratar proveedores de materia prima. Sin embargo, sí contrata a dos proveedores de papelería  La empresa también está comprometida con la inversión en tecnología y está dispuesta a actualizar sus equipos de forma regular. Diversificar la base de proveedores para reducir el riesgo de desabastecimiento.</t>
  </si>
  <si>
    <t>la empresa se adapta a las nuevas necesidades y preferencias de los clientes. Esto lo hace aprendiendo sobre las nuevas regulaciones y requisitos que se imponen a las empresas Sin embargo, es importante señalar que la empresa no utiliza métodos formales para conocer las necesidades y preferencias de sus clientes. Esto podría ser una oportunidad para mejorar la relación con los clientes y ofrecer servicios más personalizados.</t>
  </si>
  <si>
    <t>su dedicación al trabajo, ella es la única que realiza Rentas 
La entrevistada no tiene una vida personal fuera del trabajo, lo que puede ser agotador.</t>
  </si>
  <si>
    <t>No realizó pruebas o comprobó hipótesis del modelo de negocios al principio del proyecto. La razón es que la entrevistada no tuvo la oportunidad de planificar su empresa. Ella se vio obligada a convertirse en independiente debido a la pérdida de empleo.  La entrevistada se basó en su experiencia y conocimiento del mercado para iniciar su empresa, Esto le permitió ganarse la confianza de los clientes rápidamente.</t>
  </si>
  <si>
    <t>La entrevistada afirma que su microempresa cuenta con procesos y procedimientos definidos, pero que están "flojitos". La entrevistada está trabajando con un grupo de estudiantes del Sena para mejorar la definición y documentación de los procesos y procedimientos. La entrevistada debería considerar documentar los procesos y procedimientos de su microempresa para mejorar la comunicación en la empresa.</t>
  </si>
  <si>
    <t>En general, los mecanismos de comunicación y coordinación de la entrevistada son informales. La entrevistada utiliza WhatsApp para comunicarse con su equipo de manera rápida y sencilla. En ocasiones el grito es una opción para comunicar algo importante o urgente.
Recomendaciones para mejorar los mecanismos de comunicación y coordinación de la entrevistada:
Utilizar una herramienta de comunicación formal: La entrevistada podría utilizar una herramienta de comunicación formal, como Slack o Teams, para mejorar la comunicación entre los empleados. Estas herramientas ofrecen funciones que pueden ayudar a mejorar la eficiencia y la eficacia de la comunicación, como canales, mensajes directos y notificaciones.</t>
  </si>
  <si>
    <t>La entrevistada afirma que ofrece los siguientes incentivos a sus colaboradores para motivarlos y/o retenerlos:
Celebraciones: La entrevistada celebra fechas especiales, como el día de la madre, el día de la mujer y el día del hombre, con detalles para los empleados.
Compartimientos: La entrevistada organiza compartimientos para los empleados, como un compartir el último viernes del mes.
Trato: La entrevistada afirma que trata a sus empleados con respeto y consideración.
Cumplimiento de las demandas: La entrevistada afirma que cumple con las demandas de los empleados, como el pago de salarios y prestaciones. Considerar incentivos económicos: La entrevistada podría considerar ofrecer incentivos económicos, como aumentos de salario, bonos o premios, para motivar aún más a sus empleados.</t>
  </si>
  <si>
    <t>La entrevistada atribuye el éxito de su microempresa durante la pandemia a los siguientes factores:
Clientes leales: Los clientes de la entrevistada se mantuvieron fieles a su empresa durante la pandemia. Esto permitió a la entrevistada mantener un flujo de ingresos constante.
Adaptabilidad: La entrevistada fue capaz de adaptarse a las nuevas condiciones de la pandemia. Esto le permitió crear nuevas oportunidades de negocio.
Trabajo constante. 
Las experiencias de la entrevistada demuestran que es posible tener éxito en tiempos difíciles. Con clientes leales, adaptabilidad y trabajo duro, las microempresas pueden superar los desafíos y seguir creciendo.</t>
  </si>
  <si>
    <t>No tener socios: La entrevistada afirma que no tener socios le permitió tomar decisiones de manera rápida y eficiente. La entrevistada también afirma que no tener socios le permitió evitar conflictos y desacuerdos. La entrevistada atribuye el éxito de su empresa a estas decisiones.</t>
  </si>
  <si>
    <t>La entrevistada afirma que su microempresa realiza registros de ingresos y egresos, pero que la parte administrativa está "colgada". La entrevistada ha intentado contratar a una persona exclusiva para administración, pero no ha tenido éxito. 
En este momento, la entrevistada está trabajando con Natalie en los siguientes temas:
Definir los servicios que la empresa ofrece y sus precios.
Preparar estados de cuenta para los clientes.
Recomendaciones para la entrevistada:
Delegar responsabilidades, Documentar los procesos y Formar a los empleados</t>
  </si>
  <si>
    <t>La entrevistada afirma que no utiliza indicadores y que se basa en las metas que establece al principio de año para evaluar el desempeño de su empresa, por otro lado, no ha tenido la necesidad de usarlos porque no solicita préstamos con bancos. 
La entrevistada está trabajando para mejorar la parte administrativa de su empresa. Esto incluye la implementación de indicadores financieros para evaluar el desempeño de la empresa.
Rentabilidad:
Margen bruto: mide la rentabilidad de las ventas.
Margen neto: mide la rentabilidad general de la empresa.
RoA: mide la rentabilidad de los activos.
RoE: mide la rentabilidad del patrimonio.
Liquidez:
Liquidez corriente: mide la capacidad de la empresa para pagar sus deudas a corto plazo.
Liquidez inmediata: mide la capacidad de la empresa para pagar sus deudas a corto plazo con sus activos más líquidos.
Prueba ácida: mide la capacidad de la empresa para pagar sus deudas a corto plazo con sus activos más líquidos, excluyendo inventarios.</t>
  </si>
  <si>
    <t>La entrevistada afirma que en el pasado se endeudó demasiado y que no pudo cumplir con sus obligaciones financieras. Esto le generó un historial crediticio negativo, tardó muchos años en recuperar la confianza de sus acreedores. Sin embargo, actualmente puede acceder a financiamiento pero por preferencia va a  terceros además tienen tasas de interés más bajas que las que ofrecen los bancos.
Buscar fuentes de financiamiento alternativas: Las microempresas pueden buscar fuentes de financiamiento alternativas, como los bancos, las cajas de compensación familiar, las cooperativas de crédito o los fondos de inversión.</t>
  </si>
  <si>
    <t>La entrevistada es una persona compasiva y solidaria. La entrevistada se preocupa por el bienestar de los demás y quiere ayudar a las personas a tener una vida mejor.
Comparte el éxito: Los emprendedores deben compartir el éxito de su negocio con sus empleados para que se sientan parte de la empresa.</t>
  </si>
  <si>
    <t>No, aunque sí ha tenido que contratar personal en ocasiones, la entrevistada afirma que esto ha sucedido cuando ha entrado un cliente nuevo y los empleados actuales no han podido dar abasto con el trabajo.
Automatiza procesos: Los emprendedores pueden automatizar procesos para ahorrar tiempo y poder atender a más clientes.</t>
  </si>
  <si>
    <t>Procesos_Definidos</t>
  </si>
  <si>
    <t>Capacitaciones</t>
  </si>
  <si>
    <t>Barreras</t>
  </si>
  <si>
    <t>Planeación</t>
  </si>
  <si>
    <t>indicadores</t>
  </si>
  <si>
    <t>desempeño de sus ventas</t>
  </si>
  <si>
    <t>ha vendido menos productos este año que el primer año</t>
  </si>
  <si>
    <t>ventas el año pasado superaron costos</t>
  </si>
  <si>
    <t>innovación de productos es importante para una microempresa</t>
  </si>
  <si>
    <t>frecuencia mejoras productos</t>
  </si>
  <si>
    <t>edad constituyó microempresa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</si>
</sst>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2" borderId="1" xfId="0" applyFont="1" applyFill="1" applyBorder="1" applyAlignment="1">
      <alignment horizontal="center" vertical="top"/>
    </xf>
    <xf numFmtId="0" fontId="1" fillId="0" borderId="0" xfId="0" applyFont="1" applyAlignment="1">
      <alignment horizontal="center" vertical="top" wrapText="1"/>
    </xf>
    <xf numFmtId="0" fontId="1" fillId="0" borderId="0" xfId="0" applyFont="1" applyAlignment="1">
      <alignment horizontal="center" vertical="top"/>
    </xf>
    <xf numFmtId="0" fontId="1" fillId="2" borderId="0" xfId="0" applyFont="1" applyFill="1" applyAlignment="1">
      <alignment horizontal="center" vertical="top"/>
    </xf>
    <xf numFmtId="0" fontId="1" fillId="3" borderId="1" xfId="0" applyFont="1" applyFill="1" applyBorder="1" applyAlignment="1">
      <alignment horizontal="center" vertical="top"/>
    </xf>
    <xf numFmtId="0" fontId="1" fillId="3" borderId="0" xfId="0" applyFont="1" applyFill="1" applyAlignment="1">
      <alignment horizontal="center" vertical="top"/>
    </xf>
    <xf numFmtId="0" fontId="0" fillId="3"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H8"/>
  <sheetViews>
    <sheetView workbookViewId="0">
      <selection activeCell="A11" sqref="A11"/>
    </sheetView>
  </sheetViews>
  <sheetFormatPr baseColWidth="10" defaultColWidth="9.15234375" defaultRowHeight="14.6" x14ac:dyDescent="0.4"/>
  <cols>
    <col min="1" max="1" width="40.53515625" bestFit="1" customWidth="1"/>
    <col min="2" max="2" width="2.84375" bestFit="1" customWidth="1"/>
    <col min="3" max="3" width="110.53515625" bestFit="1" customWidth="1"/>
    <col min="4" max="4" width="42.3046875" bestFit="1" customWidth="1"/>
    <col min="5" max="5" width="55.15234375" bestFit="1" customWidth="1"/>
    <col min="6" max="6" width="23.53515625" bestFit="1" customWidth="1"/>
    <col min="7" max="7" width="37.69140625" bestFit="1" customWidth="1"/>
    <col min="8" max="8" width="69.84375" bestFit="1" customWidth="1"/>
    <col min="9" max="9" width="74.3046875" bestFit="1" customWidth="1"/>
    <col min="10" max="10" width="44.3828125" bestFit="1" customWidth="1"/>
    <col min="11" max="11" width="179.3828125" bestFit="1" customWidth="1"/>
    <col min="12" max="12" width="61.3828125" bestFit="1" customWidth="1"/>
    <col min="13" max="13" width="104" bestFit="1" customWidth="1"/>
    <col min="14" max="14" width="181.69140625" bestFit="1" customWidth="1"/>
    <col min="15" max="15" width="178.15234375" bestFit="1" customWidth="1"/>
    <col min="16" max="16" width="51.3046875" bestFit="1" customWidth="1"/>
    <col min="17" max="17" width="54.15234375" bestFit="1" customWidth="1"/>
    <col min="18" max="18" width="50" bestFit="1" customWidth="1"/>
    <col min="19" max="19" width="54.3828125" bestFit="1" customWidth="1"/>
    <col min="20" max="20" width="35" bestFit="1" customWidth="1"/>
    <col min="21" max="21" width="107" bestFit="1" customWidth="1"/>
    <col min="22" max="22" width="166.69140625" bestFit="1" customWidth="1"/>
    <col min="23" max="23" width="87.53515625" bestFit="1" customWidth="1"/>
    <col min="24" max="24" width="73.3828125" bestFit="1" customWidth="1"/>
    <col min="25" max="25" width="79" bestFit="1" customWidth="1"/>
    <col min="26" max="26" width="118.53515625" bestFit="1" customWidth="1"/>
    <col min="27" max="27" width="128.53515625" bestFit="1" customWidth="1"/>
    <col min="28" max="28" width="89.3046875" bestFit="1" customWidth="1"/>
    <col min="29" max="29" width="162.53515625" bestFit="1" customWidth="1"/>
    <col min="30" max="30" width="138.53515625" bestFit="1" customWidth="1"/>
    <col min="31" max="31" width="45.84375" bestFit="1" customWidth="1"/>
    <col min="32" max="32" width="70.3828125" bestFit="1" customWidth="1"/>
    <col min="33" max="33" width="73.84375" bestFit="1" customWidth="1"/>
    <col min="34" max="34" width="127.3828125" bestFit="1" customWidth="1"/>
    <col min="35" max="35" width="241.53515625" bestFit="1" customWidth="1"/>
    <col min="36" max="36" width="160.84375" bestFit="1" customWidth="1"/>
    <col min="37" max="37" width="88.53515625" bestFit="1" customWidth="1"/>
    <col min="38" max="38" width="69.53515625" bestFit="1" customWidth="1"/>
    <col min="39" max="39" width="57.53515625" bestFit="1" customWidth="1"/>
    <col min="40" max="40" width="74.3828125" bestFit="1" customWidth="1"/>
    <col min="41" max="41" width="39.84375" bestFit="1" customWidth="1"/>
    <col min="42" max="42" width="58.84375" bestFit="1" customWidth="1"/>
    <col min="43" max="43" width="65.69140625" bestFit="1" customWidth="1"/>
    <col min="44" max="44" width="115.15234375" bestFit="1" customWidth="1"/>
    <col min="45" max="45" width="40.15234375" bestFit="1" customWidth="1"/>
    <col min="46" max="46" width="166.15234375" bestFit="1" customWidth="1"/>
    <col min="47" max="48" width="255.69140625" bestFit="1" customWidth="1"/>
    <col min="49" max="49" width="228.53515625" bestFit="1" customWidth="1"/>
    <col min="50" max="50" width="133.15234375" bestFit="1" customWidth="1"/>
    <col min="51" max="51" width="138" bestFit="1" customWidth="1"/>
    <col min="52" max="52" width="59.3046875" bestFit="1" customWidth="1"/>
    <col min="53" max="53" width="88.3828125" bestFit="1" customWidth="1"/>
    <col min="54" max="54" width="112" bestFit="1" customWidth="1"/>
    <col min="55" max="55" width="224" bestFit="1" customWidth="1"/>
    <col min="56" max="56" width="102.3828125" bestFit="1" customWidth="1"/>
    <col min="57" max="57" width="255.69140625" bestFit="1" customWidth="1"/>
    <col min="58" max="58" width="50.53515625" bestFit="1" customWidth="1"/>
    <col min="59" max="59" width="205.15234375" bestFit="1" customWidth="1"/>
    <col min="60" max="60" width="127.84375" bestFit="1" customWidth="1"/>
    <col min="61" max="61" width="201.69140625" bestFit="1" customWidth="1"/>
    <col min="62" max="62" width="168" bestFit="1" customWidth="1"/>
    <col min="63" max="63" width="255.69140625" bestFit="1" customWidth="1"/>
    <col min="64" max="64" width="148.53515625" bestFit="1" customWidth="1"/>
    <col min="65" max="65" width="255.69140625" bestFit="1" customWidth="1"/>
    <col min="66" max="66" width="215.3828125" bestFit="1" customWidth="1"/>
    <col min="67" max="67" width="225.3046875" bestFit="1" customWidth="1"/>
    <col min="68" max="68" width="94.3046875" bestFit="1" customWidth="1"/>
    <col min="69" max="69" width="94" bestFit="1" customWidth="1"/>
    <col min="70" max="70" width="96.3046875" bestFit="1" customWidth="1"/>
    <col min="71" max="71" width="84.69140625" bestFit="1" customWidth="1"/>
    <col min="72" max="72" width="151.53515625" bestFit="1" customWidth="1"/>
    <col min="73" max="73" width="255.69140625" bestFit="1" customWidth="1"/>
    <col min="74" max="74" width="169" bestFit="1" customWidth="1"/>
    <col min="75" max="75" width="255.69140625" bestFit="1" customWidth="1"/>
    <col min="76" max="76" width="225.3828125" bestFit="1" customWidth="1"/>
    <col min="77" max="77" width="255.69140625" bestFit="1" customWidth="1"/>
    <col min="78" max="78" width="193.53515625" bestFit="1" customWidth="1"/>
    <col min="79" max="79" width="146.84375" bestFit="1" customWidth="1"/>
    <col min="80" max="80" width="81.3046875" bestFit="1" customWidth="1"/>
    <col min="81" max="81" width="95" bestFit="1" customWidth="1"/>
    <col min="82" max="82" width="240.84375" bestFit="1" customWidth="1"/>
    <col min="83" max="83" width="255.69140625" bestFit="1" customWidth="1"/>
    <col min="84" max="84" width="242.84375" bestFit="1" customWidth="1"/>
    <col min="85" max="85" width="70.53515625" bestFit="1" customWidth="1"/>
    <col min="86" max="86" width="255.69140625" bestFit="1" customWidth="1"/>
    <col min="87" max="87" width="181.3828125" bestFit="1" customWidth="1"/>
    <col min="88" max="88" width="149.84375" bestFit="1" customWidth="1"/>
    <col min="89" max="89" width="161.3828125" bestFit="1" customWidth="1"/>
    <col min="90" max="90" width="255.69140625" bestFit="1" customWidth="1"/>
    <col min="91" max="91" width="122.84375" bestFit="1" customWidth="1"/>
    <col min="92" max="92" width="222.84375" bestFit="1" customWidth="1"/>
    <col min="93" max="93" width="183.3046875" bestFit="1" customWidth="1"/>
    <col min="94" max="94" width="213.84375" bestFit="1" customWidth="1"/>
    <col min="95" max="95" width="171.84375" bestFit="1" customWidth="1"/>
    <col min="96" max="96" width="169.53515625" bestFit="1" customWidth="1"/>
    <col min="97" max="97" width="255.69140625" bestFit="1" customWidth="1"/>
    <col min="98" max="98" width="195.15234375" bestFit="1" customWidth="1"/>
    <col min="99" max="99" width="228.84375" bestFit="1" customWidth="1"/>
    <col min="100" max="100" width="124.84375" bestFit="1" customWidth="1"/>
    <col min="101" max="101" width="152.3828125" bestFit="1" customWidth="1"/>
    <col min="102" max="102" width="126.53515625" bestFit="1" customWidth="1"/>
    <col min="103" max="103" width="137.3046875" bestFit="1" customWidth="1"/>
    <col min="104" max="104" width="178.84375" bestFit="1" customWidth="1"/>
    <col min="105" max="105" width="131.69140625" bestFit="1" customWidth="1"/>
    <col min="106" max="106" width="129.69140625" bestFit="1" customWidth="1"/>
    <col min="107" max="107" width="255.69140625" bestFit="1" customWidth="1"/>
    <col min="108" max="108" width="105.3828125" bestFit="1" customWidth="1"/>
    <col min="109" max="110" width="220.84375" bestFit="1" customWidth="1"/>
    <col min="111" max="111" width="124.53515625" bestFit="1" customWidth="1"/>
    <col min="112" max="112" width="122.53515625" bestFit="1" customWidth="1"/>
  </cols>
  <sheetData>
    <row r="1" spans="1:112" x14ac:dyDescent="0.4">
      <c r="A1" s="1" t="s">
        <v>111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c r="BZ1" s="1" t="s">
        <v>76</v>
      </c>
      <c r="CA1" s="1" t="s">
        <v>77</v>
      </c>
      <c r="CB1" s="1" t="s">
        <v>78</v>
      </c>
      <c r="CC1" s="1" t="s">
        <v>79</v>
      </c>
      <c r="CD1" s="1" t="s">
        <v>80</v>
      </c>
      <c r="CE1" s="1" t="s">
        <v>81</v>
      </c>
      <c r="CF1" s="1" t="s">
        <v>82</v>
      </c>
      <c r="CG1" s="1" t="s">
        <v>83</v>
      </c>
      <c r="CH1" s="1" t="s">
        <v>84</v>
      </c>
      <c r="CI1" s="1" t="s">
        <v>85</v>
      </c>
      <c r="CJ1" s="1" t="s">
        <v>86</v>
      </c>
      <c r="CK1" s="1" t="s">
        <v>87</v>
      </c>
      <c r="CL1" s="1" t="s">
        <v>88</v>
      </c>
      <c r="CM1" s="1" t="s">
        <v>89</v>
      </c>
      <c r="CN1" s="1" t="s">
        <v>90</v>
      </c>
      <c r="CO1" s="1" t="s">
        <v>91</v>
      </c>
      <c r="CP1" s="1" t="s">
        <v>92</v>
      </c>
      <c r="CQ1" s="1" t="s">
        <v>93</v>
      </c>
      <c r="CR1" s="1" t="s">
        <v>94</v>
      </c>
      <c r="CS1" s="1" t="s">
        <v>95</v>
      </c>
      <c r="CT1" s="1" t="s">
        <v>96</v>
      </c>
      <c r="CU1" s="1" t="s">
        <v>97</v>
      </c>
      <c r="CV1" s="1" t="s">
        <v>98</v>
      </c>
      <c r="CW1" s="1" t="s">
        <v>99</v>
      </c>
      <c r="CX1" s="1" t="s">
        <v>100</v>
      </c>
      <c r="CY1" s="1" t="s">
        <v>101</v>
      </c>
      <c r="CZ1" s="1" t="s">
        <v>102</v>
      </c>
      <c r="DA1" s="1" t="s">
        <v>103</v>
      </c>
      <c r="DB1" s="1" t="s">
        <v>104</v>
      </c>
      <c r="DC1" s="1" t="s">
        <v>105</v>
      </c>
      <c r="DD1" s="1" t="s">
        <v>106</v>
      </c>
      <c r="DE1" s="1" t="s">
        <v>107</v>
      </c>
      <c r="DF1" s="1" t="s">
        <v>108</v>
      </c>
      <c r="DG1" s="1" t="s">
        <v>109</v>
      </c>
      <c r="DH1" s="1" t="s">
        <v>110</v>
      </c>
    </row>
    <row r="2" spans="1:112" x14ac:dyDescent="0.4">
      <c r="A2" s="1" t="s">
        <v>112</v>
      </c>
      <c r="B2">
        <v>3</v>
      </c>
      <c r="C2" t="s">
        <v>119</v>
      </c>
      <c r="D2">
        <f>AVERAGE(3, 5)</f>
        <v>4</v>
      </c>
      <c r="E2" t="s">
        <v>126</v>
      </c>
      <c r="F2" t="s">
        <v>128</v>
      </c>
      <c r="G2" t="s">
        <v>130</v>
      </c>
      <c r="H2" t="s">
        <v>133</v>
      </c>
      <c r="I2" t="s">
        <v>136</v>
      </c>
      <c r="K2">
        <v>5</v>
      </c>
      <c r="L2" t="s">
        <v>138</v>
      </c>
      <c r="M2" t="s">
        <v>143</v>
      </c>
      <c r="N2">
        <v>5</v>
      </c>
      <c r="O2">
        <v>3</v>
      </c>
      <c r="P2" t="s">
        <v>148</v>
      </c>
      <c r="R2" t="s">
        <v>152</v>
      </c>
      <c r="S2" t="s">
        <v>155</v>
      </c>
      <c r="T2" t="s">
        <v>160</v>
      </c>
      <c r="U2" t="s">
        <v>163</v>
      </c>
      <c r="V2">
        <v>5</v>
      </c>
      <c r="W2" t="s">
        <v>170</v>
      </c>
      <c r="X2" t="s">
        <v>174</v>
      </c>
      <c r="Y2" t="s">
        <v>137</v>
      </c>
      <c r="Z2" t="s">
        <v>176</v>
      </c>
      <c r="AA2" t="s">
        <v>181</v>
      </c>
      <c r="AB2" t="s">
        <v>184</v>
      </c>
      <c r="AC2">
        <v>5</v>
      </c>
      <c r="AD2">
        <v>3</v>
      </c>
      <c r="AE2" t="s">
        <v>186</v>
      </c>
      <c r="AF2" t="s">
        <v>190</v>
      </c>
      <c r="AG2" t="s">
        <v>136</v>
      </c>
      <c r="AH2" t="s">
        <v>194</v>
      </c>
      <c r="AI2" t="s">
        <v>201</v>
      </c>
      <c r="AJ2" t="s">
        <v>208</v>
      </c>
      <c r="AL2" t="s">
        <v>136</v>
      </c>
      <c r="AM2" t="s">
        <v>215</v>
      </c>
      <c r="AN2" t="s">
        <v>136</v>
      </c>
      <c r="AO2" t="s">
        <v>137</v>
      </c>
      <c r="AP2" t="s">
        <v>216</v>
      </c>
      <c r="AQ2" t="s">
        <v>221</v>
      </c>
      <c r="AR2" t="s">
        <v>228</v>
      </c>
    </row>
    <row r="3" spans="1:112" x14ac:dyDescent="0.4">
      <c r="A3" s="1" t="s">
        <v>113</v>
      </c>
      <c r="B3">
        <v>4</v>
      </c>
      <c r="C3" t="s">
        <v>120</v>
      </c>
      <c r="D3">
        <f>AVERAGE(0, 2)</f>
        <v>1</v>
      </c>
      <c r="H3" t="s">
        <v>133</v>
      </c>
      <c r="I3" t="s">
        <v>136</v>
      </c>
      <c r="K3">
        <v>5</v>
      </c>
      <c r="L3" t="s">
        <v>138</v>
      </c>
      <c r="M3" t="s">
        <v>144</v>
      </c>
      <c r="N3">
        <v>5</v>
      </c>
      <c r="O3">
        <v>3</v>
      </c>
      <c r="P3" t="s">
        <v>148</v>
      </c>
      <c r="R3" t="s">
        <v>153</v>
      </c>
      <c r="S3" t="s">
        <v>156</v>
      </c>
      <c r="T3" t="s">
        <v>161</v>
      </c>
      <c r="U3" t="s">
        <v>164</v>
      </c>
      <c r="V3">
        <v>2</v>
      </c>
      <c r="W3" t="s">
        <v>171</v>
      </c>
      <c r="X3" t="s">
        <v>174</v>
      </c>
      <c r="Y3" t="s">
        <v>137</v>
      </c>
      <c r="Z3" t="s">
        <v>177</v>
      </c>
      <c r="AA3" t="s">
        <v>181</v>
      </c>
      <c r="AB3" t="s">
        <v>185</v>
      </c>
      <c r="AC3">
        <v>5</v>
      </c>
      <c r="AD3">
        <v>4</v>
      </c>
      <c r="AE3" t="s">
        <v>186</v>
      </c>
      <c r="AF3" t="s">
        <v>191</v>
      </c>
      <c r="AG3" t="s">
        <v>137</v>
      </c>
      <c r="AH3" t="s">
        <v>195</v>
      </c>
      <c r="AI3" t="s">
        <v>202</v>
      </c>
      <c r="AJ3" t="s">
        <v>209</v>
      </c>
      <c r="AL3" t="s">
        <v>137</v>
      </c>
      <c r="AN3" t="s">
        <v>136</v>
      </c>
      <c r="AO3" t="s">
        <v>137</v>
      </c>
      <c r="AP3" t="s">
        <v>217</v>
      </c>
      <c r="AQ3" t="s">
        <v>222</v>
      </c>
      <c r="AR3" t="s">
        <v>229</v>
      </c>
      <c r="AT3" t="s">
        <v>231</v>
      </c>
      <c r="AU3" t="s">
        <v>236</v>
      </c>
      <c r="AV3" t="s">
        <v>241</v>
      </c>
      <c r="AW3" t="s">
        <v>246</v>
      </c>
      <c r="AX3" t="s">
        <v>251</v>
      </c>
      <c r="AY3" t="s">
        <v>256</v>
      </c>
      <c r="AZ3" t="s">
        <v>259</v>
      </c>
      <c r="BA3" t="s">
        <v>264</v>
      </c>
      <c r="BB3" t="s">
        <v>267</v>
      </c>
      <c r="BC3" t="s">
        <v>272</v>
      </c>
      <c r="BD3" t="s">
        <v>277</v>
      </c>
      <c r="BE3" t="s">
        <v>282</v>
      </c>
      <c r="BF3" t="s">
        <v>287</v>
      </c>
      <c r="BG3" t="s">
        <v>288</v>
      </c>
      <c r="BH3" t="s">
        <v>293</v>
      </c>
      <c r="BI3" t="s">
        <v>297</v>
      </c>
      <c r="BJ3" t="s">
        <v>302</v>
      </c>
      <c r="BK3" t="s">
        <v>307</v>
      </c>
      <c r="BL3" t="s">
        <v>312</v>
      </c>
      <c r="BM3" t="s">
        <v>316</v>
      </c>
      <c r="BN3" t="s">
        <v>321</v>
      </c>
      <c r="BO3" t="s">
        <v>321</v>
      </c>
      <c r="BP3" t="s">
        <v>330</v>
      </c>
      <c r="BQ3" t="s">
        <v>335</v>
      </c>
      <c r="BR3" t="s">
        <v>340</v>
      </c>
      <c r="BS3" t="s">
        <v>345</v>
      </c>
      <c r="BT3" t="s">
        <v>350</v>
      </c>
      <c r="BU3" t="s">
        <v>355</v>
      </c>
      <c r="BV3" t="s">
        <v>360</v>
      </c>
      <c r="BW3" t="s">
        <v>365</v>
      </c>
      <c r="BX3" t="s">
        <v>370</v>
      </c>
      <c r="BY3" t="s">
        <v>375</v>
      </c>
      <c r="BZ3" t="s">
        <v>380</v>
      </c>
      <c r="CA3" t="s">
        <v>385</v>
      </c>
      <c r="CB3" t="s">
        <v>388</v>
      </c>
      <c r="CC3" t="s">
        <v>393</v>
      </c>
      <c r="CD3" t="s">
        <v>395</v>
      </c>
      <c r="CE3" t="s">
        <v>400</v>
      </c>
      <c r="CF3" t="s">
        <v>405</v>
      </c>
      <c r="CG3" t="s">
        <v>410</v>
      </c>
      <c r="CH3" t="s">
        <v>413</v>
      </c>
      <c r="CI3" t="s">
        <v>418</v>
      </c>
      <c r="CJ3" t="s">
        <v>423</v>
      </c>
      <c r="CK3" t="s">
        <v>427</v>
      </c>
      <c r="CL3" t="s">
        <v>431</v>
      </c>
      <c r="CN3" t="s">
        <v>440</v>
      </c>
      <c r="CO3" t="s">
        <v>445</v>
      </c>
      <c r="CP3" t="s">
        <v>448</v>
      </c>
      <c r="CQ3" t="s">
        <v>452</v>
      </c>
      <c r="CR3" t="s">
        <v>457</v>
      </c>
      <c r="CS3" t="s">
        <v>461</v>
      </c>
      <c r="CT3" t="s">
        <v>465</v>
      </c>
      <c r="CU3" t="s">
        <v>469</v>
      </c>
      <c r="CV3" t="s">
        <v>474</v>
      </c>
      <c r="CW3" t="s">
        <v>479</v>
      </c>
      <c r="CX3" t="s">
        <v>484</v>
      </c>
      <c r="CY3" t="s">
        <v>486</v>
      </c>
      <c r="CZ3" t="s">
        <v>488</v>
      </c>
      <c r="DA3" t="s">
        <v>493</v>
      </c>
      <c r="DB3" t="s">
        <v>496</v>
      </c>
      <c r="DC3" t="s">
        <v>499</v>
      </c>
      <c r="DD3" t="s">
        <v>502</v>
      </c>
      <c r="DE3" t="s">
        <v>506</v>
      </c>
      <c r="DF3" t="s">
        <v>511</v>
      </c>
      <c r="DG3" t="s">
        <v>513</v>
      </c>
      <c r="DH3" t="s">
        <v>517</v>
      </c>
    </row>
    <row r="4" spans="1:112" x14ac:dyDescent="0.4">
      <c r="A4" s="1" t="s">
        <v>114</v>
      </c>
      <c r="B4">
        <v>5</v>
      </c>
      <c r="C4" t="s">
        <v>121</v>
      </c>
      <c r="D4">
        <f>AVERAGE(6, 8)</f>
        <v>7</v>
      </c>
      <c r="E4" t="s">
        <v>127</v>
      </c>
      <c r="F4" t="s">
        <v>128</v>
      </c>
      <c r="G4" t="s">
        <v>131</v>
      </c>
      <c r="H4" t="s">
        <v>134</v>
      </c>
      <c r="I4" t="s">
        <v>136</v>
      </c>
      <c r="K4">
        <v>5</v>
      </c>
      <c r="L4" t="s">
        <v>139</v>
      </c>
      <c r="M4" t="s">
        <v>145</v>
      </c>
      <c r="N4">
        <v>5</v>
      </c>
      <c r="O4">
        <v>3</v>
      </c>
      <c r="P4" t="s">
        <v>149</v>
      </c>
      <c r="R4" t="s">
        <v>154</v>
      </c>
      <c r="S4" t="s">
        <v>157</v>
      </c>
      <c r="T4" t="s">
        <v>160</v>
      </c>
      <c r="U4" t="s">
        <v>165</v>
      </c>
      <c r="V4">
        <v>5</v>
      </c>
      <c r="Y4" t="s">
        <v>137</v>
      </c>
      <c r="Z4" t="s">
        <v>178</v>
      </c>
      <c r="AA4" t="s">
        <v>182</v>
      </c>
      <c r="AB4" t="s">
        <v>185</v>
      </c>
      <c r="AC4">
        <v>5</v>
      </c>
      <c r="AD4">
        <v>3</v>
      </c>
      <c r="AE4" t="s">
        <v>187</v>
      </c>
      <c r="AF4" t="s">
        <v>190</v>
      </c>
      <c r="AG4" t="s">
        <v>136</v>
      </c>
      <c r="AH4" t="s">
        <v>196</v>
      </c>
      <c r="AI4" t="s">
        <v>203</v>
      </c>
      <c r="AJ4" t="s">
        <v>210</v>
      </c>
      <c r="AL4" t="s">
        <v>137</v>
      </c>
      <c r="AN4" t="s">
        <v>137</v>
      </c>
      <c r="AO4" t="s">
        <v>137</v>
      </c>
      <c r="AP4" t="s">
        <v>218</v>
      </c>
      <c r="AQ4" t="s">
        <v>223</v>
      </c>
      <c r="AT4" t="s">
        <v>232</v>
      </c>
      <c r="AU4" t="s">
        <v>237</v>
      </c>
      <c r="AV4" t="s">
        <v>242</v>
      </c>
      <c r="AW4" t="s">
        <v>247</v>
      </c>
      <c r="AX4" t="s">
        <v>252</v>
      </c>
      <c r="AY4" t="s">
        <v>257</v>
      </c>
      <c r="AZ4" t="s">
        <v>260</v>
      </c>
      <c r="BA4" t="s">
        <v>265</v>
      </c>
      <c r="BB4" t="s">
        <v>268</v>
      </c>
      <c r="BC4" t="s">
        <v>273</v>
      </c>
      <c r="BD4" t="s">
        <v>278</v>
      </c>
      <c r="BE4" t="s">
        <v>283</v>
      </c>
      <c r="BF4" t="s">
        <v>136</v>
      </c>
      <c r="BG4" t="s">
        <v>289</v>
      </c>
      <c r="BH4" t="s">
        <v>294</v>
      </c>
      <c r="BI4" t="s">
        <v>298</v>
      </c>
      <c r="BJ4" t="s">
        <v>303</v>
      </c>
      <c r="BK4" t="s">
        <v>308</v>
      </c>
      <c r="BL4" t="s">
        <v>313</v>
      </c>
      <c r="BM4" t="s">
        <v>317</v>
      </c>
      <c r="BN4" t="s">
        <v>322</v>
      </c>
      <c r="BO4" t="s">
        <v>326</v>
      </c>
      <c r="BP4" t="s">
        <v>331</v>
      </c>
      <c r="BQ4" t="s">
        <v>336</v>
      </c>
      <c r="BR4" t="s">
        <v>341</v>
      </c>
      <c r="BS4" t="s">
        <v>346</v>
      </c>
      <c r="BT4" t="s">
        <v>351</v>
      </c>
      <c r="BU4" t="s">
        <v>356</v>
      </c>
      <c r="BV4" t="s">
        <v>361</v>
      </c>
      <c r="BW4" t="s">
        <v>366</v>
      </c>
      <c r="BX4" t="s">
        <v>371</v>
      </c>
      <c r="BY4" t="s">
        <v>376</v>
      </c>
      <c r="BZ4" t="s">
        <v>381</v>
      </c>
      <c r="CA4" t="s">
        <v>287</v>
      </c>
      <c r="CB4" t="s">
        <v>389</v>
      </c>
      <c r="CC4" t="s">
        <v>394</v>
      </c>
      <c r="CD4" t="s">
        <v>396</v>
      </c>
      <c r="CE4" t="s">
        <v>401</v>
      </c>
      <c r="CF4" t="s">
        <v>406</v>
      </c>
      <c r="CG4" t="s">
        <v>411</v>
      </c>
      <c r="CH4" t="s">
        <v>414</v>
      </c>
      <c r="CI4" t="s">
        <v>419</v>
      </c>
      <c r="CJ4" t="s">
        <v>424</v>
      </c>
      <c r="CK4" t="s">
        <v>428</v>
      </c>
      <c r="CL4" t="s">
        <v>432</v>
      </c>
      <c r="CM4" t="s">
        <v>436</v>
      </c>
      <c r="CN4" t="s">
        <v>441</v>
      </c>
      <c r="CO4" t="s">
        <v>446</v>
      </c>
      <c r="CP4" t="s">
        <v>449</v>
      </c>
      <c r="CQ4" t="s">
        <v>453</v>
      </c>
      <c r="CR4" t="s">
        <v>458</v>
      </c>
      <c r="CS4" t="s">
        <v>462</v>
      </c>
      <c r="CT4" t="s">
        <v>424</v>
      </c>
      <c r="CU4" t="s">
        <v>470</v>
      </c>
      <c r="CV4" t="s">
        <v>475</v>
      </c>
      <c r="CW4" t="s">
        <v>480</v>
      </c>
      <c r="CX4" t="s">
        <v>334</v>
      </c>
      <c r="CZ4" t="s">
        <v>489</v>
      </c>
      <c r="DA4" t="s">
        <v>137</v>
      </c>
      <c r="DB4" t="s">
        <v>462</v>
      </c>
      <c r="DC4" t="s">
        <v>137</v>
      </c>
      <c r="DD4" t="s">
        <v>429</v>
      </c>
      <c r="DE4" t="s">
        <v>507</v>
      </c>
      <c r="DF4" t="s">
        <v>507</v>
      </c>
      <c r="DG4" t="s">
        <v>514</v>
      </c>
      <c r="DH4" t="s">
        <v>462</v>
      </c>
    </row>
    <row r="5" spans="1:112" x14ac:dyDescent="0.4">
      <c r="A5" s="1" t="s">
        <v>115</v>
      </c>
      <c r="B5">
        <v>6</v>
      </c>
      <c r="C5" t="s">
        <v>122</v>
      </c>
      <c r="D5">
        <f>AVERAGE(3, 5)</f>
        <v>4</v>
      </c>
      <c r="H5" t="s">
        <v>135</v>
      </c>
      <c r="I5" t="s">
        <v>136</v>
      </c>
      <c r="K5">
        <v>5</v>
      </c>
      <c r="L5" t="s">
        <v>140</v>
      </c>
      <c r="M5" t="s">
        <v>144</v>
      </c>
      <c r="N5">
        <v>5</v>
      </c>
      <c r="O5">
        <v>3</v>
      </c>
      <c r="P5" t="s">
        <v>149</v>
      </c>
      <c r="Q5" t="s">
        <v>151</v>
      </c>
      <c r="R5" t="s">
        <v>152</v>
      </c>
      <c r="S5" t="s">
        <v>158</v>
      </c>
      <c r="T5" t="s">
        <v>162</v>
      </c>
      <c r="U5" t="s">
        <v>166</v>
      </c>
      <c r="V5">
        <v>5</v>
      </c>
      <c r="W5" t="s">
        <v>172</v>
      </c>
      <c r="X5" t="s">
        <v>175</v>
      </c>
      <c r="Y5" t="s">
        <v>137</v>
      </c>
      <c r="Z5" t="s">
        <v>177</v>
      </c>
      <c r="AA5" t="s">
        <v>181</v>
      </c>
      <c r="AB5" t="s">
        <v>185</v>
      </c>
      <c r="AC5">
        <v>5</v>
      </c>
      <c r="AD5">
        <v>5</v>
      </c>
      <c r="AE5" t="s">
        <v>188</v>
      </c>
      <c r="AF5" t="s">
        <v>192</v>
      </c>
      <c r="AG5" t="s">
        <v>137</v>
      </c>
      <c r="AH5" t="s">
        <v>197</v>
      </c>
      <c r="AI5" t="s">
        <v>204</v>
      </c>
      <c r="AJ5" t="s">
        <v>211</v>
      </c>
      <c r="AL5" t="s">
        <v>137</v>
      </c>
      <c r="AN5" t="s">
        <v>136</v>
      </c>
      <c r="AO5" t="s">
        <v>136</v>
      </c>
      <c r="AP5" t="s">
        <v>216</v>
      </c>
      <c r="AQ5" t="s">
        <v>224</v>
      </c>
      <c r="AR5" t="s">
        <v>228</v>
      </c>
      <c r="AT5" t="s">
        <v>233</v>
      </c>
      <c r="AU5" t="s">
        <v>238</v>
      </c>
      <c r="AV5" t="s">
        <v>243</v>
      </c>
      <c r="AW5" t="s">
        <v>248</v>
      </c>
      <c r="AX5" t="s">
        <v>253</v>
      </c>
      <c r="AY5" t="s">
        <v>258</v>
      </c>
      <c r="AZ5" t="s">
        <v>261</v>
      </c>
      <c r="BA5" t="s">
        <v>266</v>
      </c>
      <c r="BB5" t="s">
        <v>269</v>
      </c>
      <c r="BC5" t="s">
        <v>274</v>
      </c>
      <c r="BD5" t="s">
        <v>279</v>
      </c>
      <c r="BE5" t="s">
        <v>284</v>
      </c>
      <c r="BF5" t="s">
        <v>258</v>
      </c>
      <c r="BG5" t="s">
        <v>290</v>
      </c>
      <c r="BH5" t="s">
        <v>295</v>
      </c>
      <c r="BI5" t="s">
        <v>299</v>
      </c>
      <c r="BJ5" t="s">
        <v>304</v>
      </c>
      <c r="BK5" t="s">
        <v>309</v>
      </c>
      <c r="BM5" t="s">
        <v>318</v>
      </c>
      <c r="BN5" t="s">
        <v>323</v>
      </c>
      <c r="BO5" t="s">
        <v>327</v>
      </c>
      <c r="BP5" t="s">
        <v>332</v>
      </c>
      <c r="BQ5" t="s">
        <v>337</v>
      </c>
      <c r="BR5" t="s">
        <v>342</v>
      </c>
      <c r="BS5" t="s">
        <v>347</v>
      </c>
      <c r="BT5" t="s">
        <v>352</v>
      </c>
      <c r="BU5" t="s">
        <v>357</v>
      </c>
      <c r="BV5" t="s">
        <v>362</v>
      </c>
      <c r="BW5" t="s">
        <v>367</v>
      </c>
      <c r="BX5" t="s">
        <v>372</v>
      </c>
      <c r="BY5" t="s">
        <v>377</v>
      </c>
      <c r="BZ5" t="s">
        <v>382</v>
      </c>
      <c r="CA5" t="s">
        <v>386</v>
      </c>
      <c r="CB5" t="s">
        <v>390</v>
      </c>
      <c r="CC5" t="s">
        <v>136</v>
      </c>
      <c r="CD5" t="s">
        <v>397</v>
      </c>
      <c r="CE5" t="s">
        <v>402</v>
      </c>
      <c r="CF5" t="s">
        <v>407</v>
      </c>
      <c r="CG5" t="s">
        <v>412</v>
      </c>
      <c r="CH5" t="s">
        <v>415</v>
      </c>
      <c r="CI5" t="s">
        <v>420</v>
      </c>
      <c r="CJ5" t="s">
        <v>137</v>
      </c>
      <c r="CK5" t="s">
        <v>258</v>
      </c>
      <c r="CL5" t="s">
        <v>433</v>
      </c>
      <c r="CM5" t="s">
        <v>437</v>
      </c>
      <c r="CN5" t="s">
        <v>442</v>
      </c>
      <c r="CO5" t="s">
        <v>447</v>
      </c>
      <c r="CP5" t="s">
        <v>447</v>
      </c>
      <c r="CQ5" t="s">
        <v>454</v>
      </c>
      <c r="CR5" t="s">
        <v>459</v>
      </c>
      <c r="CS5" t="s">
        <v>463</v>
      </c>
      <c r="CT5" t="s">
        <v>466</v>
      </c>
      <c r="CU5" t="s">
        <v>471</v>
      </c>
      <c r="CV5" t="s">
        <v>476</v>
      </c>
      <c r="CW5" t="s">
        <v>481</v>
      </c>
      <c r="CX5" t="s">
        <v>429</v>
      </c>
      <c r="CY5" t="s">
        <v>137</v>
      </c>
      <c r="CZ5" t="s">
        <v>490</v>
      </c>
      <c r="DA5" t="s">
        <v>494</v>
      </c>
      <c r="DB5" t="s">
        <v>497</v>
      </c>
      <c r="DC5" t="s">
        <v>258</v>
      </c>
      <c r="DD5" t="s">
        <v>503</v>
      </c>
      <c r="DE5" t="s">
        <v>508</v>
      </c>
      <c r="DF5" t="s">
        <v>512</v>
      </c>
      <c r="DG5" t="s">
        <v>515</v>
      </c>
      <c r="DH5" t="s">
        <v>518</v>
      </c>
    </row>
    <row r="6" spans="1:112" x14ac:dyDescent="0.4">
      <c r="A6" s="1" t="s">
        <v>116</v>
      </c>
      <c r="B6">
        <v>7</v>
      </c>
      <c r="C6" t="s">
        <v>123</v>
      </c>
      <c r="D6">
        <f>AVERAGE(9,11)</f>
        <v>10</v>
      </c>
      <c r="E6" t="s">
        <v>126</v>
      </c>
      <c r="F6" t="s">
        <v>128</v>
      </c>
      <c r="G6" t="s">
        <v>132</v>
      </c>
      <c r="H6" t="s">
        <v>134</v>
      </c>
      <c r="I6" t="s">
        <v>136</v>
      </c>
      <c r="K6">
        <v>5</v>
      </c>
      <c r="L6" t="s">
        <v>141</v>
      </c>
      <c r="M6" t="s">
        <v>146</v>
      </c>
      <c r="N6">
        <v>1</v>
      </c>
      <c r="O6">
        <v>3</v>
      </c>
      <c r="P6" t="s">
        <v>149</v>
      </c>
      <c r="R6" t="s">
        <v>152</v>
      </c>
      <c r="S6" t="s">
        <v>140</v>
      </c>
      <c r="T6" t="s">
        <v>160</v>
      </c>
      <c r="U6" t="s">
        <v>167</v>
      </c>
      <c r="V6">
        <v>1</v>
      </c>
      <c r="W6" t="s">
        <v>173</v>
      </c>
      <c r="X6" t="s">
        <v>175</v>
      </c>
      <c r="Y6" t="s">
        <v>137</v>
      </c>
      <c r="Z6" t="s">
        <v>179</v>
      </c>
      <c r="AA6" t="s">
        <v>182</v>
      </c>
      <c r="AB6" t="s">
        <v>184</v>
      </c>
      <c r="AC6">
        <v>5</v>
      </c>
      <c r="AD6">
        <v>5</v>
      </c>
      <c r="AE6" t="s">
        <v>189</v>
      </c>
      <c r="AF6" t="s">
        <v>190</v>
      </c>
      <c r="AG6" t="s">
        <v>136</v>
      </c>
      <c r="AH6" t="s">
        <v>198</v>
      </c>
      <c r="AI6" t="s">
        <v>205</v>
      </c>
      <c r="AJ6" t="s">
        <v>212</v>
      </c>
      <c r="AL6" t="s">
        <v>137</v>
      </c>
      <c r="AN6" t="s">
        <v>136</v>
      </c>
      <c r="AO6" t="s">
        <v>137</v>
      </c>
      <c r="AP6" t="s">
        <v>218</v>
      </c>
      <c r="AQ6" t="s">
        <v>225</v>
      </c>
      <c r="AS6" t="s">
        <v>230</v>
      </c>
    </row>
    <row r="7" spans="1:112" x14ac:dyDescent="0.4">
      <c r="A7" s="1" t="s">
        <v>117</v>
      </c>
      <c r="B7">
        <v>8</v>
      </c>
      <c r="C7" t="s">
        <v>124</v>
      </c>
      <c r="D7">
        <f>AVERAGE(0, 2)</f>
        <v>1</v>
      </c>
      <c r="I7" t="s">
        <v>137</v>
      </c>
      <c r="K7">
        <v>5</v>
      </c>
      <c r="L7" t="s">
        <v>139</v>
      </c>
      <c r="M7" t="s">
        <v>144</v>
      </c>
      <c r="N7">
        <v>5</v>
      </c>
      <c r="O7">
        <v>3</v>
      </c>
      <c r="P7" t="s">
        <v>149</v>
      </c>
      <c r="R7" t="s">
        <v>152</v>
      </c>
      <c r="S7" t="s">
        <v>159</v>
      </c>
      <c r="T7" t="s">
        <v>160</v>
      </c>
      <c r="U7" t="s">
        <v>168</v>
      </c>
      <c r="V7">
        <v>5</v>
      </c>
      <c r="Y7" t="s">
        <v>137</v>
      </c>
      <c r="Z7" t="s">
        <v>180</v>
      </c>
      <c r="AA7" t="s">
        <v>181</v>
      </c>
      <c r="AB7" t="s">
        <v>184</v>
      </c>
      <c r="AC7">
        <v>5</v>
      </c>
      <c r="AD7">
        <v>4</v>
      </c>
      <c r="AE7" t="s">
        <v>188</v>
      </c>
      <c r="AF7" t="s">
        <v>190</v>
      </c>
      <c r="AG7" t="s">
        <v>137</v>
      </c>
      <c r="AH7" t="s">
        <v>199</v>
      </c>
      <c r="AI7" t="s">
        <v>206</v>
      </c>
      <c r="AJ7" t="s">
        <v>213</v>
      </c>
      <c r="AL7" t="s">
        <v>137</v>
      </c>
      <c r="AN7" t="s">
        <v>137</v>
      </c>
      <c r="AO7" t="s">
        <v>137</v>
      </c>
      <c r="AP7" t="s">
        <v>219</v>
      </c>
      <c r="AQ7" t="s">
        <v>226</v>
      </c>
      <c r="AT7" t="s">
        <v>234</v>
      </c>
      <c r="AU7" t="s">
        <v>239</v>
      </c>
      <c r="AV7" t="s">
        <v>244</v>
      </c>
      <c r="AW7" t="s">
        <v>249</v>
      </c>
      <c r="AX7" t="s">
        <v>254</v>
      </c>
      <c r="AY7" t="s">
        <v>258</v>
      </c>
      <c r="AZ7" t="s">
        <v>262</v>
      </c>
      <c r="BA7" t="s">
        <v>258</v>
      </c>
      <c r="BB7" t="s">
        <v>270</v>
      </c>
      <c r="BC7" t="s">
        <v>275</v>
      </c>
      <c r="BD7" t="s">
        <v>280</v>
      </c>
      <c r="BE7" t="s">
        <v>285</v>
      </c>
      <c r="BF7" t="s">
        <v>258</v>
      </c>
      <c r="BG7" t="s">
        <v>291</v>
      </c>
      <c r="BH7" t="s">
        <v>258</v>
      </c>
      <c r="BI7" t="s">
        <v>300</v>
      </c>
      <c r="BJ7" t="s">
        <v>305</v>
      </c>
      <c r="BK7" t="s">
        <v>310</v>
      </c>
      <c r="BL7" t="s">
        <v>314</v>
      </c>
      <c r="BM7" t="s">
        <v>319</v>
      </c>
      <c r="BN7" t="s">
        <v>324</v>
      </c>
      <c r="BO7" t="s">
        <v>328</v>
      </c>
      <c r="BP7" t="s">
        <v>333</v>
      </c>
      <c r="BQ7" t="s">
        <v>338</v>
      </c>
      <c r="BR7" t="s">
        <v>343</v>
      </c>
      <c r="BS7" t="s">
        <v>348</v>
      </c>
      <c r="BT7" t="s">
        <v>353</v>
      </c>
      <c r="BU7" t="s">
        <v>358</v>
      </c>
      <c r="BV7" t="s">
        <v>363</v>
      </c>
      <c r="BW7" t="s">
        <v>368</v>
      </c>
      <c r="BX7" t="s">
        <v>373</v>
      </c>
      <c r="BY7" t="s">
        <v>378</v>
      </c>
      <c r="BZ7" t="s">
        <v>383</v>
      </c>
      <c r="CA7" t="s">
        <v>258</v>
      </c>
      <c r="CB7" t="s">
        <v>391</v>
      </c>
      <c r="CC7" t="s">
        <v>258</v>
      </c>
      <c r="CD7" t="s">
        <v>398</v>
      </c>
      <c r="CE7" t="s">
        <v>403</v>
      </c>
      <c r="CF7" t="s">
        <v>408</v>
      </c>
      <c r="CG7" t="s">
        <v>258</v>
      </c>
      <c r="CH7" t="s">
        <v>416</v>
      </c>
      <c r="CI7" t="s">
        <v>421</v>
      </c>
      <c r="CJ7" t="s">
        <v>425</v>
      </c>
      <c r="CK7" t="s">
        <v>429</v>
      </c>
      <c r="CL7" t="s">
        <v>434</v>
      </c>
      <c r="CM7" t="s">
        <v>438</v>
      </c>
      <c r="CN7" t="s">
        <v>443</v>
      </c>
      <c r="CO7" t="s">
        <v>429</v>
      </c>
      <c r="CP7" t="s">
        <v>450</v>
      </c>
      <c r="CQ7" t="s">
        <v>455</v>
      </c>
      <c r="CR7" t="s">
        <v>258</v>
      </c>
      <c r="CS7" t="s">
        <v>464</v>
      </c>
      <c r="CT7" t="s">
        <v>467</v>
      </c>
      <c r="CU7" t="s">
        <v>472</v>
      </c>
      <c r="CV7" t="s">
        <v>477</v>
      </c>
      <c r="CW7" t="s">
        <v>482</v>
      </c>
      <c r="CX7" t="s">
        <v>485</v>
      </c>
      <c r="CZ7" t="s">
        <v>491</v>
      </c>
      <c r="DC7" t="s">
        <v>500</v>
      </c>
      <c r="DD7" t="s">
        <v>504</v>
      </c>
      <c r="DE7" t="s">
        <v>509</v>
      </c>
      <c r="DF7" t="s">
        <v>258</v>
      </c>
      <c r="DG7" t="s">
        <v>258</v>
      </c>
      <c r="DH7" t="s">
        <v>519</v>
      </c>
    </row>
    <row r="8" spans="1:112" x14ac:dyDescent="0.4">
      <c r="A8" s="1" t="s">
        <v>118</v>
      </c>
      <c r="B8">
        <v>9</v>
      </c>
      <c r="C8" t="s">
        <v>125</v>
      </c>
      <c r="D8">
        <f>AVERAGE(3, 5)</f>
        <v>4</v>
      </c>
      <c r="E8" t="s">
        <v>127</v>
      </c>
      <c r="F8" t="s">
        <v>129</v>
      </c>
      <c r="G8" t="s">
        <v>130</v>
      </c>
      <c r="H8" t="s">
        <v>133</v>
      </c>
      <c r="I8" t="s">
        <v>136</v>
      </c>
      <c r="K8">
        <v>4</v>
      </c>
      <c r="L8" t="s">
        <v>142</v>
      </c>
      <c r="M8" t="s">
        <v>147</v>
      </c>
      <c r="N8">
        <v>5</v>
      </c>
      <c r="O8">
        <v>2</v>
      </c>
      <c r="P8" t="s">
        <v>150</v>
      </c>
      <c r="Q8" t="s">
        <v>151</v>
      </c>
      <c r="R8" t="s">
        <v>154</v>
      </c>
      <c r="S8" t="s">
        <v>157</v>
      </c>
      <c r="T8" t="s">
        <v>162</v>
      </c>
      <c r="U8" t="s">
        <v>169</v>
      </c>
      <c r="V8">
        <v>4</v>
      </c>
      <c r="Y8" t="s">
        <v>137</v>
      </c>
      <c r="Z8" t="s">
        <v>178</v>
      </c>
      <c r="AA8" t="s">
        <v>183</v>
      </c>
      <c r="AB8" t="s">
        <v>184</v>
      </c>
      <c r="AC8">
        <v>5</v>
      </c>
      <c r="AD8">
        <v>4</v>
      </c>
      <c r="AE8" t="s">
        <v>188</v>
      </c>
      <c r="AF8" t="s">
        <v>193</v>
      </c>
      <c r="AG8" t="s">
        <v>136</v>
      </c>
      <c r="AH8" t="s">
        <v>200</v>
      </c>
      <c r="AI8" t="s">
        <v>207</v>
      </c>
      <c r="AJ8" t="s">
        <v>214</v>
      </c>
      <c r="AL8" t="s">
        <v>137</v>
      </c>
      <c r="AN8" t="s">
        <v>137</v>
      </c>
      <c r="AO8" t="s">
        <v>136</v>
      </c>
      <c r="AP8" t="s">
        <v>220</v>
      </c>
      <c r="AQ8" t="s">
        <v>227</v>
      </c>
      <c r="AR8" t="s">
        <v>228</v>
      </c>
      <c r="AT8" t="s">
        <v>235</v>
      </c>
      <c r="AU8" t="s">
        <v>240</v>
      </c>
      <c r="AV8" t="s">
        <v>245</v>
      </c>
      <c r="AW8" t="s">
        <v>250</v>
      </c>
      <c r="AX8" t="s">
        <v>255</v>
      </c>
      <c r="AY8" t="s">
        <v>258</v>
      </c>
      <c r="AZ8" t="s">
        <v>263</v>
      </c>
      <c r="BA8" t="s">
        <v>258</v>
      </c>
      <c r="BB8" t="s">
        <v>271</v>
      </c>
      <c r="BC8" t="s">
        <v>276</v>
      </c>
      <c r="BD8" t="s">
        <v>281</v>
      </c>
      <c r="BE8" t="s">
        <v>286</v>
      </c>
      <c r="BF8" t="s">
        <v>258</v>
      </c>
      <c r="BG8" t="s">
        <v>292</v>
      </c>
      <c r="BH8" t="s">
        <v>296</v>
      </c>
      <c r="BI8" t="s">
        <v>301</v>
      </c>
      <c r="BJ8" t="s">
        <v>306</v>
      </c>
      <c r="BK8" t="s">
        <v>311</v>
      </c>
      <c r="BL8" t="s">
        <v>315</v>
      </c>
      <c r="BM8" t="s">
        <v>320</v>
      </c>
      <c r="BN8" t="s">
        <v>325</v>
      </c>
      <c r="BO8" t="s">
        <v>329</v>
      </c>
      <c r="BP8" t="s">
        <v>334</v>
      </c>
      <c r="BQ8" t="s">
        <v>339</v>
      </c>
      <c r="BR8" t="s">
        <v>344</v>
      </c>
      <c r="BS8" t="s">
        <v>349</v>
      </c>
      <c r="BT8" t="s">
        <v>354</v>
      </c>
      <c r="BU8" t="s">
        <v>359</v>
      </c>
      <c r="BV8" t="s">
        <v>364</v>
      </c>
      <c r="BW8" t="s">
        <v>369</v>
      </c>
      <c r="BX8" t="s">
        <v>374</v>
      </c>
      <c r="BY8" t="s">
        <v>379</v>
      </c>
      <c r="BZ8" t="s">
        <v>384</v>
      </c>
      <c r="CA8" t="s">
        <v>387</v>
      </c>
      <c r="CB8" t="s">
        <v>392</v>
      </c>
      <c r="CC8" t="s">
        <v>136</v>
      </c>
      <c r="CD8" t="s">
        <v>399</v>
      </c>
      <c r="CE8" t="s">
        <v>404</v>
      </c>
      <c r="CF8" t="s">
        <v>409</v>
      </c>
      <c r="CG8" t="s">
        <v>258</v>
      </c>
      <c r="CH8" t="s">
        <v>417</v>
      </c>
      <c r="CI8" t="s">
        <v>422</v>
      </c>
      <c r="CJ8" t="s">
        <v>426</v>
      </c>
      <c r="CK8" t="s">
        <v>430</v>
      </c>
      <c r="CL8" t="s">
        <v>435</v>
      </c>
      <c r="CM8" t="s">
        <v>439</v>
      </c>
      <c r="CN8" t="s">
        <v>444</v>
      </c>
      <c r="CO8" t="s">
        <v>137</v>
      </c>
      <c r="CP8" t="s">
        <v>451</v>
      </c>
      <c r="CQ8" t="s">
        <v>456</v>
      </c>
      <c r="CR8" t="s">
        <v>460</v>
      </c>
      <c r="CS8" t="s">
        <v>460</v>
      </c>
      <c r="CT8" t="s">
        <v>468</v>
      </c>
      <c r="CU8" t="s">
        <v>473</v>
      </c>
      <c r="CV8" t="s">
        <v>478</v>
      </c>
      <c r="CW8" t="s">
        <v>483</v>
      </c>
      <c r="CX8" t="s">
        <v>258</v>
      </c>
      <c r="CY8" t="s">
        <v>487</v>
      </c>
      <c r="CZ8" t="s">
        <v>492</v>
      </c>
      <c r="DA8" t="s">
        <v>495</v>
      </c>
      <c r="DB8" t="s">
        <v>498</v>
      </c>
      <c r="DC8" t="s">
        <v>501</v>
      </c>
      <c r="DD8" t="s">
        <v>505</v>
      </c>
      <c r="DE8" t="s">
        <v>510</v>
      </c>
      <c r="DF8" t="s">
        <v>510</v>
      </c>
      <c r="DG8" t="s">
        <v>516</v>
      </c>
      <c r="DH8" t="s">
        <v>137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C1F64-92E5-4BA1-950C-66D0538C2B4B}">
  <sheetPr filterMode="1"/>
  <dimension ref="A1:I123"/>
  <sheetViews>
    <sheetView zoomScale="70" zoomScaleNormal="70" workbookViewId="0">
      <pane ySplit="1" topLeftCell="A2" activePane="bottomLeft" state="frozen"/>
      <selection pane="bottomLeft" activeCell="A18" sqref="A18"/>
    </sheetView>
  </sheetViews>
  <sheetFormatPr baseColWidth="10" defaultRowHeight="14.6" x14ac:dyDescent="0.4"/>
  <cols>
    <col min="1" max="1" width="162.53515625" customWidth="1"/>
    <col min="2" max="2" width="49.53515625" customWidth="1"/>
    <col min="3" max="3" width="86" customWidth="1"/>
    <col min="4" max="4" width="176.84375" bestFit="1" customWidth="1"/>
    <col min="5" max="5" width="204.3828125" bestFit="1" customWidth="1"/>
    <col min="6" max="6" width="255.69140625" bestFit="1" customWidth="1"/>
    <col min="7" max="7" width="56.3046875" bestFit="1" customWidth="1"/>
    <col min="8" max="9" width="255.69140625" bestFit="1" customWidth="1"/>
  </cols>
  <sheetData>
    <row r="1" spans="1:9" x14ac:dyDescent="0.4">
      <c r="A1" s="1" t="s">
        <v>111</v>
      </c>
      <c r="B1" s="1" t="s">
        <v>573</v>
      </c>
      <c r="C1" s="1" t="s">
        <v>112</v>
      </c>
      <c r="D1" s="1" t="s">
        <v>113</v>
      </c>
      <c r="E1" s="1" t="s">
        <v>114</v>
      </c>
      <c r="F1" s="1" t="s">
        <v>115</v>
      </c>
      <c r="G1" s="1" t="s">
        <v>116</v>
      </c>
      <c r="H1" s="1" t="s">
        <v>117</v>
      </c>
      <c r="I1" s="1" t="s">
        <v>118</v>
      </c>
    </row>
    <row r="2" spans="1:9" x14ac:dyDescent="0.4">
      <c r="A2" s="3" t="s">
        <v>574</v>
      </c>
      <c r="B2" s="5">
        <v>1</v>
      </c>
      <c r="C2" s="5">
        <v>3</v>
      </c>
      <c r="D2" s="5">
        <v>3</v>
      </c>
      <c r="E2" s="5">
        <v>5</v>
      </c>
      <c r="F2" s="5">
        <v>2</v>
      </c>
      <c r="G2" s="5">
        <v>3</v>
      </c>
      <c r="H2" s="5">
        <v>3</v>
      </c>
      <c r="I2" s="5">
        <v>2</v>
      </c>
    </row>
    <row r="3" spans="1:9" hidden="1" x14ac:dyDescent="0.4">
      <c r="A3" s="2" t="s">
        <v>1</v>
      </c>
      <c r="B3" s="4">
        <v>0</v>
      </c>
      <c r="C3" t="s">
        <v>119</v>
      </c>
      <c r="D3" t="s">
        <v>120</v>
      </c>
      <c r="E3" t="s">
        <v>121</v>
      </c>
      <c r="F3" t="s">
        <v>122</v>
      </c>
      <c r="G3" t="s">
        <v>123</v>
      </c>
      <c r="H3" t="s">
        <v>124</v>
      </c>
      <c r="I3" t="s">
        <v>125</v>
      </c>
    </row>
    <row r="4" spans="1:9" x14ac:dyDescent="0.4">
      <c r="A4" s="3" t="s">
        <v>2</v>
      </c>
      <c r="B4" s="5">
        <v>1</v>
      </c>
      <c r="C4">
        <f>AVERAGE(3, 5)</f>
        <v>4</v>
      </c>
      <c r="D4">
        <f>AVERAGE(0, 2)</f>
        <v>1</v>
      </c>
      <c r="E4">
        <f>AVERAGE(6, 8)</f>
        <v>7</v>
      </c>
      <c r="F4">
        <f>AVERAGE(3, 5)</f>
        <v>4</v>
      </c>
      <c r="G4">
        <f>AVERAGE(9,11)</f>
        <v>10</v>
      </c>
      <c r="H4">
        <f>AVERAGE(0, 2)</f>
        <v>1</v>
      </c>
      <c r="I4">
        <f>AVERAGE(3, 5)</f>
        <v>4</v>
      </c>
    </row>
    <row r="5" spans="1:9" hidden="1" x14ac:dyDescent="0.4">
      <c r="A5" s="1" t="s">
        <v>3</v>
      </c>
      <c r="B5" s="5">
        <v>0</v>
      </c>
      <c r="C5" t="s">
        <v>126</v>
      </c>
      <c r="E5" t="s">
        <v>127</v>
      </c>
      <c r="G5" t="s">
        <v>126</v>
      </c>
      <c r="I5" t="s">
        <v>127</v>
      </c>
    </row>
    <row r="6" spans="1:9" x14ac:dyDescent="0.4">
      <c r="A6" s="3" t="s">
        <v>572</v>
      </c>
      <c r="B6" s="6">
        <v>1</v>
      </c>
      <c r="C6">
        <f>+IF(ISTEXT(C5),1,0)</f>
        <v>1</v>
      </c>
      <c r="D6">
        <f t="shared" ref="D6:I6" si="0">+IF(ISTEXT(D5),1,0)</f>
        <v>0</v>
      </c>
      <c r="E6">
        <f t="shared" si="0"/>
        <v>1</v>
      </c>
      <c r="F6">
        <f t="shared" si="0"/>
        <v>0</v>
      </c>
      <c r="G6">
        <f t="shared" si="0"/>
        <v>1</v>
      </c>
      <c r="H6">
        <f t="shared" si="0"/>
        <v>0</v>
      </c>
      <c r="I6">
        <f t="shared" si="0"/>
        <v>1</v>
      </c>
    </row>
    <row r="7" spans="1:9" hidden="1" x14ac:dyDescent="0.4">
      <c r="A7" s="1" t="s">
        <v>4</v>
      </c>
      <c r="B7" s="5">
        <v>0</v>
      </c>
      <c r="C7" t="s">
        <v>128</v>
      </c>
      <c r="E7" t="s">
        <v>128</v>
      </c>
      <c r="G7" t="s">
        <v>128</v>
      </c>
      <c r="I7" t="s">
        <v>129</v>
      </c>
    </row>
    <row r="8" spans="1:9" hidden="1" x14ac:dyDescent="0.4">
      <c r="A8" s="1" t="s">
        <v>5</v>
      </c>
      <c r="B8" s="5">
        <v>0</v>
      </c>
      <c r="C8" t="s">
        <v>130</v>
      </c>
      <c r="E8" t="s">
        <v>131</v>
      </c>
      <c r="G8" t="s">
        <v>132</v>
      </c>
      <c r="I8" t="s">
        <v>130</v>
      </c>
    </row>
    <row r="9" spans="1:9" hidden="1" x14ac:dyDescent="0.4">
      <c r="A9" s="1" t="s">
        <v>6</v>
      </c>
      <c r="B9" s="5">
        <v>0</v>
      </c>
      <c r="C9" t="s">
        <v>133</v>
      </c>
      <c r="D9" t="s">
        <v>133</v>
      </c>
      <c r="E9" t="s">
        <v>134</v>
      </c>
      <c r="F9" t="s">
        <v>135</v>
      </c>
      <c r="G9" t="s">
        <v>134</v>
      </c>
      <c r="I9" t="s">
        <v>133</v>
      </c>
    </row>
    <row r="10" spans="1:9" x14ac:dyDescent="0.4">
      <c r="A10" s="1" t="s">
        <v>575</v>
      </c>
      <c r="B10" s="5">
        <v>1</v>
      </c>
      <c r="C10">
        <v>1</v>
      </c>
      <c r="D10">
        <v>1</v>
      </c>
      <c r="E10">
        <v>1</v>
      </c>
      <c r="F10">
        <v>1</v>
      </c>
      <c r="G10">
        <v>1</v>
      </c>
      <c r="H10">
        <v>0</v>
      </c>
      <c r="I10">
        <v>1</v>
      </c>
    </row>
    <row r="11" spans="1:9" hidden="1" x14ac:dyDescent="0.4">
      <c r="A11" s="1" t="s">
        <v>7</v>
      </c>
      <c r="B11" s="5">
        <v>0</v>
      </c>
      <c r="C11" t="s">
        <v>136</v>
      </c>
      <c r="D11" t="s">
        <v>136</v>
      </c>
      <c r="E11" t="s">
        <v>136</v>
      </c>
      <c r="F11" t="s">
        <v>136</v>
      </c>
      <c r="G11" t="s">
        <v>136</v>
      </c>
      <c r="H11" t="s">
        <v>137</v>
      </c>
      <c r="I11" t="s">
        <v>136</v>
      </c>
    </row>
    <row r="12" spans="1:9" x14ac:dyDescent="0.4">
      <c r="A12" s="1" t="s">
        <v>9</v>
      </c>
      <c r="B12" s="5">
        <v>1</v>
      </c>
      <c r="C12">
        <v>5</v>
      </c>
      <c r="D12">
        <v>5</v>
      </c>
      <c r="E12">
        <v>5</v>
      </c>
      <c r="F12">
        <v>5</v>
      </c>
      <c r="G12">
        <v>5</v>
      </c>
      <c r="H12">
        <v>5</v>
      </c>
      <c r="I12">
        <v>4</v>
      </c>
    </row>
    <row r="13" spans="1:9" hidden="1" x14ac:dyDescent="0.4">
      <c r="A13" s="1" t="s">
        <v>10</v>
      </c>
      <c r="B13" s="5">
        <v>0</v>
      </c>
      <c r="C13" t="s">
        <v>138</v>
      </c>
      <c r="D13" t="s">
        <v>138</v>
      </c>
      <c r="E13" t="s">
        <v>139</v>
      </c>
      <c r="F13" t="s">
        <v>140</v>
      </c>
      <c r="G13" t="s">
        <v>141</v>
      </c>
      <c r="H13" t="s">
        <v>139</v>
      </c>
      <c r="I13" t="s">
        <v>142</v>
      </c>
    </row>
    <row r="14" spans="1:9" x14ac:dyDescent="0.4">
      <c r="A14" s="1" t="s">
        <v>576</v>
      </c>
      <c r="B14" s="5">
        <v>1</v>
      </c>
      <c r="C14">
        <v>0</v>
      </c>
      <c r="D14">
        <v>0</v>
      </c>
      <c r="E14">
        <v>0</v>
      </c>
      <c r="F14">
        <v>0</v>
      </c>
      <c r="G14">
        <v>1</v>
      </c>
      <c r="H14">
        <v>0</v>
      </c>
      <c r="I14">
        <v>2</v>
      </c>
    </row>
    <row r="15" spans="1:9" hidden="1" x14ac:dyDescent="0.4">
      <c r="A15" s="1" t="s">
        <v>11</v>
      </c>
      <c r="B15" s="5">
        <v>0</v>
      </c>
      <c r="C15" t="s">
        <v>143</v>
      </c>
      <c r="D15" t="s">
        <v>144</v>
      </c>
      <c r="E15" t="s">
        <v>145</v>
      </c>
      <c r="F15" t="s">
        <v>144</v>
      </c>
      <c r="G15" t="s">
        <v>146</v>
      </c>
      <c r="H15" t="s">
        <v>144</v>
      </c>
      <c r="I15" t="s">
        <v>147</v>
      </c>
    </row>
    <row r="16" spans="1:9" x14ac:dyDescent="0.4">
      <c r="A16" s="1" t="s">
        <v>12</v>
      </c>
      <c r="B16" s="5">
        <v>1</v>
      </c>
      <c r="C16">
        <v>5</v>
      </c>
      <c r="D16">
        <v>5</v>
      </c>
      <c r="E16">
        <v>5</v>
      </c>
      <c r="F16">
        <v>5</v>
      </c>
      <c r="G16">
        <v>1</v>
      </c>
      <c r="H16">
        <v>5</v>
      </c>
      <c r="I16">
        <v>5</v>
      </c>
    </row>
    <row r="17" spans="1:9" x14ac:dyDescent="0.4">
      <c r="A17" s="1" t="s">
        <v>13</v>
      </c>
      <c r="B17" s="5">
        <v>1</v>
      </c>
      <c r="C17">
        <v>3</v>
      </c>
      <c r="D17">
        <v>3</v>
      </c>
      <c r="E17">
        <v>3</v>
      </c>
      <c r="F17">
        <v>3</v>
      </c>
      <c r="G17">
        <v>3</v>
      </c>
      <c r="H17">
        <v>3</v>
      </c>
      <c r="I17">
        <v>2</v>
      </c>
    </row>
    <row r="18" spans="1:9" x14ac:dyDescent="0.4">
      <c r="A18" s="3" t="s">
        <v>577</v>
      </c>
      <c r="B18" s="5">
        <v>1</v>
      </c>
      <c r="C18">
        <v>11</v>
      </c>
      <c r="D18">
        <v>11</v>
      </c>
      <c r="E18">
        <v>50</v>
      </c>
      <c r="F18">
        <v>50</v>
      </c>
      <c r="G18">
        <v>50</v>
      </c>
      <c r="H18">
        <v>50</v>
      </c>
      <c r="I18">
        <v>31</v>
      </c>
    </row>
    <row r="19" spans="1:9" hidden="1" x14ac:dyDescent="0.4">
      <c r="A19" s="1" t="s">
        <v>14</v>
      </c>
      <c r="B19" s="5">
        <v>0</v>
      </c>
      <c r="C19" t="s">
        <v>148</v>
      </c>
      <c r="D19" t="s">
        <v>148</v>
      </c>
      <c r="E19" t="s">
        <v>149</v>
      </c>
      <c r="F19" t="s">
        <v>149</v>
      </c>
      <c r="G19" t="s">
        <v>149</v>
      </c>
      <c r="H19" t="s">
        <v>149</v>
      </c>
      <c r="I19" t="s">
        <v>150</v>
      </c>
    </row>
    <row r="20" spans="1:9" hidden="1" x14ac:dyDescent="0.4">
      <c r="A20" s="1" t="s">
        <v>15</v>
      </c>
      <c r="B20" s="5">
        <v>0</v>
      </c>
      <c r="F20" t="s">
        <v>151</v>
      </c>
      <c r="I20" t="s">
        <v>151</v>
      </c>
    </row>
    <row r="21" spans="1:9" hidden="1" x14ac:dyDescent="0.4">
      <c r="A21" s="1" t="s">
        <v>16</v>
      </c>
      <c r="B21" s="5">
        <v>0</v>
      </c>
      <c r="C21" t="s">
        <v>152</v>
      </c>
      <c r="D21" t="s">
        <v>153</v>
      </c>
      <c r="E21" t="s">
        <v>154</v>
      </c>
      <c r="F21" t="s">
        <v>152</v>
      </c>
      <c r="G21" t="s">
        <v>152</v>
      </c>
      <c r="H21" t="s">
        <v>152</v>
      </c>
      <c r="I21" t="s">
        <v>154</v>
      </c>
    </row>
    <row r="22" spans="1:9" hidden="1" x14ac:dyDescent="0.4">
      <c r="A22" s="1" t="s">
        <v>17</v>
      </c>
      <c r="B22" s="5">
        <v>0</v>
      </c>
      <c r="C22" t="s">
        <v>155</v>
      </c>
      <c r="D22" t="s">
        <v>156</v>
      </c>
      <c r="E22" t="s">
        <v>157</v>
      </c>
      <c r="F22" t="s">
        <v>158</v>
      </c>
      <c r="G22" t="s">
        <v>140</v>
      </c>
      <c r="H22" t="s">
        <v>159</v>
      </c>
      <c r="I22" t="s">
        <v>157</v>
      </c>
    </row>
    <row r="23" spans="1:9" hidden="1" x14ac:dyDescent="0.4">
      <c r="A23" s="1" t="s">
        <v>18</v>
      </c>
      <c r="B23" s="5">
        <v>0</v>
      </c>
      <c r="C23" t="s">
        <v>160</v>
      </c>
      <c r="D23" t="s">
        <v>161</v>
      </c>
      <c r="E23" t="s">
        <v>160</v>
      </c>
      <c r="F23" t="s">
        <v>162</v>
      </c>
      <c r="G23" t="s">
        <v>160</v>
      </c>
      <c r="H23" t="s">
        <v>160</v>
      </c>
      <c r="I23" t="s">
        <v>162</v>
      </c>
    </row>
    <row r="24" spans="1:9" hidden="1" x14ac:dyDescent="0.4">
      <c r="A24" s="1" t="s">
        <v>19</v>
      </c>
      <c r="B24" s="5">
        <v>0</v>
      </c>
      <c r="C24" t="s">
        <v>163</v>
      </c>
      <c r="D24" t="s">
        <v>164</v>
      </c>
      <c r="E24" t="s">
        <v>165</v>
      </c>
      <c r="F24" t="s">
        <v>166</v>
      </c>
      <c r="G24" t="s">
        <v>167</v>
      </c>
      <c r="H24" t="s">
        <v>168</v>
      </c>
      <c r="I24" t="s">
        <v>169</v>
      </c>
    </row>
    <row r="25" spans="1:9" x14ac:dyDescent="0.4">
      <c r="A25" s="1" t="s">
        <v>20</v>
      </c>
      <c r="B25" s="5">
        <v>1</v>
      </c>
      <c r="C25">
        <v>5</v>
      </c>
      <c r="D25">
        <v>2</v>
      </c>
      <c r="E25">
        <v>5</v>
      </c>
      <c r="F25">
        <v>5</v>
      </c>
      <c r="G25">
        <v>1</v>
      </c>
      <c r="H25">
        <v>5</v>
      </c>
      <c r="I25">
        <v>4</v>
      </c>
    </row>
    <row r="26" spans="1:9" hidden="1" x14ac:dyDescent="0.4">
      <c r="A26" s="1" t="s">
        <v>21</v>
      </c>
      <c r="B26" s="5">
        <v>0</v>
      </c>
      <c r="C26" t="s">
        <v>170</v>
      </c>
      <c r="D26" t="s">
        <v>171</v>
      </c>
      <c r="F26" t="s">
        <v>172</v>
      </c>
      <c r="G26" t="s">
        <v>173</v>
      </c>
    </row>
    <row r="27" spans="1:9" hidden="1" x14ac:dyDescent="0.4">
      <c r="A27" s="1" t="s">
        <v>22</v>
      </c>
      <c r="B27" s="5">
        <v>0</v>
      </c>
      <c r="C27" t="s">
        <v>174</v>
      </c>
      <c r="D27" t="s">
        <v>174</v>
      </c>
      <c r="F27" t="s">
        <v>175</v>
      </c>
      <c r="G27" t="s">
        <v>175</v>
      </c>
    </row>
    <row r="28" spans="1:9" hidden="1" x14ac:dyDescent="0.4">
      <c r="A28" s="1" t="s">
        <v>23</v>
      </c>
      <c r="B28" s="5">
        <v>0</v>
      </c>
      <c r="C28" t="s">
        <v>137</v>
      </c>
      <c r="D28" t="s">
        <v>137</v>
      </c>
      <c r="E28" t="s">
        <v>137</v>
      </c>
      <c r="F28" t="s">
        <v>137</v>
      </c>
      <c r="G28" t="s">
        <v>137</v>
      </c>
      <c r="H28" t="s">
        <v>137</v>
      </c>
      <c r="I28" t="s">
        <v>137</v>
      </c>
    </row>
    <row r="29" spans="1:9" s="9" customFormat="1" x14ac:dyDescent="0.4">
      <c r="A29" s="7" t="s">
        <v>578</v>
      </c>
      <c r="B29" s="8">
        <v>1</v>
      </c>
      <c r="C29" s="9">
        <v>3</v>
      </c>
      <c r="D29" s="9">
        <v>5</v>
      </c>
      <c r="E29" s="9">
        <v>4</v>
      </c>
      <c r="F29" s="9">
        <v>5</v>
      </c>
      <c r="G29" s="9">
        <v>1</v>
      </c>
      <c r="H29" s="9">
        <v>2</v>
      </c>
      <c r="I29" s="9">
        <v>4</v>
      </c>
    </row>
    <row r="30" spans="1:9" hidden="1" x14ac:dyDescent="0.4">
      <c r="A30" s="1" t="s">
        <v>24</v>
      </c>
      <c r="B30" s="5">
        <v>0</v>
      </c>
      <c r="C30" t="s">
        <v>176</v>
      </c>
      <c r="D30" t="s">
        <v>177</v>
      </c>
      <c r="E30" t="s">
        <v>178</v>
      </c>
      <c r="F30" t="s">
        <v>177</v>
      </c>
      <c r="G30" t="s">
        <v>179</v>
      </c>
      <c r="H30" t="s">
        <v>180</v>
      </c>
      <c r="I30" t="s">
        <v>178</v>
      </c>
    </row>
    <row r="31" spans="1:9" x14ac:dyDescent="0.4">
      <c r="A31" s="3" t="s">
        <v>579</v>
      </c>
      <c r="B31" s="5">
        <v>1</v>
      </c>
      <c r="C31">
        <v>1</v>
      </c>
      <c r="D31">
        <v>1</v>
      </c>
      <c r="E31">
        <v>0</v>
      </c>
      <c r="F31">
        <v>1</v>
      </c>
      <c r="G31">
        <v>0</v>
      </c>
      <c r="H31">
        <v>1</v>
      </c>
      <c r="I31">
        <v>2</v>
      </c>
    </row>
    <row r="32" spans="1:9" hidden="1" x14ac:dyDescent="0.4">
      <c r="A32" s="1" t="s">
        <v>25</v>
      </c>
      <c r="B32" s="5">
        <v>0</v>
      </c>
      <c r="C32" t="s">
        <v>181</v>
      </c>
      <c r="D32" t="s">
        <v>181</v>
      </c>
      <c r="E32" t="s">
        <v>182</v>
      </c>
      <c r="F32" t="s">
        <v>181</v>
      </c>
      <c r="G32" t="s">
        <v>182</v>
      </c>
      <c r="H32" t="s">
        <v>181</v>
      </c>
      <c r="I32" t="s">
        <v>183</v>
      </c>
    </row>
    <row r="33" spans="1:9" x14ac:dyDescent="0.4">
      <c r="A33" s="1" t="s">
        <v>580</v>
      </c>
      <c r="B33" s="5">
        <v>1</v>
      </c>
      <c r="C33">
        <v>1</v>
      </c>
      <c r="D33">
        <v>0</v>
      </c>
      <c r="E33">
        <v>0</v>
      </c>
      <c r="F33">
        <v>0</v>
      </c>
      <c r="G33">
        <v>1</v>
      </c>
      <c r="H33">
        <v>1</v>
      </c>
      <c r="I33">
        <v>1</v>
      </c>
    </row>
    <row r="34" spans="1:9" hidden="1" x14ac:dyDescent="0.4">
      <c r="A34" s="1" t="s">
        <v>26</v>
      </c>
      <c r="B34" s="5">
        <v>0</v>
      </c>
      <c r="C34" t="s">
        <v>184</v>
      </c>
      <c r="D34" t="s">
        <v>185</v>
      </c>
      <c r="E34" t="s">
        <v>185</v>
      </c>
      <c r="F34" t="s">
        <v>185</v>
      </c>
      <c r="G34" t="s">
        <v>184</v>
      </c>
      <c r="H34" t="s">
        <v>184</v>
      </c>
      <c r="I34" t="s">
        <v>184</v>
      </c>
    </row>
    <row r="35" spans="1:9" x14ac:dyDescent="0.4">
      <c r="A35" s="1" t="s">
        <v>27</v>
      </c>
      <c r="B35" s="5">
        <v>1</v>
      </c>
      <c r="C35">
        <v>5</v>
      </c>
      <c r="D35">
        <v>5</v>
      </c>
      <c r="E35">
        <v>5</v>
      </c>
      <c r="F35">
        <v>5</v>
      </c>
      <c r="G35">
        <v>5</v>
      </c>
      <c r="H35">
        <v>5</v>
      </c>
      <c r="I35">
        <v>5</v>
      </c>
    </row>
    <row r="36" spans="1:9" x14ac:dyDescent="0.4">
      <c r="A36" s="1" t="s">
        <v>28</v>
      </c>
      <c r="B36" s="5">
        <v>1</v>
      </c>
      <c r="C36">
        <v>3</v>
      </c>
      <c r="D36">
        <v>4</v>
      </c>
      <c r="E36">
        <v>3</v>
      </c>
      <c r="F36">
        <v>5</v>
      </c>
      <c r="G36">
        <v>5</v>
      </c>
      <c r="H36">
        <v>4</v>
      </c>
      <c r="I36">
        <v>4</v>
      </c>
    </row>
    <row r="37" spans="1:9" hidden="1" x14ac:dyDescent="0.4">
      <c r="A37" s="1" t="s">
        <v>29</v>
      </c>
      <c r="B37" s="5">
        <v>0</v>
      </c>
      <c r="C37" t="s">
        <v>186</v>
      </c>
      <c r="D37" t="s">
        <v>186</v>
      </c>
      <c r="E37" t="s">
        <v>187</v>
      </c>
      <c r="F37" t="s">
        <v>188</v>
      </c>
      <c r="G37" t="s">
        <v>189</v>
      </c>
      <c r="H37" t="s">
        <v>188</v>
      </c>
      <c r="I37" t="s">
        <v>188</v>
      </c>
    </row>
    <row r="38" spans="1:9" hidden="1" x14ac:dyDescent="0.4">
      <c r="A38" s="1" t="s">
        <v>30</v>
      </c>
      <c r="B38" s="5">
        <v>0</v>
      </c>
      <c r="C38" t="s">
        <v>190</v>
      </c>
      <c r="D38" t="s">
        <v>191</v>
      </c>
      <c r="E38" t="s">
        <v>190</v>
      </c>
      <c r="F38" t="s">
        <v>192</v>
      </c>
      <c r="G38" t="s">
        <v>190</v>
      </c>
      <c r="H38" t="s">
        <v>190</v>
      </c>
      <c r="I38" t="s">
        <v>193</v>
      </c>
    </row>
    <row r="39" spans="1:9" hidden="1" x14ac:dyDescent="0.4">
      <c r="A39" s="1" t="s">
        <v>31</v>
      </c>
      <c r="B39" s="5">
        <v>0</v>
      </c>
      <c r="C39" t="s">
        <v>136</v>
      </c>
      <c r="D39" t="s">
        <v>137</v>
      </c>
      <c r="E39" t="s">
        <v>136</v>
      </c>
      <c r="F39" t="s">
        <v>137</v>
      </c>
      <c r="G39" t="s">
        <v>136</v>
      </c>
      <c r="H39" t="s">
        <v>137</v>
      </c>
      <c r="I39" t="s">
        <v>136</v>
      </c>
    </row>
    <row r="40" spans="1:9" hidden="1" x14ac:dyDescent="0.4">
      <c r="A40" s="1" t="s">
        <v>32</v>
      </c>
      <c r="B40" s="5">
        <v>0</v>
      </c>
      <c r="C40" t="s">
        <v>194</v>
      </c>
      <c r="D40" t="s">
        <v>195</v>
      </c>
      <c r="E40" t="s">
        <v>196</v>
      </c>
      <c r="F40" t="s">
        <v>197</v>
      </c>
      <c r="G40" t="s">
        <v>198</v>
      </c>
      <c r="H40" t="s">
        <v>199</v>
      </c>
      <c r="I40" t="s">
        <v>200</v>
      </c>
    </row>
    <row r="41" spans="1:9" hidden="1" x14ac:dyDescent="0.4">
      <c r="A41" s="1" t="s">
        <v>33</v>
      </c>
      <c r="B41" s="5">
        <v>0</v>
      </c>
      <c r="C41" t="s">
        <v>201</v>
      </c>
      <c r="D41" t="s">
        <v>202</v>
      </c>
      <c r="E41" t="s">
        <v>203</v>
      </c>
      <c r="F41" t="s">
        <v>204</v>
      </c>
      <c r="G41" t="s">
        <v>205</v>
      </c>
      <c r="H41" t="s">
        <v>206</v>
      </c>
      <c r="I41" t="s">
        <v>207</v>
      </c>
    </row>
    <row r="42" spans="1:9" hidden="1" x14ac:dyDescent="0.4">
      <c r="A42" s="1" t="s">
        <v>34</v>
      </c>
      <c r="B42" s="5">
        <v>0</v>
      </c>
      <c r="C42" t="s">
        <v>208</v>
      </c>
      <c r="D42" t="s">
        <v>209</v>
      </c>
      <c r="E42" t="s">
        <v>210</v>
      </c>
      <c r="F42" t="s">
        <v>211</v>
      </c>
      <c r="G42" t="s">
        <v>212</v>
      </c>
      <c r="H42" t="s">
        <v>213</v>
      </c>
      <c r="I42" t="s">
        <v>214</v>
      </c>
    </row>
    <row r="43" spans="1:9" hidden="1" x14ac:dyDescent="0.4">
      <c r="A43" s="1" t="s">
        <v>36</v>
      </c>
      <c r="B43" s="5">
        <v>0</v>
      </c>
      <c r="C43" t="s">
        <v>136</v>
      </c>
      <c r="D43" t="s">
        <v>137</v>
      </c>
      <c r="E43" t="s">
        <v>137</v>
      </c>
      <c r="F43" t="s">
        <v>137</v>
      </c>
      <c r="G43" t="s">
        <v>137</v>
      </c>
      <c r="H43" t="s">
        <v>137</v>
      </c>
      <c r="I43" t="s">
        <v>137</v>
      </c>
    </row>
    <row r="44" spans="1:9" hidden="1" x14ac:dyDescent="0.4">
      <c r="A44" s="1" t="s">
        <v>37</v>
      </c>
      <c r="B44" s="5">
        <v>0</v>
      </c>
      <c r="C44" t="s">
        <v>215</v>
      </c>
    </row>
    <row r="45" spans="1:9" hidden="1" x14ac:dyDescent="0.4">
      <c r="A45" s="1" t="s">
        <v>38</v>
      </c>
      <c r="B45" s="5">
        <v>0</v>
      </c>
      <c r="C45" t="s">
        <v>136</v>
      </c>
      <c r="D45" t="s">
        <v>136</v>
      </c>
      <c r="E45" t="s">
        <v>137</v>
      </c>
      <c r="F45" t="s">
        <v>136</v>
      </c>
      <c r="G45" t="s">
        <v>136</v>
      </c>
      <c r="H45" t="s">
        <v>137</v>
      </c>
      <c r="I45" t="s">
        <v>137</v>
      </c>
    </row>
    <row r="46" spans="1:9" hidden="1" x14ac:dyDescent="0.4">
      <c r="A46" s="1" t="s">
        <v>39</v>
      </c>
      <c r="B46" s="5">
        <v>0</v>
      </c>
      <c r="C46" t="s">
        <v>137</v>
      </c>
      <c r="D46" t="s">
        <v>137</v>
      </c>
      <c r="E46" t="s">
        <v>137</v>
      </c>
      <c r="F46" t="s">
        <v>136</v>
      </c>
      <c r="G46" t="s">
        <v>137</v>
      </c>
      <c r="H46" t="s">
        <v>137</v>
      </c>
      <c r="I46" t="s">
        <v>136</v>
      </c>
    </row>
    <row r="47" spans="1:9" x14ac:dyDescent="0.4">
      <c r="A47" s="3" t="s">
        <v>582</v>
      </c>
      <c r="B47" s="5">
        <v>1</v>
      </c>
      <c r="C47">
        <v>2</v>
      </c>
      <c r="D47">
        <v>1</v>
      </c>
      <c r="E47">
        <v>1</v>
      </c>
      <c r="F47">
        <v>2</v>
      </c>
      <c r="G47">
        <v>1</v>
      </c>
      <c r="H47">
        <v>0</v>
      </c>
      <c r="I47">
        <v>3</v>
      </c>
    </row>
    <row r="48" spans="1:9" hidden="1" x14ac:dyDescent="0.4">
      <c r="A48" s="1" t="s">
        <v>40</v>
      </c>
      <c r="B48" s="5">
        <v>0</v>
      </c>
      <c r="C48" t="s">
        <v>216</v>
      </c>
      <c r="D48" t="s">
        <v>217</v>
      </c>
      <c r="E48" t="s">
        <v>218</v>
      </c>
      <c r="F48" t="s">
        <v>216</v>
      </c>
      <c r="G48" t="s">
        <v>218</v>
      </c>
      <c r="H48" t="s">
        <v>219</v>
      </c>
      <c r="I48" t="s">
        <v>220</v>
      </c>
    </row>
    <row r="49" spans="1:9" x14ac:dyDescent="0.4">
      <c r="A49" s="1" t="s">
        <v>41</v>
      </c>
      <c r="B49" s="5">
        <v>1</v>
      </c>
      <c r="C49">
        <v>40</v>
      </c>
      <c r="D49">
        <v>30</v>
      </c>
      <c r="E49">
        <v>37</v>
      </c>
      <c r="F49">
        <v>29</v>
      </c>
      <c r="G49">
        <v>31</v>
      </c>
      <c r="H49">
        <v>35</v>
      </c>
      <c r="I49">
        <v>39</v>
      </c>
    </row>
    <row r="50" spans="1:9" hidden="1" x14ac:dyDescent="0.4">
      <c r="A50" s="1" t="s">
        <v>42</v>
      </c>
      <c r="B50" s="5">
        <v>0</v>
      </c>
      <c r="C50" t="s">
        <v>228</v>
      </c>
      <c r="D50" t="s">
        <v>229</v>
      </c>
      <c r="F50" t="s">
        <v>228</v>
      </c>
      <c r="I50" t="s">
        <v>228</v>
      </c>
    </row>
    <row r="51" spans="1:9" hidden="1" x14ac:dyDescent="0.4">
      <c r="A51" s="1" t="s">
        <v>43</v>
      </c>
      <c r="B51" s="5">
        <v>0</v>
      </c>
      <c r="G51" t="s">
        <v>230</v>
      </c>
    </row>
    <row r="52" spans="1:9" hidden="1" x14ac:dyDescent="0.4">
      <c r="A52" s="1" t="s">
        <v>44</v>
      </c>
      <c r="B52" s="5">
        <v>0</v>
      </c>
      <c r="C52" t="s">
        <v>520</v>
      </c>
      <c r="D52" t="s">
        <v>231</v>
      </c>
      <c r="E52" t="s">
        <v>232</v>
      </c>
      <c r="F52" t="s">
        <v>233</v>
      </c>
      <c r="G52" t="s">
        <v>584</v>
      </c>
      <c r="H52" t="s">
        <v>234</v>
      </c>
      <c r="I52" t="s">
        <v>235</v>
      </c>
    </row>
    <row r="53" spans="1:9" hidden="1" x14ac:dyDescent="0.4">
      <c r="A53" s="1" t="s">
        <v>45</v>
      </c>
      <c r="B53" s="5">
        <v>0</v>
      </c>
      <c r="C53" t="s">
        <v>521</v>
      </c>
      <c r="D53" t="s">
        <v>236</v>
      </c>
      <c r="E53" t="s">
        <v>237</v>
      </c>
      <c r="F53" t="s">
        <v>238</v>
      </c>
      <c r="G53" t="s">
        <v>619</v>
      </c>
      <c r="H53" t="s">
        <v>239</v>
      </c>
      <c r="I53" t="s">
        <v>240</v>
      </c>
    </row>
    <row r="54" spans="1:9" hidden="1" x14ac:dyDescent="0.4">
      <c r="A54" s="1" t="s">
        <v>46</v>
      </c>
      <c r="B54" s="5">
        <v>0</v>
      </c>
      <c r="C54" t="s">
        <v>522</v>
      </c>
      <c r="D54" t="s">
        <v>241</v>
      </c>
      <c r="E54" t="s">
        <v>242</v>
      </c>
      <c r="F54" t="s">
        <v>243</v>
      </c>
      <c r="G54" t="s">
        <v>585</v>
      </c>
      <c r="H54" t="s">
        <v>244</v>
      </c>
      <c r="I54" t="s">
        <v>245</v>
      </c>
    </row>
    <row r="55" spans="1:9" hidden="1" x14ac:dyDescent="0.4">
      <c r="A55" s="1" t="s">
        <v>47</v>
      </c>
      <c r="B55" s="5">
        <v>0</v>
      </c>
      <c r="C55" t="s">
        <v>523</v>
      </c>
      <c r="D55" t="s">
        <v>246</v>
      </c>
      <c r="E55" t="s">
        <v>247</v>
      </c>
      <c r="F55" t="s">
        <v>248</v>
      </c>
      <c r="G55" t="s">
        <v>586</v>
      </c>
      <c r="H55" t="s">
        <v>249</v>
      </c>
      <c r="I55" t="s">
        <v>250</v>
      </c>
    </row>
    <row r="56" spans="1:9" hidden="1" x14ac:dyDescent="0.4">
      <c r="A56" s="1" t="s">
        <v>48</v>
      </c>
      <c r="B56" s="5">
        <v>0</v>
      </c>
      <c r="C56" t="s">
        <v>524</v>
      </c>
      <c r="D56" t="s">
        <v>251</v>
      </c>
      <c r="E56" t="s">
        <v>252</v>
      </c>
      <c r="F56" t="s">
        <v>253</v>
      </c>
      <c r="G56" t="s">
        <v>587</v>
      </c>
      <c r="H56" t="s">
        <v>254</v>
      </c>
      <c r="I56" t="s">
        <v>255</v>
      </c>
    </row>
    <row r="57" spans="1:9" x14ac:dyDescent="0.4">
      <c r="A57" s="1" t="s">
        <v>583</v>
      </c>
      <c r="B57" s="5">
        <v>1</v>
      </c>
      <c r="C57">
        <v>1</v>
      </c>
      <c r="D57">
        <v>0</v>
      </c>
      <c r="E57">
        <v>0</v>
      </c>
      <c r="F57">
        <v>1</v>
      </c>
      <c r="G57">
        <v>0</v>
      </c>
      <c r="H57">
        <v>1</v>
      </c>
      <c r="I57">
        <v>1</v>
      </c>
    </row>
    <row r="58" spans="1:9" hidden="1" x14ac:dyDescent="0.4">
      <c r="A58" s="1" t="s">
        <v>49</v>
      </c>
      <c r="B58" s="5">
        <v>0</v>
      </c>
      <c r="C58" t="s">
        <v>136</v>
      </c>
      <c r="D58" t="s">
        <v>256</v>
      </c>
      <c r="E58" t="s">
        <v>257</v>
      </c>
      <c r="F58" t="s">
        <v>258</v>
      </c>
      <c r="H58" t="s">
        <v>258</v>
      </c>
      <c r="I58" t="s">
        <v>258</v>
      </c>
    </row>
    <row r="59" spans="1:9" hidden="1" x14ac:dyDescent="0.4">
      <c r="A59" s="1" t="s">
        <v>50</v>
      </c>
      <c r="B59" s="5">
        <v>0</v>
      </c>
      <c r="C59" t="s">
        <v>525</v>
      </c>
      <c r="D59" t="s">
        <v>259</v>
      </c>
      <c r="E59" t="s">
        <v>260</v>
      </c>
      <c r="F59" t="s">
        <v>261</v>
      </c>
      <c r="G59" t="s">
        <v>620</v>
      </c>
      <c r="H59" t="s">
        <v>262</v>
      </c>
      <c r="I59" t="s">
        <v>263</v>
      </c>
    </row>
    <row r="60" spans="1:9" hidden="1" x14ac:dyDescent="0.4">
      <c r="A60" s="1" t="s">
        <v>51</v>
      </c>
      <c r="B60" s="5">
        <v>0</v>
      </c>
      <c r="C60" t="s">
        <v>526</v>
      </c>
      <c r="D60" t="s">
        <v>264</v>
      </c>
      <c r="E60" t="s">
        <v>265</v>
      </c>
      <c r="F60" t="s">
        <v>266</v>
      </c>
      <c r="G60" t="s">
        <v>137</v>
      </c>
      <c r="H60" t="s">
        <v>258</v>
      </c>
      <c r="I60" t="s">
        <v>258</v>
      </c>
    </row>
    <row r="61" spans="1:9" hidden="1" x14ac:dyDescent="0.4">
      <c r="A61" s="1" t="s">
        <v>52</v>
      </c>
      <c r="B61" s="5">
        <v>0</v>
      </c>
      <c r="C61" t="s">
        <v>527</v>
      </c>
      <c r="D61" t="s">
        <v>267</v>
      </c>
      <c r="E61" t="s">
        <v>268</v>
      </c>
      <c r="F61" t="s">
        <v>269</v>
      </c>
      <c r="G61" t="s">
        <v>588</v>
      </c>
      <c r="H61" t="s">
        <v>270</v>
      </c>
      <c r="I61" t="s">
        <v>271</v>
      </c>
    </row>
    <row r="62" spans="1:9" hidden="1" x14ac:dyDescent="0.4">
      <c r="A62" s="1" t="s">
        <v>53</v>
      </c>
      <c r="B62" s="5">
        <v>0</v>
      </c>
      <c r="C62" t="s">
        <v>528</v>
      </c>
      <c r="D62" t="s">
        <v>272</v>
      </c>
      <c r="E62" t="s">
        <v>273</v>
      </c>
      <c r="F62" t="s">
        <v>274</v>
      </c>
      <c r="G62" t="s">
        <v>278</v>
      </c>
      <c r="H62" t="s">
        <v>275</v>
      </c>
      <c r="I62" t="s">
        <v>276</v>
      </c>
    </row>
    <row r="63" spans="1:9" hidden="1" x14ac:dyDescent="0.4">
      <c r="A63" s="1" t="s">
        <v>54</v>
      </c>
      <c r="B63" s="5">
        <v>0</v>
      </c>
      <c r="C63" t="s">
        <v>278</v>
      </c>
      <c r="D63" t="s">
        <v>277</v>
      </c>
      <c r="E63" t="s">
        <v>278</v>
      </c>
      <c r="F63" t="s">
        <v>279</v>
      </c>
      <c r="G63" t="s">
        <v>621</v>
      </c>
      <c r="H63" t="s">
        <v>280</v>
      </c>
      <c r="I63" t="s">
        <v>281</v>
      </c>
    </row>
    <row r="64" spans="1:9" hidden="1" x14ac:dyDescent="0.4">
      <c r="A64" s="1" t="s">
        <v>55</v>
      </c>
      <c r="B64" s="5">
        <v>0</v>
      </c>
      <c r="C64" t="s">
        <v>529</v>
      </c>
      <c r="D64" t="s">
        <v>282</v>
      </c>
      <c r="E64" t="s">
        <v>283</v>
      </c>
      <c r="F64" t="s">
        <v>284</v>
      </c>
      <c r="G64" t="s">
        <v>136</v>
      </c>
      <c r="H64" t="s">
        <v>285</v>
      </c>
      <c r="I64" t="s">
        <v>286</v>
      </c>
    </row>
    <row r="65" spans="1:9" hidden="1" x14ac:dyDescent="0.4">
      <c r="A65" s="1" t="s">
        <v>56</v>
      </c>
      <c r="B65" s="5">
        <v>0</v>
      </c>
      <c r="C65" t="s">
        <v>136</v>
      </c>
      <c r="D65" t="s">
        <v>287</v>
      </c>
      <c r="E65" t="s">
        <v>136</v>
      </c>
      <c r="F65" t="s">
        <v>258</v>
      </c>
      <c r="G65" t="s">
        <v>589</v>
      </c>
      <c r="H65" t="s">
        <v>258</v>
      </c>
      <c r="I65" t="s">
        <v>258</v>
      </c>
    </row>
    <row r="66" spans="1:9" hidden="1" x14ac:dyDescent="0.4">
      <c r="A66" s="1" t="s">
        <v>57</v>
      </c>
      <c r="B66" s="5">
        <v>0</v>
      </c>
      <c r="C66" t="s">
        <v>530</v>
      </c>
      <c r="D66" t="s">
        <v>288</v>
      </c>
      <c r="E66" t="s">
        <v>289</v>
      </c>
      <c r="F66" t="s">
        <v>290</v>
      </c>
      <c r="G66" t="s">
        <v>590</v>
      </c>
      <c r="H66" t="s">
        <v>291</v>
      </c>
      <c r="I66" t="s">
        <v>292</v>
      </c>
    </row>
    <row r="67" spans="1:9" hidden="1" x14ac:dyDescent="0.4">
      <c r="A67" s="1" t="s">
        <v>58</v>
      </c>
      <c r="B67" s="5">
        <v>0</v>
      </c>
      <c r="C67" t="s">
        <v>136</v>
      </c>
      <c r="D67" t="s">
        <v>293</v>
      </c>
      <c r="E67" t="s">
        <v>294</v>
      </c>
      <c r="F67" t="s">
        <v>295</v>
      </c>
      <c r="G67" t="s">
        <v>591</v>
      </c>
      <c r="H67" t="s">
        <v>258</v>
      </c>
      <c r="I67" t="s">
        <v>296</v>
      </c>
    </row>
    <row r="68" spans="1:9" hidden="1" x14ac:dyDescent="0.4">
      <c r="A68" s="1" t="s">
        <v>59</v>
      </c>
      <c r="B68" s="5">
        <v>0</v>
      </c>
      <c r="C68" t="s">
        <v>531</v>
      </c>
      <c r="D68" t="s">
        <v>297</v>
      </c>
      <c r="E68" t="s">
        <v>298</v>
      </c>
      <c r="F68" t="s">
        <v>299</v>
      </c>
      <c r="G68" t="s">
        <v>303</v>
      </c>
      <c r="H68" t="s">
        <v>300</v>
      </c>
      <c r="I68" t="s">
        <v>301</v>
      </c>
    </row>
    <row r="69" spans="1:9" hidden="1" x14ac:dyDescent="0.4">
      <c r="A69" s="1" t="s">
        <v>60</v>
      </c>
      <c r="B69" s="5">
        <v>0</v>
      </c>
      <c r="C69" t="s">
        <v>532</v>
      </c>
      <c r="D69" t="s">
        <v>302</v>
      </c>
      <c r="E69" t="s">
        <v>303</v>
      </c>
      <c r="F69" t="s">
        <v>304</v>
      </c>
      <c r="G69" t="s">
        <v>592</v>
      </c>
      <c r="H69" t="s">
        <v>305</v>
      </c>
      <c r="I69" t="s">
        <v>306</v>
      </c>
    </row>
    <row r="70" spans="1:9" hidden="1" x14ac:dyDescent="0.4">
      <c r="A70" s="1" t="s">
        <v>61</v>
      </c>
      <c r="B70" s="5">
        <v>0</v>
      </c>
      <c r="C70" t="s">
        <v>533</v>
      </c>
      <c r="D70" t="s">
        <v>307</v>
      </c>
      <c r="E70" t="s">
        <v>308</v>
      </c>
      <c r="F70" t="s">
        <v>309</v>
      </c>
      <c r="G70" t="s">
        <v>593</v>
      </c>
      <c r="H70" t="s">
        <v>310</v>
      </c>
      <c r="I70" t="s">
        <v>311</v>
      </c>
    </row>
    <row r="71" spans="1:9" hidden="1" x14ac:dyDescent="0.4">
      <c r="A71" s="1" t="s">
        <v>62</v>
      </c>
      <c r="B71" s="5">
        <v>0</v>
      </c>
      <c r="C71" t="s">
        <v>534</v>
      </c>
      <c r="D71" t="s">
        <v>312</v>
      </c>
      <c r="E71" t="s">
        <v>313</v>
      </c>
      <c r="G71" t="s">
        <v>622</v>
      </c>
      <c r="H71" t="s">
        <v>314</v>
      </c>
      <c r="I71" t="s">
        <v>315</v>
      </c>
    </row>
    <row r="72" spans="1:9" hidden="1" x14ac:dyDescent="0.4">
      <c r="A72" s="1" t="s">
        <v>63</v>
      </c>
      <c r="B72" s="5">
        <v>0</v>
      </c>
      <c r="C72" t="s">
        <v>535</v>
      </c>
      <c r="D72" t="s">
        <v>316</v>
      </c>
      <c r="E72" t="s">
        <v>317</v>
      </c>
      <c r="F72" t="s">
        <v>318</v>
      </c>
      <c r="G72" t="s">
        <v>623</v>
      </c>
      <c r="H72" t="s">
        <v>319</v>
      </c>
      <c r="I72" t="s">
        <v>320</v>
      </c>
    </row>
    <row r="73" spans="1:9" hidden="1" x14ac:dyDescent="0.4">
      <c r="A73" s="1" t="s">
        <v>64</v>
      </c>
      <c r="B73" s="5">
        <v>0</v>
      </c>
      <c r="C73" t="s">
        <v>536</v>
      </c>
      <c r="D73" t="s">
        <v>321</v>
      </c>
      <c r="E73" t="s">
        <v>322</v>
      </c>
      <c r="F73" t="s">
        <v>323</v>
      </c>
      <c r="G73" t="s">
        <v>594</v>
      </c>
      <c r="H73" t="s">
        <v>324</v>
      </c>
      <c r="I73" t="s">
        <v>325</v>
      </c>
    </row>
    <row r="74" spans="1:9" hidden="1" x14ac:dyDescent="0.4">
      <c r="A74" s="1" t="s">
        <v>65</v>
      </c>
      <c r="B74" s="5">
        <v>0</v>
      </c>
      <c r="C74" t="s">
        <v>537</v>
      </c>
      <c r="D74" t="s">
        <v>321</v>
      </c>
      <c r="E74" t="s">
        <v>326</v>
      </c>
      <c r="F74" t="s">
        <v>327</v>
      </c>
      <c r="G74" t="s">
        <v>136</v>
      </c>
      <c r="H74" t="s">
        <v>328</v>
      </c>
      <c r="I74" t="s">
        <v>329</v>
      </c>
    </row>
    <row r="75" spans="1:9" hidden="1" x14ac:dyDescent="0.4">
      <c r="A75" s="1" t="s">
        <v>66</v>
      </c>
      <c r="B75" s="5">
        <v>0</v>
      </c>
      <c r="C75" t="s">
        <v>136</v>
      </c>
      <c r="D75" t="s">
        <v>330</v>
      </c>
      <c r="E75" t="s">
        <v>331</v>
      </c>
      <c r="F75" t="s">
        <v>332</v>
      </c>
      <c r="G75" t="s">
        <v>595</v>
      </c>
      <c r="H75" t="s">
        <v>333</v>
      </c>
      <c r="I75" t="s">
        <v>334</v>
      </c>
    </row>
    <row r="76" spans="1:9" hidden="1" x14ac:dyDescent="0.4">
      <c r="A76" s="1" t="s">
        <v>67</v>
      </c>
      <c r="B76" s="5">
        <v>0</v>
      </c>
      <c r="C76" t="s">
        <v>538</v>
      </c>
      <c r="D76" t="s">
        <v>335</v>
      </c>
      <c r="E76" t="s">
        <v>336</v>
      </c>
      <c r="F76" t="s">
        <v>337</v>
      </c>
      <c r="G76" t="s">
        <v>596</v>
      </c>
      <c r="H76" t="s">
        <v>338</v>
      </c>
      <c r="I76" t="s">
        <v>339</v>
      </c>
    </row>
    <row r="77" spans="1:9" hidden="1" x14ac:dyDescent="0.4">
      <c r="A77" s="1" t="s">
        <v>68</v>
      </c>
      <c r="B77" s="5">
        <v>0</v>
      </c>
      <c r="C77" t="s">
        <v>539</v>
      </c>
      <c r="D77" t="s">
        <v>340</v>
      </c>
      <c r="E77" t="s">
        <v>341</v>
      </c>
      <c r="F77" t="s">
        <v>342</v>
      </c>
      <c r="H77" t="s">
        <v>343</v>
      </c>
      <c r="I77" t="s">
        <v>344</v>
      </c>
    </row>
    <row r="78" spans="1:9" hidden="1" x14ac:dyDescent="0.4">
      <c r="A78" s="1" t="s">
        <v>69</v>
      </c>
      <c r="B78" s="5">
        <v>0</v>
      </c>
      <c r="C78" t="s">
        <v>540</v>
      </c>
      <c r="D78" t="s">
        <v>345</v>
      </c>
      <c r="E78" t="s">
        <v>346</v>
      </c>
      <c r="F78" t="s">
        <v>347</v>
      </c>
      <c r="G78" t="s">
        <v>597</v>
      </c>
      <c r="H78" t="s">
        <v>348</v>
      </c>
      <c r="I78" t="s">
        <v>349</v>
      </c>
    </row>
    <row r="79" spans="1:9" hidden="1" x14ac:dyDescent="0.4">
      <c r="A79" s="1" t="s">
        <v>70</v>
      </c>
      <c r="B79" s="5">
        <v>0</v>
      </c>
      <c r="C79" t="s">
        <v>541</v>
      </c>
      <c r="D79" t="s">
        <v>350</v>
      </c>
      <c r="E79" t="s">
        <v>351</v>
      </c>
      <c r="F79" t="s">
        <v>352</v>
      </c>
      <c r="G79" t="s">
        <v>598</v>
      </c>
      <c r="H79" t="s">
        <v>353</v>
      </c>
      <c r="I79" t="s">
        <v>354</v>
      </c>
    </row>
    <row r="80" spans="1:9" hidden="1" x14ac:dyDescent="0.4">
      <c r="A80" s="1" t="s">
        <v>71</v>
      </c>
      <c r="B80" s="5">
        <v>0</v>
      </c>
      <c r="C80" t="s">
        <v>542</v>
      </c>
      <c r="D80" t="s">
        <v>355</v>
      </c>
      <c r="E80" t="s">
        <v>356</v>
      </c>
      <c r="F80" t="s">
        <v>357</v>
      </c>
      <c r="G80" t="s">
        <v>599</v>
      </c>
      <c r="H80" t="s">
        <v>358</v>
      </c>
      <c r="I80" t="s">
        <v>359</v>
      </c>
    </row>
    <row r="81" spans="1:9" hidden="1" x14ac:dyDescent="0.4">
      <c r="A81" s="1" t="s">
        <v>72</v>
      </c>
      <c r="B81" s="5">
        <v>0</v>
      </c>
      <c r="C81" t="s">
        <v>543</v>
      </c>
      <c r="D81" t="s">
        <v>360</v>
      </c>
      <c r="E81" t="s">
        <v>361</v>
      </c>
      <c r="F81" t="s">
        <v>362</v>
      </c>
      <c r="G81" t="s">
        <v>600</v>
      </c>
      <c r="H81" t="s">
        <v>363</v>
      </c>
      <c r="I81" t="s">
        <v>364</v>
      </c>
    </row>
    <row r="82" spans="1:9" hidden="1" x14ac:dyDescent="0.4">
      <c r="A82" s="1" t="s">
        <v>73</v>
      </c>
      <c r="B82" s="5">
        <v>0</v>
      </c>
      <c r="C82" t="s">
        <v>544</v>
      </c>
      <c r="D82" t="s">
        <v>365</v>
      </c>
      <c r="E82" t="s">
        <v>366</v>
      </c>
      <c r="F82" t="s">
        <v>367</v>
      </c>
      <c r="G82" t="s">
        <v>624</v>
      </c>
      <c r="H82" t="s">
        <v>368</v>
      </c>
      <c r="I82" t="s">
        <v>369</v>
      </c>
    </row>
    <row r="83" spans="1:9" x14ac:dyDescent="0.4">
      <c r="A83" s="1" t="s">
        <v>634</v>
      </c>
      <c r="B83" s="5">
        <v>1</v>
      </c>
      <c r="C83">
        <v>0</v>
      </c>
      <c r="D83">
        <v>1</v>
      </c>
      <c r="E83">
        <v>1</v>
      </c>
      <c r="F83">
        <v>1</v>
      </c>
      <c r="G83">
        <v>0</v>
      </c>
      <c r="H83">
        <v>1</v>
      </c>
      <c r="I83">
        <v>1</v>
      </c>
    </row>
    <row r="84" spans="1:9" hidden="1" x14ac:dyDescent="0.4">
      <c r="A84" s="1" t="s">
        <v>74</v>
      </c>
      <c r="B84" s="5">
        <v>0</v>
      </c>
      <c r="C84" t="s">
        <v>137</v>
      </c>
      <c r="D84" t="s">
        <v>370</v>
      </c>
      <c r="E84" t="s">
        <v>371</v>
      </c>
      <c r="F84" t="s">
        <v>372</v>
      </c>
      <c r="G84" t="s">
        <v>601</v>
      </c>
      <c r="H84" t="s">
        <v>373</v>
      </c>
      <c r="I84" t="s">
        <v>374</v>
      </c>
    </row>
    <row r="85" spans="1:9" hidden="1" x14ac:dyDescent="0.4">
      <c r="A85" s="1" t="s">
        <v>75</v>
      </c>
      <c r="B85" s="5">
        <v>0</v>
      </c>
      <c r="C85" t="s">
        <v>545</v>
      </c>
      <c r="D85" t="s">
        <v>375</v>
      </c>
      <c r="E85" t="s">
        <v>376</v>
      </c>
      <c r="F85" t="s">
        <v>377</v>
      </c>
      <c r="G85" t="s">
        <v>625</v>
      </c>
      <c r="H85" t="s">
        <v>378</v>
      </c>
      <c r="I85" t="s">
        <v>379</v>
      </c>
    </row>
    <row r="86" spans="1:9" hidden="1" x14ac:dyDescent="0.4">
      <c r="A86" s="1" t="s">
        <v>76</v>
      </c>
      <c r="B86" s="5">
        <v>0</v>
      </c>
      <c r="C86" t="s">
        <v>546</v>
      </c>
      <c r="D86" t="s">
        <v>380</v>
      </c>
      <c r="E86" t="s">
        <v>381</v>
      </c>
      <c r="F86" t="s">
        <v>382</v>
      </c>
      <c r="G86" t="s">
        <v>602</v>
      </c>
      <c r="H86" t="s">
        <v>383</v>
      </c>
      <c r="I86" t="s">
        <v>384</v>
      </c>
    </row>
    <row r="87" spans="1:9" x14ac:dyDescent="0.4">
      <c r="A87" s="1" t="s">
        <v>635</v>
      </c>
      <c r="B87" s="5">
        <v>1</v>
      </c>
      <c r="C87">
        <v>0</v>
      </c>
      <c r="D87">
        <v>1</v>
      </c>
      <c r="E87">
        <v>1</v>
      </c>
      <c r="F87">
        <v>1</v>
      </c>
      <c r="G87">
        <v>0</v>
      </c>
      <c r="H87">
        <v>1</v>
      </c>
      <c r="I87">
        <v>0</v>
      </c>
    </row>
    <row r="88" spans="1:9" hidden="1" x14ac:dyDescent="0.4">
      <c r="A88" s="1" t="s">
        <v>77</v>
      </c>
      <c r="B88" s="5">
        <v>0</v>
      </c>
      <c r="C88" t="s">
        <v>137</v>
      </c>
      <c r="D88" t="s">
        <v>385</v>
      </c>
      <c r="E88" t="s">
        <v>287</v>
      </c>
      <c r="F88" t="s">
        <v>386</v>
      </c>
      <c r="H88" t="s">
        <v>258</v>
      </c>
      <c r="I88" t="s">
        <v>387</v>
      </c>
    </row>
    <row r="89" spans="1:9" hidden="1" x14ac:dyDescent="0.4">
      <c r="A89" s="1" t="s">
        <v>78</v>
      </c>
      <c r="B89" s="5">
        <v>0</v>
      </c>
      <c r="D89" t="s">
        <v>388</v>
      </c>
      <c r="E89" t="s">
        <v>389</v>
      </c>
      <c r="F89" t="s">
        <v>390</v>
      </c>
      <c r="G89" t="s">
        <v>603</v>
      </c>
      <c r="H89" t="s">
        <v>391</v>
      </c>
      <c r="I89" t="s">
        <v>392</v>
      </c>
    </row>
    <row r="90" spans="1:9" hidden="1" x14ac:dyDescent="0.4">
      <c r="A90" s="1" t="s">
        <v>79</v>
      </c>
      <c r="B90" s="5">
        <v>0</v>
      </c>
      <c r="C90" t="s">
        <v>547</v>
      </c>
      <c r="D90" t="s">
        <v>393</v>
      </c>
      <c r="E90" t="s">
        <v>394</v>
      </c>
      <c r="F90" t="s">
        <v>136</v>
      </c>
      <c r="G90" t="s">
        <v>626</v>
      </c>
      <c r="H90" t="s">
        <v>258</v>
      </c>
      <c r="I90" t="s">
        <v>136</v>
      </c>
    </row>
    <row r="91" spans="1:9" hidden="1" x14ac:dyDescent="0.4">
      <c r="A91" s="1" t="s">
        <v>80</v>
      </c>
      <c r="B91" s="5">
        <v>0</v>
      </c>
      <c r="C91" t="s">
        <v>548</v>
      </c>
      <c r="D91" t="s">
        <v>395</v>
      </c>
      <c r="E91" t="s">
        <v>396</v>
      </c>
      <c r="F91" t="s">
        <v>397</v>
      </c>
      <c r="G91" t="s">
        <v>627</v>
      </c>
      <c r="H91" t="s">
        <v>398</v>
      </c>
      <c r="I91" t="s">
        <v>399</v>
      </c>
    </row>
    <row r="92" spans="1:9" hidden="1" x14ac:dyDescent="0.4">
      <c r="A92" s="1" t="s">
        <v>81</v>
      </c>
      <c r="B92" s="5">
        <v>0</v>
      </c>
      <c r="C92" t="s">
        <v>549</v>
      </c>
      <c r="D92" t="s">
        <v>400</v>
      </c>
      <c r="E92" t="s">
        <v>401</v>
      </c>
      <c r="F92" t="s">
        <v>402</v>
      </c>
      <c r="G92" t="s">
        <v>628</v>
      </c>
      <c r="H92" t="s">
        <v>403</v>
      </c>
      <c r="I92" t="s">
        <v>404</v>
      </c>
    </row>
    <row r="93" spans="1:9" hidden="1" x14ac:dyDescent="0.4">
      <c r="A93" s="1" t="s">
        <v>82</v>
      </c>
      <c r="B93" s="5">
        <v>0</v>
      </c>
      <c r="C93" t="s">
        <v>550</v>
      </c>
      <c r="D93" t="s">
        <v>405</v>
      </c>
      <c r="E93" t="s">
        <v>406</v>
      </c>
      <c r="F93" t="s">
        <v>407</v>
      </c>
      <c r="G93" t="s">
        <v>629</v>
      </c>
      <c r="H93" t="s">
        <v>408</v>
      </c>
      <c r="I93" t="s">
        <v>409</v>
      </c>
    </row>
    <row r="94" spans="1:9" hidden="1" x14ac:dyDescent="0.4">
      <c r="A94" s="1" t="s">
        <v>83</v>
      </c>
      <c r="B94" s="5">
        <v>0</v>
      </c>
      <c r="C94" t="s">
        <v>136</v>
      </c>
      <c r="D94" t="s">
        <v>410</v>
      </c>
      <c r="E94" t="s">
        <v>411</v>
      </c>
      <c r="F94" t="s">
        <v>412</v>
      </c>
      <c r="G94" t="s">
        <v>604</v>
      </c>
      <c r="H94" t="s">
        <v>258</v>
      </c>
      <c r="I94" t="s">
        <v>258</v>
      </c>
    </row>
    <row r="95" spans="1:9" hidden="1" x14ac:dyDescent="0.4">
      <c r="A95" s="1" t="s">
        <v>84</v>
      </c>
      <c r="B95" s="5">
        <v>0</v>
      </c>
      <c r="C95" t="s">
        <v>551</v>
      </c>
      <c r="D95" t="s">
        <v>413</v>
      </c>
      <c r="E95" t="s">
        <v>414</v>
      </c>
      <c r="F95" t="s">
        <v>415</v>
      </c>
      <c r="G95" t="s">
        <v>630</v>
      </c>
      <c r="H95" t="s">
        <v>416</v>
      </c>
      <c r="I95" t="s">
        <v>417</v>
      </c>
    </row>
    <row r="96" spans="1:9" hidden="1" x14ac:dyDescent="0.4">
      <c r="A96" s="1" t="s">
        <v>85</v>
      </c>
      <c r="B96" s="5">
        <v>0</v>
      </c>
      <c r="C96" t="s">
        <v>552</v>
      </c>
      <c r="D96" t="s">
        <v>418</v>
      </c>
      <c r="E96" t="s">
        <v>419</v>
      </c>
      <c r="F96" t="s">
        <v>420</v>
      </c>
      <c r="G96" t="s">
        <v>631</v>
      </c>
      <c r="H96" t="s">
        <v>421</v>
      </c>
      <c r="I96" t="s">
        <v>422</v>
      </c>
    </row>
    <row r="97" spans="1:9" hidden="1" x14ac:dyDescent="0.4">
      <c r="A97" s="1" t="s">
        <v>86</v>
      </c>
      <c r="B97" s="5">
        <v>0</v>
      </c>
      <c r="C97" t="s">
        <v>553</v>
      </c>
      <c r="D97" t="s">
        <v>423</v>
      </c>
      <c r="E97" t="s">
        <v>424</v>
      </c>
      <c r="F97" t="s">
        <v>137</v>
      </c>
      <c r="G97" t="s">
        <v>605</v>
      </c>
      <c r="H97" t="s">
        <v>425</v>
      </c>
      <c r="I97" t="s">
        <v>426</v>
      </c>
    </row>
    <row r="98" spans="1:9" hidden="1" x14ac:dyDescent="0.4">
      <c r="A98" s="1" t="s">
        <v>87</v>
      </c>
      <c r="B98" s="5">
        <v>0</v>
      </c>
      <c r="C98" t="s">
        <v>136</v>
      </c>
      <c r="D98" t="s">
        <v>427</v>
      </c>
      <c r="E98" t="s">
        <v>428</v>
      </c>
      <c r="F98" t="s">
        <v>258</v>
      </c>
      <c r="G98" t="s">
        <v>606</v>
      </c>
      <c r="H98" t="s">
        <v>429</v>
      </c>
      <c r="I98" t="s">
        <v>430</v>
      </c>
    </row>
    <row r="99" spans="1:9" hidden="1" x14ac:dyDescent="0.4">
      <c r="A99" s="1" t="s">
        <v>88</v>
      </c>
      <c r="B99" s="5">
        <v>0</v>
      </c>
      <c r="C99" t="s">
        <v>554</v>
      </c>
      <c r="D99" t="s">
        <v>431</v>
      </c>
      <c r="E99" t="s">
        <v>432</v>
      </c>
      <c r="F99" t="s">
        <v>433</v>
      </c>
      <c r="G99" t="s">
        <v>137</v>
      </c>
      <c r="H99" t="s">
        <v>434</v>
      </c>
      <c r="I99" t="s">
        <v>435</v>
      </c>
    </row>
    <row r="100" spans="1:9" hidden="1" x14ac:dyDescent="0.4">
      <c r="A100" s="1" t="s">
        <v>89</v>
      </c>
      <c r="B100" s="5">
        <v>0</v>
      </c>
      <c r="C100" t="s">
        <v>136</v>
      </c>
      <c r="E100" t="s">
        <v>436</v>
      </c>
      <c r="F100" t="s">
        <v>437</v>
      </c>
      <c r="G100" t="s">
        <v>137</v>
      </c>
      <c r="H100" t="s">
        <v>438</v>
      </c>
      <c r="I100" t="s">
        <v>439</v>
      </c>
    </row>
    <row r="101" spans="1:9" hidden="1" x14ac:dyDescent="0.4">
      <c r="A101" s="1" t="s">
        <v>90</v>
      </c>
      <c r="B101" s="5">
        <v>0</v>
      </c>
      <c r="C101" t="s">
        <v>555</v>
      </c>
      <c r="D101" t="s">
        <v>440</v>
      </c>
      <c r="E101" t="s">
        <v>441</v>
      </c>
      <c r="F101" t="s">
        <v>442</v>
      </c>
      <c r="G101" t="s">
        <v>607</v>
      </c>
      <c r="H101" t="s">
        <v>443</v>
      </c>
      <c r="I101" t="s">
        <v>444</v>
      </c>
    </row>
    <row r="102" spans="1:9" hidden="1" x14ac:dyDescent="0.4">
      <c r="A102" s="1" t="s">
        <v>91</v>
      </c>
      <c r="B102" s="5">
        <v>0</v>
      </c>
      <c r="C102" t="s">
        <v>556</v>
      </c>
      <c r="D102" t="s">
        <v>445</v>
      </c>
      <c r="E102" t="s">
        <v>446</v>
      </c>
      <c r="F102" t="s">
        <v>447</v>
      </c>
      <c r="G102" t="s">
        <v>608</v>
      </c>
      <c r="H102" t="s">
        <v>429</v>
      </c>
      <c r="I102" t="s">
        <v>137</v>
      </c>
    </row>
    <row r="103" spans="1:9" hidden="1" x14ac:dyDescent="0.4">
      <c r="A103" s="1" t="s">
        <v>92</v>
      </c>
      <c r="B103" s="5">
        <v>0</v>
      </c>
      <c r="D103" t="s">
        <v>448</v>
      </c>
      <c r="E103" t="s">
        <v>449</v>
      </c>
      <c r="F103" t="s">
        <v>447</v>
      </c>
      <c r="G103" t="s">
        <v>609</v>
      </c>
      <c r="H103" t="s">
        <v>450</v>
      </c>
      <c r="I103" t="s">
        <v>451</v>
      </c>
    </row>
    <row r="104" spans="1:9" hidden="1" x14ac:dyDescent="0.4">
      <c r="A104" s="1" t="s">
        <v>93</v>
      </c>
      <c r="B104" s="5">
        <v>0</v>
      </c>
      <c r="C104" t="s">
        <v>557</v>
      </c>
      <c r="D104" t="s">
        <v>452</v>
      </c>
      <c r="E104" t="s">
        <v>453</v>
      </c>
      <c r="F104" t="s">
        <v>454</v>
      </c>
      <c r="G104" t="s">
        <v>610</v>
      </c>
      <c r="H104" t="s">
        <v>455</v>
      </c>
      <c r="I104" t="s">
        <v>456</v>
      </c>
    </row>
    <row r="105" spans="1:9" hidden="1" x14ac:dyDescent="0.4">
      <c r="A105" s="1" t="s">
        <v>94</v>
      </c>
      <c r="B105" s="5">
        <v>0</v>
      </c>
      <c r="C105" t="s">
        <v>558</v>
      </c>
      <c r="D105" t="s">
        <v>457</v>
      </c>
      <c r="E105" t="s">
        <v>458</v>
      </c>
      <c r="F105" t="s">
        <v>459</v>
      </c>
      <c r="H105" t="s">
        <v>258</v>
      </c>
      <c r="I105" t="s">
        <v>460</v>
      </c>
    </row>
    <row r="106" spans="1:9" hidden="1" x14ac:dyDescent="0.4">
      <c r="A106" s="1" t="s">
        <v>95</v>
      </c>
      <c r="B106" s="5">
        <v>0</v>
      </c>
      <c r="C106" t="s">
        <v>559</v>
      </c>
      <c r="D106" t="s">
        <v>461</v>
      </c>
      <c r="E106" t="s">
        <v>462</v>
      </c>
      <c r="F106" t="s">
        <v>463</v>
      </c>
      <c r="G106" t="s">
        <v>611</v>
      </c>
      <c r="H106" t="s">
        <v>464</v>
      </c>
      <c r="I106" t="s">
        <v>460</v>
      </c>
    </row>
    <row r="107" spans="1:9" x14ac:dyDescent="0.4">
      <c r="A107" s="1" t="s">
        <v>636</v>
      </c>
      <c r="B107" s="5">
        <v>1</v>
      </c>
      <c r="C107">
        <v>1</v>
      </c>
      <c r="D107">
        <v>1</v>
      </c>
      <c r="E107">
        <v>0</v>
      </c>
      <c r="F107">
        <v>0</v>
      </c>
      <c r="G107">
        <v>0</v>
      </c>
      <c r="H107">
        <v>1</v>
      </c>
      <c r="I107">
        <v>1</v>
      </c>
    </row>
    <row r="108" spans="1:9" hidden="1" x14ac:dyDescent="0.4">
      <c r="A108" s="1" t="s">
        <v>96</v>
      </c>
      <c r="B108" s="5">
        <v>0</v>
      </c>
      <c r="C108" t="s">
        <v>560</v>
      </c>
      <c r="D108" t="s">
        <v>465</v>
      </c>
      <c r="E108" t="s">
        <v>424</v>
      </c>
      <c r="F108" t="s">
        <v>466</v>
      </c>
      <c r="G108" t="s">
        <v>612</v>
      </c>
      <c r="H108" t="s">
        <v>467</v>
      </c>
      <c r="I108" t="s">
        <v>468</v>
      </c>
    </row>
    <row r="109" spans="1:9" hidden="1" x14ac:dyDescent="0.4">
      <c r="A109" s="1" t="s">
        <v>97</v>
      </c>
      <c r="B109" s="5">
        <v>0</v>
      </c>
      <c r="C109" t="s">
        <v>561</v>
      </c>
      <c r="D109" t="s">
        <v>469</v>
      </c>
      <c r="E109" t="s">
        <v>470</v>
      </c>
      <c r="F109" t="s">
        <v>471</v>
      </c>
      <c r="G109" t="s">
        <v>632</v>
      </c>
      <c r="H109" t="s">
        <v>472</v>
      </c>
      <c r="I109" t="s">
        <v>473</v>
      </c>
    </row>
    <row r="110" spans="1:9" hidden="1" x14ac:dyDescent="0.4">
      <c r="A110" s="1" t="s">
        <v>98</v>
      </c>
      <c r="B110" s="5">
        <v>0</v>
      </c>
      <c r="C110" t="s">
        <v>562</v>
      </c>
      <c r="D110" t="s">
        <v>474</v>
      </c>
      <c r="E110" t="s">
        <v>475</v>
      </c>
      <c r="F110" t="s">
        <v>476</v>
      </c>
      <c r="G110" t="s">
        <v>613</v>
      </c>
      <c r="H110" t="s">
        <v>477</v>
      </c>
      <c r="I110" t="s">
        <v>478</v>
      </c>
    </row>
    <row r="111" spans="1:9" hidden="1" x14ac:dyDescent="0.4">
      <c r="A111" s="1" t="s">
        <v>99</v>
      </c>
      <c r="B111" s="5">
        <v>0</v>
      </c>
      <c r="C111" t="s">
        <v>563</v>
      </c>
      <c r="D111" t="s">
        <v>479</v>
      </c>
      <c r="E111" t="s">
        <v>480</v>
      </c>
      <c r="F111" t="s">
        <v>481</v>
      </c>
      <c r="G111" t="s">
        <v>614</v>
      </c>
      <c r="H111" t="s">
        <v>482</v>
      </c>
      <c r="I111" t="s">
        <v>483</v>
      </c>
    </row>
    <row r="112" spans="1:9" hidden="1" x14ac:dyDescent="0.4">
      <c r="A112" s="1" t="s">
        <v>100</v>
      </c>
      <c r="B112" s="5">
        <v>0</v>
      </c>
      <c r="C112" t="s">
        <v>136</v>
      </c>
      <c r="D112" t="s">
        <v>484</v>
      </c>
      <c r="E112" t="s">
        <v>334</v>
      </c>
      <c r="F112" t="s">
        <v>429</v>
      </c>
      <c r="G112" t="s">
        <v>615</v>
      </c>
      <c r="H112" t="s">
        <v>485</v>
      </c>
      <c r="I112" t="s">
        <v>258</v>
      </c>
    </row>
    <row r="113" spans="1:9" hidden="1" x14ac:dyDescent="0.4">
      <c r="A113" s="1" t="s">
        <v>101</v>
      </c>
      <c r="B113" s="5">
        <v>0</v>
      </c>
      <c r="C113" t="s">
        <v>564</v>
      </c>
      <c r="D113" t="s">
        <v>486</v>
      </c>
      <c r="F113" t="s">
        <v>137</v>
      </c>
      <c r="G113" t="s">
        <v>616</v>
      </c>
      <c r="I113" t="s">
        <v>487</v>
      </c>
    </row>
    <row r="114" spans="1:9" x14ac:dyDescent="0.4">
      <c r="A114" s="1" t="s">
        <v>637</v>
      </c>
      <c r="B114" s="5">
        <v>1</v>
      </c>
      <c r="C114">
        <v>0</v>
      </c>
      <c r="D114">
        <v>0</v>
      </c>
      <c r="E114">
        <v>0</v>
      </c>
      <c r="F114">
        <v>0</v>
      </c>
      <c r="G114">
        <v>0</v>
      </c>
      <c r="H114">
        <v>0</v>
      </c>
      <c r="I114">
        <v>1</v>
      </c>
    </row>
    <row r="115" spans="1:9" hidden="1" x14ac:dyDescent="0.4">
      <c r="A115" s="1" t="s">
        <v>102</v>
      </c>
      <c r="B115" s="5">
        <v>0</v>
      </c>
      <c r="C115" t="s">
        <v>565</v>
      </c>
      <c r="D115" t="s">
        <v>488</v>
      </c>
      <c r="E115" t="s">
        <v>489</v>
      </c>
      <c r="F115" t="s">
        <v>490</v>
      </c>
      <c r="H115" t="s">
        <v>491</v>
      </c>
      <c r="I115" t="s">
        <v>492</v>
      </c>
    </row>
    <row r="116" spans="1:9" hidden="1" x14ac:dyDescent="0.4">
      <c r="A116" s="1" t="s">
        <v>103</v>
      </c>
      <c r="B116" s="5">
        <v>0</v>
      </c>
      <c r="D116" t="s">
        <v>493</v>
      </c>
      <c r="E116" t="s">
        <v>137</v>
      </c>
      <c r="F116" t="s">
        <v>494</v>
      </c>
      <c r="I116" t="s">
        <v>495</v>
      </c>
    </row>
    <row r="117" spans="1:9" hidden="1" x14ac:dyDescent="0.4">
      <c r="A117" s="1" t="s">
        <v>104</v>
      </c>
      <c r="B117" s="5">
        <v>0</v>
      </c>
      <c r="D117" t="s">
        <v>496</v>
      </c>
      <c r="E117" t="s">
        <v>462</v>
      </c>
      <c r="F117" t="s">
        <v>497</v>
      </c>
      <c r="G117" t="s">
        <v>633</v>
      </c>
      <c r="I117" t="s">
        <v>498</v>
      </c>
    </row>
    <row r="118" spans="1:9" hidden="1" x14ac:dyDescent="0.4">
      <c r="A118" s="1" t="s">
        <v>105</v>
      </c>
      <c r="B118" s="5">
        <v>0</v>
      </c>
      <c r="C118" t="s">
        <v>566</v>
      </c>
      <c r="D118" t="s">
        <v>499</v>
      </c>
      <c r="E118" t="s">
        <v>137</v>
      </c>
      <c r="F118" t="s">
        <v>258</v>
      </c>
      <c r="H118" t="s">
        <v>500</v>
      </c>
      <c r="I118" t="s">
        <v>501</v>
      </c>
    </row>
    <row r="119" spans="1:9" hidden="1" x14ac:dyDescent="0.4">
      <c r="A119" s="1" t="s">
        <v>106</v>
      </c>
      <c r="B119" s="5">
        <v>0</v>
      </c>
      <c r="C119" t="s">
        <v>567</v>
      </c>
      <c r="D119" t="s">
        <v>502</v>
      </c>
      <c r="E119" t="s">
        <v>429</v>
      </c>
      <c r="F119" t="s">
        <v>503</v>
      </c>
      <c r="H119" t="s">
        <v>504</v>
      </c>
      <c r="I119" t="s">
        <v>505</v>
      </c>
    </row>
    <row r="120" spans="1:9" hidden="1" x14ac:dyDescent="0.4">
      <c r="A120" s="1" t="s">
        <v>107</v>
      </c>
      <c r="B120" s="5">
        <v>0</v>
      </c>
      <c r="C120" t="s">
        <v>568</v>
      </c>
      <c r="D120" t="s">
        <v>506</v>
      </c>
      <c r="E120" t="s">
        <v>507</v>
      </c>
      <c r="F120" t="s">
        <v>508</v>
      </c>
      <c r="H120" t="s">
        <v>509</v>
      </c>
      <c r="I120" t="s">
        <v>510</v>
      </c>
    </row>
    <row r="121" spans="1:9" hidden="1" x14ac:dyDescent="0.4">
      <c r="A121" s="1" t="s">
        <v>108</v>
      </c>
      <c r="B121" s="5">
        <v>0</v>
      </c>
      <c r="C121" t="s">
        <v>569</v>
      </c>
      <c r="D121" t="s">
        <v>511</v>
      </c>
      <c r="E121" t="s">
        <v>507</v>
      </c>
      <c r="F121" t="s">
        <v>512</v>
      </c>
      <c r="G121" t="s">
        <v>617</v>
      </c>
      <c r="H121" t="s">
        <v>258</v>
      </c>
      <c r="I121" t="s">
        <v>510</v>
      </c>
    </row>
    <row r="122" spans="1:9" hidden="1" x14ac:dyDescent="0.4">
      <c r="A122" s="1" t="s">
        <v>109</v>
      </c>
      <c r="B122" s="5">
        <v>0</v>
      </c>
      <c r="C122" t="s">
        <v>570</v>
      </c>
      <c r="D122" t="s">
        <v>513</v>
      </c>
      <c r="E122" t="s">
        <v>514</v>
      </c>
      <c r="F122" t="s">
        <v>515</v>
      </c>
      <c r="G122" t="s">
        <v>618</v>
      </c>
      <c r="H122" t="s">
        <v>258</v>
      </c>
      <c r="I122" t="s">
        <v>516</v>
      </c>
    </row>
    <row r="123" spans="1:9" hidden="1" x14ac:dyDescent="0.4">
      <c r="A123" s="1" t="s">
        <v>110</v>
      </c>
      <c r="B123" s="5">
        <v>0</v>
      </c>
      <c r="C123" t="s">
        <v>571</v>
      </c>
      <c r="D123" t="s">
        <v>517</v>
      </c>
      <c r="E123" t="s">
        <v>462</v>
      </c>
      <c r="F123" t="s">
        <v>518</v>
      </c>
      <c r="H123" t="s">
        <v>519</v>
      </c>
      <c r="I123" t="s">
        <v>137</v>
      </c>
    </row>
  </sheetData>
  <autoFilter ref="A1:I123" xr:uid="{907C1F64-92E5-4BA1-950C-66D0538C2B4B}">
    <filterColumn colId="1">
      <filters>
        <filter val="1"/>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D561-122F-456F-82A4-4EA64B7192B3}">
  <dimension ref="A1:W8"/>
  <sheetViews>
    <sheetView tabSelected="1" workbookViewId="0">
      <selection activeCell="J2" sqref="J2"/>
    </sheetView>
  </sheetViews>
  <sheetFormatPr baseColWidth="10" defaultRowHeight="14.6" x14ac:dyDescent="0.4"/>
  <sheetData>
    <row r="1" spans="1:23" x14ac:dyDescent="0.4">
      <c r="A1" t="s">
        <v>111</v>
      </c>
      <c r="B1" t="s">
        <v>574</v>
      </c>
      <c r="C1" t="s">
        <v>581</v>
      </c>
      <c r="D1" t="s">
        <v>572</v>
      </c>
      <c r="E1" t="s">
        <v>575</v>
      </c>
      <c r="F1" t="s">
        <v>638</v>
      </c>
      <c r="G1" t="s">
        <v>576</v>
      </c>
      <c r="H1" t="s">
        <v>639</v>
      </c>
      <c r="I1" t="s">
        <v>640</v>
      </c>
      <c r="J1" t="s">
        <v>577</v>
      </c>
      <c r="K1" t="s">
        <v>641</v>
      </c>
      <c r="L1" t="s">
        <v>578</v>
      </c>
      <c r="M1" t="s">
        <v>579</v>
      </c>
      <c r="N1" t="s">
        <v>580</v>
      </c>
      <c r="O1" t="s">
        <v>642</v>
      </c>
      <c r="P1" t="s">
        <v>643</v>
      </c>
      <c r="Q1" t="s">
        <v>582</v>
      </c>
      <c r="R1" t="s">
        <v>644</v>
      </c>
      <c r="S1" t="s">
        <v>583</v>
      </c>
      <c r="T1" t="s">
        <v>634</v>
      </c>
      <c r="U1" t="s">
        <v>635</v>
      </c>
      <c r="V1" t="s">
        <v>636</v>
      </c>
      <c r="W1" t="s">
        <v>637</v>
      </c>
    </row>
    <row r="2" spans="1:23" x14ac:dyDescent="0.4">
      <c r="A2" t="s">
        <v>112</v>
      </c>
      <c r="B2">
        <v>3</v>
      </c>
      <c r="C2">
        <v>4</v>
      </c>
      <c r="D2">
        <v>1</v>
      </c>
      <c r="E2">
        <v>1</v>
      </c>
      <c r="F2">
        <v>5</v>
      </c>
      <c r="G2">
        <v>0</v>
      </c>
      <c r="H2">
        <v>5</v>
      </c>
      <c r="I2">
        <v>3</v>
      </c>
      <c r="J2">
        <v>11</v>
      </c>
      <c r="K2">
        <v>5</v>
      </c>
      <c r="L2">
        <v>3</v>
      </c>
      <c r="M2">
        <v>1</v>
      </c>
      <c r="N2">
        <v>1</v>
      </c>
      <c r="O2">
        <v>5</v>
      </c>
      <c r="P2">
        <v>3</v>
      </c>
      <c r="Q2">
        <v>2</v>
      </c>
      <c r="R2">
        <v>40</v>
      </c>
      <c r="S2">
        <v>1</v>
      </c>
      <c r="T2">
        <v>0</v>
      </c>
      <c r="U2">
        <v>0</v>
      </c>
      <c r="V2">
        <v>1</v>
      </c>
      <c r="W2">
        <v>0</v>
      </c>
    </row>
    <row r="3" spans="1:23" x14ac:dyDescent="0.4">
      <c r="A3" t="s">
        <v>113</v>
      </c>
      <c r="B3">
        <v>3</v>
      </c>
      <c r="C3">
        <v>1</v>
      </c>
      <c r="D3">
        <v>0</v>
      </c>
      <c r="E3">
        <v>1</v>
      </c>
      <c r="F3">
        <v>5</v>
      </c>
      <c r="G3">
        <v>0</v>
      </c>
      <c r="H3">
        <v>5</v>
      </c>
      <c r="I3">
        <v>3</v>
      </c>
      <c r="J3">
        <v>11</v>
      </c>
      <c r="K3">
        <v>2</v>
      </c>
      <c r="L3">
        <v>5</v>
      </c>
      <c r="M3">
        <v>1</v>
      </c>
      <c r="N3">
        <v>0</v>
      </c>
      <c r="O3">
        <v>5</v>
      </c>
      <c r="P3">
        <v>4</v>
      </c>
      <c r="Q3">
        <v>1</v>
      </c>
      <c r="R3">
        <v>30</v>
      </c>
      <c r="S3">
        <v>0</v>
      </c>
      <c r="T3">
        <v>1</v>
      </c>
      <c r="U3">
        <v>1</v>
      </c>
      <c r="V3">
        <v>1</v>
      </c>
      <c r="W3">
        <v>0</v>
      </c>
    </row>
    <row r="4" spans="1:23" x14ac:dyDescent="0.4">
      <c r="A4" t="s">
        <v>114</v>
      </c>
      <c r="B4">
        <v>5</v>
      </c>
      <c r="C4">
        <v>7</v>
      </c>
      <c r="D4">
        <v>1</v>
      </c>
      <c r="E4">
        <v>1</v>
      </c>
      <c r="F4">
        <v>5</v>
      </c>
      <c r="G4">
        <v>0</v>
      </c>
      <c r="H4">
        <v>5</v>
      </c>
      <c r="I4">
        <v>3</v>
      </c>
      <c r="J4">
        <v>50</v>
      </c>
      <c r="K4">
        <v>5</v>
      </c>
      <c r="L4">
        <v>4</v>
      </c>
      <c r="M4">
        <v>0</v>
      </c>
      <c r="N4">
        <v>0</v>
      </c>
      <c r="O4">
        <v>5</v>
      </c>
      <c r="P4">
        <v>3</v>
      </c>
      <c r="Q4">
        <v>1</v>
      </c>
      <c r="R4">
        <v>37</v>
      </c>
      <c r="S4">
        <v>0</v>
      </c>
      <c r="T4">
        <v>1</v>
      </c>
      <c r="U4">
        <v>1</v>
      </c>
      <c r="V4">
        <v>0</v>
      </c>
      <c r="W4">
        <v>0</v>
      </c>
    </row>
    <row r="5" spans="1:23" x14ac:dyDescent="0.4">
      <c r="A5" t="s">
        <v>115</v>
      </c>
      <c r="B5">
        <v>2</v>
      </c>
      <c r="C5">
        <v>4</v>
      </c>
      <c r="D5">
        <v>0</v>
      </c>
      <c r="E5">
        <v>1</v>
      </c>
      <c r="F5">
        <v>5</v>
      </c>
      <c r="G5">
        <v>0</v>
      </c>
      <c r="H5">
        <v>5</v>
      </c>
      <c r="I5">
        <v>3</v>
      </c>
      <c r="J5">
        <v>50</v>
      </c>
      <c r="K5">
        <v>5</v>
      </c>
      <c r="L5">
        <v>5</v>
      </c>
      <c r="M5">
        <v>1</v>
      </c>
      <c r="N5">
        <v>0</v>
      </c>
      <c r="O5">
        <v>5</v>
      </c>
      <c r="P5">
        <v>5</v>
      </c>
      <c r="Q5">
        <v>2</v>
      </c>
      <c r="R5">
        <v>29</v>
      </c>
      <c r="S5">
        <v>1</v>
      </c>
      <c r="T5">
        <v>1</v>
      </c>
      <c r="U5">
        <v>1</v>
      </c>
      <c r="V5">
        <v>0</v>
      </c>
      <c r="W5">
        <v>0</v>
      </c>
    </row>
    <row r="6" spans="1:23" x14ac:dyDescent="0.4">
      <c r="A6" t="s">
        <v>116</v>
      </c>
      <c r="B6">
        <v>3</v>
      </c>
      <c r="C6">
        <v>10</v>
      </c>
      <c r="D6">
        <v>1</v>
      </c>
      <c r="E6">
        <v>1</v>
      </c>
      <c r="F6">
        <v>5</v>
      </c>
      <c r="G6">
        <v>1</v>
      </c>
      <c r="H6">
        <v>1</v>
      </c>
      <c r="I6">
        <v>3</v>
      </c>
      <c r="J6">
        <v>50</v>
      </c>
      <c r="K6">
        <v>1</v>
      </c>
      <c r="L6">
        <v>1</v>
      </c>
      <c r="M6">
        <v>0</v>
      </c>
      <c r="N6">
        <v>1</v>
      </c>
      <c r="O6">
        <v>5</v>
      </c>
      <c r="P6">
        <v>5</v>
      </c>
      <c r="Q6">
        <v>1</v>
      </c>
      <c r="R6">
        <v>31</v>
      </c>
      <c r="S6">
        <v>0</v>
      </c>
      <c r="T6">
        <v>0</v>
      </c>
      <c r="U6">
        <v>0</v>
      </c>
      <c r="V6">
        <v>0</v>
      </c>
      <c r="W6">
        <v>0</v>
      </c>
    </row>
    <row r="7" spans="1:23" x14ac:dyDescent="0.4">
      <c r="A7" t="s">
        <v>117</v>
      </c>
      <c r="B7">
        <v>3</v>
      </c>
      <c r="C7">
        <v>1</v>
      </c>
      <c r="D7">
        <v>0</v>
      </c>
      <c r="E7">
        <v>0</v>
      </c>
      <c r="F7">
        <v>5</v>
      </c>
      <c r="G7">
        <v>0</v>
      </c>
      <c r="H7">
        <v>5</v>
      </c>
      <c r="I7">
        <v>3</v>
      </c>
      <c r="J7">
        <v>50</v>
      </c>
      <c r="K7">
        <v>5</v>
      </c>
      <c r="L7">
        <v>2</v>
      </c>
      <c r="M7">
        <v>1</v>
      </c>
      <c r="N7">
        <v>1</v>
      </c>
      <c r="O7">
        <v>5</v>
      </c>
      <c r="P7">
        <v>4</v>
      </c>
      <c r="Q7">
        <v>0</v>
      </c>
      <c r="R7">
        <v>35</v>
      </c>
      <c r="S7">
        <v>1</v>
      </c>
      <c r="T7">
        <v>1</v>
      </c>
      <c r="U7">
        <v>1</v>
      </c>
      <c r="V7">
        <v>1</v>
      </c>
      <c r="W7">
        <v>0</v>
      </c>
    </row>
    <row r="8" spans="1:23" x14ac:dyDescent="0.4">
      <c r="A8" t="s">
        <v>118</v>
      </c>
      <c r="B8">
        <v>2</v>
      </c>
      <c r="C8">
        <v>4</v>
      </c>
      <c r="D8">
        <v>1</v>
      </c>
      <c r="E8">
        <v>1</v>
      </c>
      <c r="F8">
        <v>4</v>
      </c>
      <c r="G8">
        <v>2</v>
      </c>
      <c r="H8">
        <v>5</v>
      </c>
      <c r="I8">
        <v>2</v>
      </c>
      <c r="J8">
        <v>31</v>
      </c>
      <c r="K8">
        <v>4</v>
      </c>
      <c r="L8">
        <v>4</v>
      </c>
      <c r="M8">
        <v>2</v>
      </c>
      <c r="N8">
        <v>1</v>
      </c>
      <c r="O8">
        <v>5</v>
      </c>
      <c r="P8">
        <v>4</v>
      </c>
      <c r="Q8">
        <v>3</v>
      </c>
      <c r="R8">
        <v>39</v>
      </c>
      <c r="S8">
        <v>1</v>
      </c>
      <c r="T8">
        <v>1</v>
      </c>
      <c r="U8">
        <v>0</v>
      </c>
      <c r="V8">
        <v>1</v>
      </c>
      <c r="W8">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Sheet1</vt:lpstr>
      <vt:lpstr>Hoja_trabajo</vt:lpstr>
      <vt:lpstr>MATRIZ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VLADIMIR ALONSO BARAHONA PALACIOS</cp:lastModifiedBy>
  <dcterms:created xsi:type="dcterms:W3CDTF">2023-11-15T22:58:31Z</dcterms:created>
  <dcterms:modified xsi:type="dcterms:W3CDTF">2023-11-16T04:06:04Z</dcterms:modified>
</cp:coreProperties>
</file>