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universidadeaneduco.sharepoint.com/sites/TRABAJODEGRADO853/Documentos compartidos/General/INFORME FINAL/"/>
    </mc:Choice>
  </mc:AlternateContent>
  <xr:revisionPtr revIDLastSave="656" documentId="13_ncr:1_{3497D9F1-7F02-4BCB-AD98-3B41B8616009}" xr6:coauthVersionLast="47" xr6:coauthVersionMax="47" xr10:uidLastSave="{3A6DA79C-4680-459F-9342-A6EDADCCEB1D}"/>
  <bookViews>
    <workbookView xWindow="-120" yWindow="-120" windowWidth="29040" windowHeight="15840" firstSheet="4" activeTab="5" xr2:uid="{00000000-000D-0000-FFFF-FFFF00000000}"/>
  </bookViews>
  <sheets>
    <sheet name="EVALUADOR1" sheetId="4" r:id="rId1"/>
    <sheet name="EVALUADOR2" sheetId="5" r:id="rId2"/>
    <sheet name="EVALUADOR3" sheetId="6" r:id="rId3"/>
    <sheet name="EVALUADOR4" sheetId="7" r:id="rId4"/>
    <sheet name="EVALUADOR5" sheetId="8" r:id="rId5"/>
    <sheet name="V DE AIKEN"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D15" i="7"/>
  <c r="D15" i="9"/>
  <c r="D54" i="9"/>
  <c r="D55" i="9"/>
  <c r="D56" i="9"/>
  <c r="D57" i="9"/>
  <c r="D53" i="9"/>
  <c r="B51" i="9"/>
  <c r="D47" i="9"/>
  <c r="D48" i="9"/>
  <c r="D49" i="9"/>
  <c r="D50" i="9"/>
  <c r="D46" i="9"/>
  <c r="B44" i="9"/>
  <c r="D40" i="9"/>
  <c r="D41" i="9"/>
  <c r="D42" i="9"/>
  <c r="D43" i="9"/>
  <c r="D39" i="9"/>
  <c r="B37" i="9"/>
  <c r="D33" i="9"/>
  <c r="D34" i="9"/>
  <c r="D35" i="9"/>
  <c r="D36" i="9"/>
  <c r="D32" i="9"/>
  <c r="B30" i="9"/>
  <c r="D26" i="9"/>
  <c r="D27" i="9"/>
  <c r="D28" i="9"/>
  <c r="D29" i="9"/>
  <c r="D25" i="9"/>
  <c r="B23" i="9"/>
  <c r="D19" i="9"/>
  <c r="D20" i="9"/>
  <c r="D21" i="9"/>
  <c r="D22" i="9"/>
  <c r="D18" i="9"/>
  <c r="B16" i="9"/>
  <c r="D12" i="9"/>
  <c r="D13" i="9"/>
  <c r="D14" i="9"/>
  <c r="D11" i="9"/>
  <c r="B9" i="9"/>
  <c r="B51" i="5"/>
  <c r="D54" i="6"/>
  <c r="D55" i="6"/>
  <c r="D56" i="6"/>
  <c r="D53" i="6"/>
  <c r="B51" i="6"/>
  <c r="D47" i="6"/>
  <c r="D48" i="6"/>
  <c r="D49" i="6"/>
  <c r="D50" i="6"/>
  <c r="D46" i="6"/>
  <c r="B44" i="6"/>
  <c r="D40" i="6"/>
  <c r="D41" i="6"/>
  <c r="D42" i="6"/>
  <c r="D43" i="6"/>
  <c r="D39" i="6"/>
  <c r="B37" i="6"/>
  <c r="D33" i="6"/>
  <c r="D34" i="6"/>
  <c r="D35" i="6"/>
  <c r="D36" i="6"/>
  <c r="D32" i="6"/>
  <c r="B30" i="6"/>
  <c r="D26" i="6"/>
  <c r="D27" i="6"/>
  <c r="D28" i="6"/>
  <c r="D29" i="6"/>
  <c r="D25" i="6"/>
  <c r="B23" i="6"/>
  <c r="D19" i="6"/>
  <c r="D20" i="6"/>
  <c r="D21" i="6"/>
  <c r="D22" i="6"/>
  <c r="D18" i="6"/>
  <c r="B16" i="6"/>
  <c r="D12" i="6"/>
  <c r="D13" i="6"/>
  <c r="D14" i="6"/>
  <c r="D15" i="6"/>
  <c r="D11" i="6"/>
  <c r="B9" i="6"/>
  <c r="B44" i="5"/>
  <c r="B37" i="5"/>
  <c r="B30" i="5"/>
  <c r="B23" i="5"/>
  <c r="B16" i="5"/>
  <c r="B9" i="5"/>
  <c r="D54" i="5"/>
  <c r="D55" i="5"/>
  <c r="D56" i="5"/>
  <c r="D53" i="5"/>
  <c r="D47" i="5"/>
  <c r="D48" i="5"/>
  <c r="D49" i="5"/>
  <c r="D50" i="5"/>
  <c r="D46" i="5"/>
  <c r="D40" i="5"/>
  <c r="D41" i="5"/>
  <c r="D42" i="5"/>
  <c r="D43" i="5"/>
  <c r="D39" i="5"/>
  <c r="D33" i="5"/>
  <c r="D34" i="5"/>
  <c r="D35" i="5"/>
  <c r="D36" i="5"/>
  <c r="D32" i="5"/>
  <c r="D26" i="5"/>
  <c r="D27" i="5"/>
  <c r="D28" i="5"/>
  <c r="D29" i="5"/>
  <c r="D25" i="5"/>
  <c r="D19" i="5"/>
  <c r="D20" i="5"/>
  <c r="D21" i="5"/>
  <c r="D22" i="5"/>
  <c r="D18" i="5"/>
  <c r="D12" i="5"/>
  <c r="D13" i="5"/>
  <c r="D14" i="5"/>
  <c r="D15" i="5"/>
  <c r="D11" i="5"/>
  <c r="L11" i="9"/>
  <c r="O57" i="9" l="1"/>
  <c r="N57" i="9"/>
  <c r="M57" i="9"/>
  <c r="L57" i="9"/>
  <c r="K57" i="9"/>
  <c r="O56" i="9"/>
  <c r="N56" i="9"/>
  <c r="M56" i="9"/>
  <c r="L56" i="9"/>
  <c r="K56" i="9"/>
  <c r="O55" i="9"/>
  <c r="N55" i="9"/>
  <c r="M55" i="9"/>
  <c r="L55" i="9"/>
  <c r="K55" i="9"/>
  <c r="O54" i="9"/>
  <c r="N54" i="9"/>
  <c r="M54" i="9"/>
  <c r="L54" i="9"/>
  <c r="K54" i="9"/>
  <c r="O53" i="9"/>
  <c r="N53" i="9"/>
  <c r="M53" i="9"/>
  <c r="L53" i="9"/>
  <c r="K53" i="9"/>
  <c r="O50" i="9"/>
  <c r="N50" i="9"/>
  <c r="M50" i="9"/>
  <c r="L50" i="9"/>
  <c r="K50" i="9"/>
  <c r="O49" i="9"/>
  <c r="N49" i="9"/>
  <c r="M49" i="9"/>
  <c r="L49" i="9"/>
  <c r="K49" i="9"/>
  <c r="O48" i="9"/>
  <c r="N48" i="9"/>
  <c r="M48" i="9"/>
  <c r="L48" i="9"/>
  <c r="K48" i="9"/>
  <c r="P48" i="9" s="1"/>
  <c r="O47" i="9"/>
  <c r="N47" i="9"/>
  <c r="M47" i="9"/>
  <c r="L47" i="9"/>
  <c r="K47" i="9"/>
  <c r="P47" i="9" s="1"/>
  <c r="O46" i="9"/>
  <c r="N46" i="9"/>
  <c r="M46" i="9"/>
  <c r="L46" i="9"/>
  <c r="K46" i="9"/>
  <c r="O43" i="9"/>
  <c r="N43" i="9"/>
  <c r="M43" i="9"/>
  <c r="L43" i="9"/>
  <c r="K43" i="9"/>
  <c r="P43" i="9" s="1"/>
  <c r="O42" i="9"/>
  <c r="N42" i="9"/>
  <c r="M42" i="9"/>
  <c r="L42" i="9"/>
  <c r="K42" i="9"/>
  <c r="O41" i="9"/>
  <c r="N41" i="9"/>
  <c r="M41" i="9"/>
  <c r="L41" i="9"/>
  <c r="K41" i="9"/>
  <c r="O40" i="9"/>
  <c r="N40" i="9"/>
  <c r="M40" i="9"/>
  <c r="L40" i="9"/>
  <c r="K40" i="9"/>
  <c r="O39" i="9"/>
  <c r="N39" i="9"/>
  <c r="M39" i="9"/>
  <c r="L39" i="9"/>
  <c r="K39" i="9"/>
  <c r="O36" i="9"/>
  <c r="N36" i="9"/>
  <c r="M36" i="9"/>
  <c r="L36" i="9"/>
  <c r="K36" i="9"/>
  <c r="O35" i="9"/>
  <c r="N35" i="9"/>
  <c r="M35" i="9"/>
  <c r="L35" i="9"/>
  <c r="K35" i="9"/>
  <c r="O34" i="9"/>
  <c r="N34" i="9"/>
  <c r="M34" i="9"/>
  <c r="L34" i="9"/>
  <c r="K34" i="9"/>
  <c r="O33" i="9"/>
  <c r="N33" i="9"/>
  <c r="M33" i="9"/>
  <c r="L33" i="9"/>
  <c r="K33" i="9"/>
  <c r="O32" i="9"/>
  <c r="N32" i="9"/>
  <c r="M32" i="9"/>
  <c r="L32" i="9"/>
  <c r="K32" i="9"/>
  <c r="O29" i="9"/>
  <c r="N29" i="9"/>
  <c r="M29" i="9"/>
  <c r="L29" i="9"/>
  <c r="K29" i="9"/>
  <c r="O28" i="9"/>
  <c r="N28" i="9"/>
  <c r="M28" i="9"/>
  <c r="L28" i="9"/>
  <c r="K28" i="9"/>
  <c r="O27" i="9"/>
  <c r="N27" i="9"/>
  <c r="M27" i="9"/>
  <c r="L27" i="9"/>
  <c r="K27" i="9"/>
  <c r="O26" i="9"/>
  <c r="N26" i="9"/>
  <c r="M26" i="9"/>
  <c r="L26" i="9"/>
  <c r="K26" i="9"/>
  <c r="O25" i="9"/>
  <c r="N25" i="9"/>
  <c r="M25" i="9"/>
  <c r="L25" i="9"/>
  <c r="K25" i="9"/>
  <c r="O22" i="9"/>
  <c r="N22" i="9"/>
  <c r="M22" i="9"/>
  <c r="L22" i="9"/>
  <c r="K22" i="9"/>
  <c r="O21" i="9"/>
  <c r="N21" i="9"/>
  <c r="M21" i="9"/>
  <c r="L21" i="9"/>
  <c r="K21" i="9"/>
  <c r="O20" i="9"/>
  <c r="N20" i="9"/>
  <c r="M20" i="9"/>
  <c r="L20" i="9"/>
  <c r="K20" i="9"/>
  <c r="O19" i="9"/>
  <c r="N19" i="9"/>
  <c r="M19" i="9"/>
  <c r="L19" i="9"/>
  <c r="K19" i="9"/>
  <c r="O18" i="9"/>
  <c r="N18" i="9"/>
  <c r="M18" i="9"/>
  <c r="L18" i="9"/>
  <c r="K18" i="9"/>
  <c r="O15" i="9"/>
  <c r="N15" i="9"/>
  <c r="M15" i="9"/>
  <c r="L15" i="9"/>
  <c r="K15" i="9"/>
  <c r="O14" i="9"/>
  <c r="N14" i="9"/>
  <c r="M14" i="9"/>
  <c r="L14" i="9"/>
  <c r="K14" i="9"/>
  <c r="O13" i="9"/>
  <c r="N13" i="9"/>
  <c r="M13" i="9"/>
  <c r="L13" i="9"/>
  <c r="K13" i="9"/>
  <c r="O11" i="9"/>
  <c r="N11" i="9"/>
  <c r="M11" i="9"/>
  <c r="K11" i="9"/>
  <c r="O12" i="9"/>
  <c r="N12" i="9"/>
  <c r="M12" i="9"/>
  <c r="L12" i="9"/>
  <c r="K12" i="9"/>
  <c r="P46" i="9" l="1"/>
  <c r="P57" i="9"/>
  <c r="P54" i="9"/>
  <c r="P56" i="9"/>
  <c r="P55" i="9"/>
  <c r="P53" i="9"/>
  <c r="P50" i="9"/>
  <c r="P42" i="9"/>
  <c r="P49" i="9"/>
  <c r="P41" i="9"/>
  <c r="P40" i="9"/>
  <c r="P39" i="9"/>
  <c r="P36" i="9"/>
  <c r="P35" i="9"/>
  <c r="P34" i="9"/>
  <c r="P33" i="9"/>
  <c r="P32" i="9"/>
  <c r="P29" i="9"/>
  <c r="P28" i="9"/>
  <c r="P27" i="9"/>
  <c r="P26" i="9"/>
  <c r="P25" i="9"/>
  <c r="P22" i="9"/>
  <c r="P21" i="9"/>
  <c r="P20" i="9"/>
  <c r="P19" i="9"/>
  <c r="P18" i="9"/>
  <c r="P15" i="9"/>
  <c r="P14" i="9"/>
  <c r="P13" i="9"/>
  <c r="P11" i="9"/>
  <c r="P1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tc={82E3F2E7-22E2-4FCD-8D9D-AE63459E70A2}</author>
  </authors>
  <commentList>
    <comment ref="B51" authorId="0" shapeId="0" xr:uid="{82E3F2E7-22E2-4FCD-8D9D-AE63459E70A2}">
      <text>
        <t>[Comentario encadenado]
Su versión de Excel le permite leer este comentario encadenado; sin embargo, las ediciones que se apliquen se quitarán si el archivo se abre en una versión más reciente de Excel. Más información: https://go.microsoft.com/fwlink/?linkid=870924
Comentario:
    Para la gestión de datos</t>
      </text>
    </comment>
  </commentList>
</comments>
</file>

<file path=xl/sharedStrings.xml><?xml version="1.0" encoding="utf-8"?>
<sst xmlns="http://schemas.openxmlformats.org/spreadsheetml/2006/main" count="559" uniqueCount="91">
  <si>
    <t>VALIDACIÓN INSTRUMENTO DE MEDICIÓN - V DE AIKEN</t>
  </si>
  <si>
    <t>MODELO DE GOBERNANZA DE DATOS PARA LA EVALUACIÓN Y SEGUIMIENTO DEL PROGRESO INFANTIL EN EL JARDÍN CONSTRUYENDO MI PLANETA V  INTERNOS</t>
  </si>
  <si>
    <t>Nombre del Evaluador: Elvira Fontanilla</t>
  </si>
  <si>
    <t>Rol del evaluador: Evaluador Junior</t>
  </si>
  <si>
    <t>Fecha de aplicación: 08/11/24</t>
  </si>
  <si>
    <r>
      <rPr>
        <b/>
        <sz val="11"/>
        <rFont val="Calibri"/>
        <family val="2"/>
        <scheme val="minor"/>
      </rPr>
      <t>INSTRUCCIONES</t>
    </r>
    <r>
      <rPr>
        <sz val="11"/>
        <rFont val="Calibri"/>
        <family val="2"/>
        <scheme val="minor"/>
      </rPr>
      <t xml:space="preserve">: Para validar el instrumento de diagnóstico requerido en el presente estudio, se han identificado una serie de variables y un grupo preguntas que las describen. Califique cada una de las preguntas formuladas siendo </t>
    </r>
    <r>
      <rPr>
        <b/>
        <sz val="11"/>
        <color rgb="FFC00000"/>
        <rFont val="Calibri"/>
        <family val="2"/>
        <scheme val="minor"/>
      </rPr>
      <t xml:space="preserve">1 </t>
    </r>
    <r>
      <rPr>
        <sz val="11"/>
        <rFont val="Calibri"/>
        <family val="2"/>
        <scheme val="minor"/>
      </rPr>
      <t>totalmente de acuerdo y</t>
    </r>
    <r>
      <rPr>
        <b/>
        <sz val="11"/>
        <color rgb="FFC00000"/>
        <rFont val="Calibri"/>
        <family val="2"/>
        <scheme val="minor"/>
      </rPr>
      <t xml:space="preserve"> 0</t>
    </r>
    <r>
      <rPr>
        <sz val="11"/>
        <rFont val="Calibri"/>
        <family val="2"/>
        <scheme val="minor"/>
      </rPr>
      <t xml:space="preserve"> totalmente en desacuerdo, en relación a su grado de claridad, pertinencia y relevancia. Por favor tenga en cuenta las siguientes definiciones:
Claridad: la pregunta está correctamente redactada y es fácil de comprender por el evaluador.
Pertinencia: la pregunta permite medir con precisión la variable identificada.
Relevancia: se evidencia un enfoque teórico adecuado en la redacción de la pregunta. </t>
    </r>
  </si>
  <si>
    <t>A.CALIDAD DE LOS DATOS</t>
  </si>
  <si>
    <t>CLARIDAD</t>
  </si>
  <si>
    <t>PERTINENCIA</t>
  </si>
  <si>
    <t>RELEVANCIA</t>
  </si>
  <si>
    <t>Observaciones</t>
  </si>
  <si>
    <t>Preguntas</t>
  </si>
  <si>
    <t>Los registros sobre asistencia, progreso académico y datos médicos de los estudiantes son confiables</t>
  </si>
  <si>
    <t>Ninguna</t>
  </si>
  <si>
    <t>Se verifica regularmente la exactitud de la información almacenada en los sistemas del jardín infantil</t>
  </si>
  <si>
    <t>La información almacenada está libre de errores o duplicaciones que puedan generar inconsistencias</t>
  </si>
  <si>
    <t>La información personal y de contacto de las familias se mantiene actualizada; Así como un glosario de los tipos de datos que se manejan en el Jardín Infantil</t>
  </si>
  <si>
    <t>Las actualizaciones o correcciones en los datos de los estudiantes se realizan de acuerdo con un proceso definido, asegurando que se efectúen dentro de un plazo máximo de 5 días desde su identificación, garantizando la precisión y fiabilidad de los datos.</t>
  </si>
  <si>
    <t>B. SEGURIDAD DE LOS DATOS</t>
  </si>
  <si>
    <t xml:space="preserve">Los datos personales de los estudiantes y sus familias están protegidos de manera adecuada. </t>
  </si>
  <si>
    <t>Existe un control de acceso a la información confidencial de los estudiantes, accesible solo para el personal autorizado</t>
  </si>
  <si>
    <t>Su formulación  no especifica claramente qué se entiende por "control de acceso" ni el alcance del término "personal autorizado". Tampoco es pertinente, dado que no permite medir con precisión la variable identificada, ya que no incluye indicadores específicos que respalden la evaluación del control de acceso.Además,  no se evidencia un enfoque teórico adecuado ni asegura que esté alineada con principios claros de seguridad de la información.</t>
  </si>
  <si>
    <t xml:space="preserve">Los dispositivos que almacenan información confidencial cuentan con protección adecuada (como contraseñas y encriptación). </t>
  </si>
  <si>
    <t>Existe un plan de respuesta en caso de cualquier incidente de seguridad relacionado con los datos</t>
  </si>
  <si>
    <t>Los perfiles de usuario en las aplicaciones donde los docentes y las familias interactúan están claramente definidos.</t>
  </si>
  <si>
    <t>la redacción podría generar interpretaciones diferentes respecto a qué implica que los perfiles estén "claramente definidos". Además, no es pertinente, ya que no proporciona una medición precisa de la variable identificada, omitiendo detalles sobre los criterios que deben evaluarse para considerar los perfiles definidos. Así mismo, no se fundamenta en un enfoque teórico que respalde su formulación y asegure su utilidad para evaluar la gestión o estructura de los perfiles de usuario en las aplicaciones mencionadas.</t>
  </si>
  <si>
    <t xml:space="preserve">C. ACCESIBILIDAD Y DISPONIBILIDAD DE LOS DATOS </t>
  </si>
  <si>
    <t xml:space="preserve">La información relevante de los estudiantes está disponible para el personal autorizado en el momento que se necesita. </t>
  </si>
  <si>
    <t>Los padres pueden acceder de forma sencilla y segura a la información relevante sobre el progreso de sus hijos</t>
  </si>
  <si>
    <t>Los registros de los estudiantes y su historial están fácilmente accesibles en el sistema de la institución</t>
  </si>
  <si>
    <t>Existe un sistema de almacenamiento de datos confiable que  facilita el acceso a la información sin demoras</t>
  </si>
  <si>
    <t>Los docentes y personal autorizado hacen uso adecuado de las herramientas para hacer seguimiento del desarrollo de los estudiantes como por ejemplo la aplicación de Class Dojo</t>
  </si>
  <si>
    <t xml:space="preserve">D. CUMPLIMIENTO REGULATORIO </t>
  </si>
  <si>
    <t xml:space="preserve">El jardín infantil cumple con las normativas de protección de datos personales de estudiantes y familias. </t>
  </si>
  <si>
    <t>Existe una política de privacidad clara y actualizada que se comunica a todos los padres de familia</t>
  </si>
  <si>
    <t>Existe un seguimiento a los consentimientos informados de las familias, docentes, proveedores y estudiantes acerca del tratamiento de sus datos personales.</t>
  </si>
  <si>
    <t>la expresión "seguimiento a los consentimientos informados" es ambigua y no define claramente qué implica dicho seguimiento ni cómo se lleva a cabo. No se puede medir con precisión la variable identificada, al carecer de detalles sobre los procesos o mecanismos específicos para garantizar el seguimiento adecuado. Finalmente, no se fundamenta en un enfoque teórico que respalde su formulación y asegure que aborde adecuadamente las prácticas de protección de datos y derechos de los involucrados.</t>
  </si>
  <si>
    <t>Los docentes y proveedores firman un acuerdo de confidencialidad donde se les aclara sus responsabilidades respecto al tratamiento de los datos de las familias, estudiantes, docentes y otras partes interesadas.</t>
  </si>
  <si>
    <t>El seguimiento del desarrollo de los niños se hace con referencia a unos estándares solicitados por la secretaria de integración social</t>
  </si>
  <si>
    <t>No especifica claramente cuáles son esos "estándares solicitados" ni cómo se implementan en el seguimiento. Tampoco permite medir con precisión la variable identificada, al no detallar los métodos o indicadores específicos utilizados para realizar el seguimiento del desarrollo infantil. Por último, no se explica cómo esos estándares se alinean con las mejores prácticas o directrices sobre el desarrollo infantil y su seguimiento.</t>
  </si>
  <si>
    <t xml:space="preserve">E. ROLES Y RESPONSABILIDADES EN LA GESTIÓN DE DATOS </t>
  </si>
  <si>
    <t>El personal del jardín infantil entiende sus responsabilidades en el manejo de la información de estudiantes y familias</t>
  </si>
  <si>
    <t>Hay un encargado específico para la gestión y protección de los datos de los estudiantes (Data Custodian)</t>
  </si>
  <si>
    <t>Hay un encargado específico para la administración de los datos del desarrollo de los niños y su seguimiento  (Data Owner)</t>
  </si>
  <si>
    <t>No define claramente el rol, las responsabilidades ni las competencias del "Data Owner" en el contexto del desarrollo infantil. Aemás, no permite medir con precisión la variable identificada, al no especificar cómo se evalúa la efectividad de la administración y el seguimiento de los datos. Finalmente, no se justifica la importancia del rol de un "Data Owner" en el manejo de datos sensibles relacionados con el desarrollo infantil.</t>
  </si>
  <si>
    <t>Hay un encargado específico para la administración de la calidad de los datos (Data Steward )</t>
  </si>
  <si>
    <t>La expresión "encargado específico" no define claramente el rol, las responsabilidades ni las funciones del "Data Steward" en relación con la calidad de los datos. Tampoco permite medir con precisión la variable identificada, al no especificar cómo se evalúa la efectividad de la administración de la calidad de los datos ni qué acciones específicas realiza el encargado. Por último, no se explica la importancia del rol del "Data Steward" en la gestión y mejora de la calidad de los datos dentro de la organización.</t>
  </si>
  <si>
    <t>Existe una persona designada a la que los padres pueden acudir si tienen preguntas sobre la privacidad de los datos</t>
  </si>
  <si>
    <t xml:space="preserve">F. CALIDAD DE LOS PROCESOS DE DATOS </t>
  </si>
  <si>
    <t>Se encuentran fuentes confiables y asequibles para obtener los datos del desarrollo de los niños</t>
  </si>
  <si>
    <t>Existen protocolos estandarizados para la recopilación de datos</t>
  </si>
  <si>
    <t>Se utilizan herramientas digitales para facilitar la recolección y el registro de datos</t>
  </si>
  <si>
    <t>Se hace uso de  protocolos y herramientas para los procesos de Extracción , Transformación y carga de los datos</t>
  </si>
  <si>
    <t>Se aplican indicadores específicos para medir la calidad de los procesos de datos</t>
  </si>
  <si>
    <t>G. HABILIDADES TECNICAS PARA LA GESTIÓN DE DATOS</t>
  </si>
  <si>
    <t>Participo regularmente en actividades de formación o actualización tecnológica, Las cuales  son efectivas para mejorar las habilidades en el manejo de datos.</t>
  </si>
  <si>
    <t>Tengo dominio sobre el uso efectivo de la herramienta de Class Dojo y sus ventajas</t>
  </si>
  <si>
    <t>Utilizo otras herramientas distintas a las planteadas por el Jardín infantil para la recopilación, administración y análisis de los datos del progreso de los niños</t>
  </si>
  <si>
    <t>Estoy familiarizado con alguna plataforma o software de visualización de datos para presentar los informes de progreso</t>
  </si>
  <si>
    <t>Utilízo alguna metodologíapara la gestión de los datos a diario y mejorar la toma de desiciones.</t>
  </si>
  <si>
    <t>TITULO DEL PROYECTO</t>
  </si>
  <si>
    <t>Nombre del Evaluador: Elías Méndez</t>
  </si>
  <si>
    <t>Cargo del evaluador: Evaluador Junior</t>
  </si>
  <si>
    <t>Fecha de aplicación: 12/11/24</t>
  </si>
  <si>
    <t>Pertinencia (0 o 1)</t>
  </si>
  <si>
    <t>Relevancia
(0 o 1)</t>
  </si>
  <si>
    <t>Claridad
(0 o 1)</t>
  </si>
  <si>
    <t>Nombre del Evaluador: Gloria Salazar</t>
  </si>
  <si>
    <t>Nombre del Evaluador: Juan Sebastian Gutierrez</t>
  </si>
  <si>
    <t>Cargo del evaluador:  Especialista en administración pública</t>
  </si>
  <si>
    <t>Fecha de aplicación: 15/11/2024</t>
  </si>
  <si>
    <t>Se verifica regularmente la exactitud de la información almacenada en los sistemas del jardín infanti</t>
  </si>
  <si>
    <t>Dejaria solo lo del Glosario</t>
  </si>
  <si>
    <t>Los perfiles de usuario en las aplicaciones donde los docentes y las familias interactuan estan claramente definidos.</t>
  </si>
  <si>
    <t>Dejaria solo el historial de los estudiantes</t>
  </si>
  <si>
    <t>El seguimiento del desarrollo de los niños se hace con referencia a unos estandares solicitados por la secretaria de integración social</t>
  </si>
  <si>
    <t>Se encuentran fuentes confiables y accequibles para obtener los datos del desarrollo de los niños</t>
  </si>
  <si>
    <t>Se aplican indicadores especificos para medir la calidad de los procesos de datos</t>
  </si>
  <si>
    <t>Utilizo otras herramientas distintas a las planetadas por el Jardín infantil para la recopilación, adminitsración y analisís de los datos del progreso de los niños</t>
  </si>
  <si>
    <t>Nombre del Evaluador: Francisco Gutierrez</t>
  </si>
  <si>
    <t>Cargo del evaluador:  BI Analyst</t>
  </si>
  <si>
    <t>Incluir otros actores</t>
  </si>
  <si>
    <t>Nombre del Evaluador: John Méndez</t>
  </si>
  <si>
    <t>Cargo del evaluador: Investigador de Proyectos Especiales</t>
  </si>
  <si>
    <t>Fecha de aplicación: 16/11/24</t>
  </si>
  <si>
    <t>EVALUADOR1</t>
  </si>
  <si>
    <t>EVALUADOR2</t>
  </si>
  <si>
    <t>EVALUADOR3</t>
  </si>
  <si>
    <t>EVALUADOR4</t>
  </si>
  <si>
    <t>EVALUADOR5</t>
  </si>
  <si>
    <t>V DE AIKEN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</si>
</sst>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Calibri"/>
      <family val="2"/>
      <scheme val="minor"/>
    </font>
    <font>
      <sz val="11"/>
      <name val="ＭＳ Ｐゴシック"/>
      <family val="3"/>
      <charset val="128"/>
    </font>
    <font>
      <sz val="10"/>
      <name val="Arial"/>
      <family val="2"/>
    </font>
    <font>
      <sz val="10"/>
      <color theme="0"/>
      <name val="Calibri"/>
      <family val="2"/>
      <scheme val="minor"/>
    </font>
    <font>
      <b/>
      <sz val="9"/>
      <name val="Calibri"/>
      <family val="2"/>
      <scheme val="minor"/>
    </font>
    <font>
      <sz val="10"/>
      <name val="Calibri"/>
      <family val="2"/>
      <scheme val="minor"/>
    </font>
    <font>
      <b/>
      <i/>
      <sz val="11"/>
      <name val="Calibri"/>
      <family val="2"/>
      <scheme val="minor"/>
    </font>
    <font>
      <b/>
      <sz val="12"/>
      <name val="Calibri"/>
      <family val="2"/>
      <scheme val="minor"/>
    </font>
    <font>
      <b/>
      <sz val="10"/>
      <name val="Calibri"/>
      <family val="2"/>
      <scheme val="minor"/>
    </font>
    <font>
      <sz val="9"/>
      <name val="Calibri"/>
      <family val="2"/>
      <scheme val="minor"/>
    </font>
    <font>
      <sz val="14"/>
      <name val="Calibri"/>
      <family val="2"/>
      <scheme val="minor"/>
    </font>
    <font>
      <sz val="11"/>
      <name val="Calibri"/>
      <family val="2"/>
      <scheme val="minor"/>
    </font>
    <font>
      <b/>
      <sz val="18"/>
      <name val="Calibri"/>
      <family val="2"/>
      <scheme val="minor"/>
    </font>
    <font>
      <b/>
      <sz val="11"/>
      <name val="Calibri"/>
      <family val="2"/>
      <scheme val="minor"/>
    </font>
    <font>
      <b/>
      <sz val="11"/>
      <color rgb="FFC00000"/>
      <name val="Calibri"/>
      <family val="2"/>
      <scheme val="minor"/>
    </font>
    <font>
      <b/>
      <sz val="18"/>
      <color rgb="FFC00000"/>
      <name val="Calibri"/>
      <family val="2"/>
      <scheme val="minor"/>
    </font>
    <font>
      <b/>
      <sz val="14"/>
      <color rgb="FFC00000"/>
      <name val="Calibri"/>
      <family val="2"/>
      <scheme val="minor"/>
    </font>
    <font>
      <b/>
      <sz val="11"/>
      <color theme="1"/>
      <name val="Calibri"/>
      <family val="2"/>
      <scheme val="minor"/>
    </font>
    <font>
      <sz val="10"/>
      <color rgb="FFFF0000"/>
      <name val="Calibri"/>
      <family val="2"/>
      <scheme val="minor"/>
    </font>
    <font>
      <sz val="9"/>
      <color indexed="81"/>
      <name val="Tahoma"/>
      <charset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3">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top/>
      <bottom style="hair">
        <color auto="1"/>
      </bottom>
      <diagonal/>
    </border>
    <border>
      <left style="hair">
        <color auto="1"/>
      </left>
      <right/>
      <top style="hair">
        <color auto="1"/>
      </top>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499984740745262"/>
      </right>
      <top style="medium">
        <color theme="0" tint="-0.249977111117893"/>
      </top>
      <bottom style="medium">
        <color theme="0" tint="-0.249977111117893"/>
      </bottom>
      <diagonal/>
    </border>
    <border>
      <left style="medium">
        <color theme="0" tint="-0.499984740745262"/>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hair">
        <color auto="1"/>
      </right>
      <top style="medium">
        <color theme="0" tint="-0.249977111117893"/>
      </top>
      <bottom/>
      <diagonal/>
    </border>
    <border>
      <left style="hair">
        <color auto="1"/>
      </left>
      <right style="hair">
        <color auto="1"/>
      </right>
      <top style="medium">
        <color theme="0" tint="-0.249977111117893"/>
      </top>
      <bottom/>
      <diagonal/>
    </border>
    <border>
      <left style="hair">
        <color auto="1"/>
      </left>
      <right style="hair">
        <color auto="1"/>
      </right>
      <top style="medium">
        <color theme="0" tint="-0.249977111117893"/>
      </top>
      <bottom style="hair">
        <color auto="1"/>
      </bottom>
      <diagonal/>
    </border>
    <border>
      <left style="hair">
        <color auto="1"/>
      </left>
      <right style="medium">
        <color theme="0" tint="-0.249977111117893"/>
      </right>
      <top style="medium">
        <color theme="0" tint="-0.249977111117893"/>
      </top>
      <bottom style="hair">
        <color auto="1"/>
      </bottom>
      <diagonal/>
    </border>
    <border>
      <left style="medium">
        <color theme="0" tint="-0.249977111117893"/>
      </left>
      <right style="hair">
        <color auto="1"/>
      </right>
      <top/>
      <bottom style="hair">
        <color auto="1"/>
      </bottom>
      <diagonal/>
    </border>
    <border>
      <left/>
      <right style="medium">
        <color theme="0" tint="-0.249977111117893"/>
      </right>
      <top/>
      <bottom style="hair">
        <color auto="1"/>
      </bottom>
      <diagonal/>
    </border>
    <border>
      <left style="medium">
        <color theme="0" tint="-0.249977111117893"/>
      </left>
      <right style="hair">
        <color auto="1"/>
      </right>
      <top style="hair">
        <color auto="1"/>
      </top>
      <bottom style="hair">
        <color auto="1"/>
      </bottom>
      <diagonal/>
    </border>
    <border>
      <left/>
      <right style="medium">
        <color theme="0" tint="-0.249977111117893"/>
      </right>
      <top style="hair">
        <color auto="1"/>
      </top>
      <bottom style="hair">
        <color auto="1"/>
      </bottom>
      <diagonal/>
    </border>
    <border>
      <left style="medium">
        <color theme="0" tint="-0.249977111117893"/>
      </left>
      <right style="hair">
        <color auto="1"/>
      </right>
      <top style="hair">
        <color auto="1"/>
      </top>
      <bottom style="medium">
        <color theme="0" tint="-0.249977111117893"/>
      </bottom>
      <diagonal/>
    </border>
    <border>
      <left style="hair">
        <color auto="1"/>
      </left>
      <right style="hair">
        <color auto="1"/>
      </right>
      <top style="hair">
        <color auto="1"/>
      </top>
      <bottom style="medium">
        <color theme="0" tint="-0.249977111117893"/>
      </bottom>
      <diagonal/>
    </border>
    <border>
      <left style="hair">
        <color auto="1"/>
      </left>
      <right/>
      <top style="hair">
        <color auto="1"/>
      </top>
      <bottom style="medium">
        <color theme="0" tint="-0.249977111117893"/>
      </bottom>
      <diagonal/>
    </border>
    <border>
      <left/>
      <right/>
      <top style="hair">
        <color auto="1"/>
      </top>
      <bottom style="medium">
        <color theme="0" tint="-0.249977111117893"/>
      </bottom>
      <diagonal/>
    </border>
    <border>
      <left/>
      <right style="medium">
        <color theme="0" tint="-0.249977111117893"/>
      </right>
      <top style="hair">
        <color auto="1"/>
      </top>
      <bottom style="medium">
        <color theme="0" tint="-0.249977111117893"/>
      </bottom>
      <diagonal/>
    </border>
    <border>
      <left/>
      <right style="hair">
        <color auto="1"/>
      </right>
      <top style="hair">
        <color auto="1"/>
      </top>
      <bottom style="medium">
        <color theme="0" tint="-0.249977111117893"/>
      </bottom>
      <diagonal/>
    </border>
    <border>
      <left/>
      <right style="medium">
        <color theme="0" tint="-0.249977111117893"/>
      </right>
      <top style="medium">
        <color theme="0" tint="-0.249977111117893"/>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right style="hair">
        <color auto="1"/>
      </right>
      <top/>
      <bottom style="hair">
        <color auto="1"/>
      </bottom>
      <diagonal/>
    </border>
    <border>
      <left/>
      <right style="hair">
        <color auto="1"/>
      </right>
      <top/>
      <bottom style="medium">
        <color theme="0" tint="-0.249977111117893"/>
      </bottom>
      <diagonal/>
    </border>
    <border>
      <left style="hair">
        <color auto="1"/>
      </left>
      <right style="hair">
        <color auto="1"/>
      </right>
      <top/>
      <bottom style="medium">
        <color theme="0" tint="-0.249977111117893"/>
      </bottom>
      <diagonal/>
    </border>
    <border>
      <left style="hair">
        <color auto="1"/>
      </left>
      <right style="medium">
        <color theme="0" tint="-0.249977111117893"/>
      </right>
      <top style="hair">
        <color auto="1"/>
      </top>
      <bottom style="medium">
        <color theme="0" tint="-0.249977111117893"/>
      </bottom>
      <diagonal/>
    </border>
    <border>
      <left/>
      <right/>
      <top style="hair">
        <color auto="1"/>
      </top>
      <bottom/>
      <diagonal/>
    </border>
    <border>
      <left/>
      <right style="hair">
        <color auto="1"/>
      </right>
      <top style="hair">
        <color auto="1"/>
      </top>
      <bottom/>
      <diagonal/>
    </border>
    <border>
      <left style="hair">
        <color auto="1"/>
      </left>
      <right style="hair">
        <color auto="1"/>
      </right>
      <top/>
      <bottom/>
      <diagonal/>
    </border>
    <border>
      <left style="hair">
        <color auto="1"/>
      </left>
      <right/>
      <top/>
      <bottom/>
      <diagonal/>
    </border>
    <border>
      <left style="medium">
        <color theme="0" tint="-0.249977111117893"/>
      </left>
      <right style="hair">
        <color auto="1"/>
      </right>
      <top style="hair">
        <color auto="1"/>
      </top>
      <bottom/>
      <diagonal/>
    </border>
    <border>
      <left/>
      <right style="medium">
        <color theme="0" tint="-0.249977111117893"/>
      </right>
      <top style="hair">
        <color auto="1"/>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hair">
        <color auto="1"/>
      </right>
      <top style="medium">
        <color theme="0" tint="-0.34998626667073579"/>
      </top>
      <bottom/>
      <diagonal/>
    </border>
    <border>
      <left style="hair">
        <color auto="1"/>
      </left>
      <right style="hair">
        <color auto="1"/>
      </right>
      <top style="medium">
        <color theme="0" tint="-0.34998626667073579"/>
      </top>
      <bottom/>
      <diagonal/>
    </border>
    <border>
      <left style="hair">
        <color auto="1"/>
      </left>
      <right style="medium">
        <color theme="0" tint="-0.34998626667073579"/>
      </right>
      <top style="medium">
        <color theme="0" tint="-0.34998626667073579"/>
      </top>
      <bottom/>
      <diagonal/>
    </border>
    <border>
      <left style="medium">
        <color theme="0" tint="-0.34998626667073579"/>
      </left>
      <right/>
      <top/>
      <bottom style="medium">
        <color theme="0" tint="-0.249977111117893"/>
      </bottom>
      <diagonal/>
    </border>
    <border>
      <left style="hair">
        <color auto="1"/>
      </left>
      <right style="medium">
        <color theme="0" tint="-0.34998626667073579"/>
      </right>
      <top/>
      <bottom style="medium">
        <color theme="0" tint="-0.249977111117893"/>
      </bottom>
      <diagonal/>
    </border>
    <border>
      <left style="medium">
        <color theme="0" tint="-0.34998626667073579"/>
      </left>
      <right style="hair">
        <color auto="1"/>
      </right>
      <top/>
      <bottom style="hair">
        <color auto="1"/>
      </bottom>
      <diagonal/>
    </border>
    <border>
      <left style="hair">
        <color auto="1"/>
      </left>
      <right style="medium">
        <color theme="0" tint="-0.34998626667073579"/>
      </right>
      <top/>
      <bottom style="hair">
        <color auto="1"/>
      </bottom>
      <diagonal/>
    </border>
    <border>
      <left style="medium">
        <color theme="0" tint="-0.34998626667073579"/>
      </left>
      <right style="hair">
        <color auto="1"/>
      </right>
      <top style="hair">
        <color auto="1"/>
      </top>
      <bottom style="hair">
        <color auto="1"/>
      </bottom>
      <diagonal/>
    </border>
    <border>
      <left style="medium">
        <color theme="0" tint="-0.34998626667073579"/>
      </left>
      <right style="hair">
        <color auto="1"/>
      </right>
      <top style="hair">
        <color auto="1"/>
      </top>
      <bottom/>
      <diagonal/>
    </border>
    <border>
      <left style="medium">
        <color theme="0" tint="-0.34998626667073579"/>
      </left>
      <right/>
      <top style="medium">
        <color theme="0" tint="-0.249977111117893"/>
      </top>
      <bottom/>
      <diagonal/>
    </border>
    <border>
      <left style="hair">
        <color auto="1"/>
      </left>
      <right style="medium">
        <color theme="0" tint="-0.34998626667073579"/>
      </right>
      <top style="medium">
        <color theme="0" tint="-0.249977111117893"/>
      </top>
      <bottom/>
      <diagonal/>
    </border>
    <border>
      <left style="medium">
        <color theme="0" tint="-0.34998626667073579"/>
      </left>
      <right style="hair">
        <color auto="1"/>
      </right>
      <top style="hair">
        <color auto="1"/>
      </top>
      <bottom style="medium">
        <color theme="0" tint="-0.34998626667073579"/>
      </bottom>
      <diagonal/>
    </border>
    <border>
      <left style="hair">
        <color auto="1"/>
      </left>
      <right style="hair">
        <color auto="1"/>
      </right>
      <top style="hair">
        <color auto="1"/>
      </top>
      <bottom style="medium">
        <color theme="0" tint="-0.34998626667073579"/>
      </bottom>
      <diagonal/>
    </border>
    <border>
      <left style="hair">
        <color auto="1"/>
      </left>
      <right/>
      <top style="medium">
        <color theme="0" tint="-0.249977111117893"/>
      </top>
      <bottom style="hair">
        <color auto="1"/>
      </bottom>
      <diagonal/>
    </border>
    <border>
      <left/>
      <right/>
      <top style="medium">
        <color theme="0" tint="-0.249977111117893"/>
      </top>
      <bottom style="hair">
        <color auto="1"/>
      </bottom>
      <diagonal/>
    </border>
    <border>
      <left/>
      <right style="medium">
        <color theme="0" tint="-0.249977111117893"/>
      </right>
      <top style="medium">
        <color theme="0" tint="-0.249977111117893"/>
      </top>
      <bottom style="hair">
        <color auto="1"/>
      </bottom>
      <diagonal/>
    </border>
  </borders>
  <cellStyleXfs count="4">
    <xf numFmtId="0" fontId="0" fillId="0" borderId="0"/>
    <xf numFmtId="0" fontId="2" fillId="0" borderId="0"/>
    <xf numFmtId="0" fontId="3" fillId="0" borderId="0"/>
    <xf numFmtId="0" fontId="1" fillId="0" borderId="0"/>
  </cellStyleXfs>
  <cellXfs count="114">
    <xf numFmtId="0" fontId="0" fillId="0" borderId="0" xfId="0"/>
    <xf numFmtId="0" fontId="0" fillId="3" borderId="0" xfId="0" applyFill="1" applyAlignment="1">
      <alignment vertical="center"/>
    </xf>
    <xf numFmtId="0" fontId="6" fillId="3" borderId="0" xfId="2" applyFont="1" applyFill="1" applyAlignment="1">
      <alignment vertical="center"/>
    </xf>
    <xf numFmtId="0" fontId="5" fillId="0" borderId="0" xfId="2" applyFont="1" applyAlignment="1">
      <alignment horizontal="justify" vertical="center" wrapText="1"/>
    </xf>
    <xf numFmtId="0" fontId="8" fillId="0" borderId="0" xfId="2" applyFont="1" applyAlignment="1">
      <alignment horizontal="center" vertical="center"/>
    </xf>
    <xf numFmtId="0" fontId="10" fillId="0" borderId="5" xfId="2" applyFont="1" applyBorder="1" applyAlignment="1">
      <alignment horizontal="center" vertical="center" wrapText="1"/>
    </xf>
    <xf numFmtId="0" fontId="11" fillId="0" borderId="5" xfId="2" applyFont="1" applyBorder="1" applyAlignment="1">
      <alignment horizontal="center" vertical="center"/>
    </xf>
    <xf numFmtId="0" fontId="11" fillId="0" borderId="8" xfId="2" applyFont="1" applyBorder="1" applyAlignment="1">
      <alignment horizontal="center" vertical="center"/>
    </xf>
    <xf numFmtId="0" fontId="10" fillId="0" borderId="1" xfId="2" applyFont="1" applyBorder="1" applyAlignment="1">
      <alignment horizontal="center" vertical="center" wrapText="1"/>
    </xf>
    <xf numFmtId="0" fontId="11" fillId="0" borderId="1" xfId="2" applyFont="1" applyBorder="1" applyAlignment="1">
      <alignment horizontal="center" vertical="center"/>
    </xf>
    <xf numFmtId="0" fontId="11" fillId="0" borderId="3" xfId="2" applyFont="1" applyBorder="1" applyAlignment="1">
      <alignment horizontal="center" vertical="center"/>
    </xf>
    <xf numFmtId="0" fontId="10" fillId="0" borderId="2" xfId="2" applyFont="1" applyBorder="1" applyAlignment="1">
      <alignment horizontal="center" vertical="center" wrapText="1"/>
    </xf>
    <xf numFmtId="0" fontId="11" fillId="0" borderId="2" xfId="2" applyFont="1" applyBorder="1" applyAlignment="1">
      <alignment horizontal="center" vertical="center"/>
    </xf>
    <xf numFmtId="0" fontId="11" fillId="0" borderId="9" xfId="2" applyFont="1" applyBorder="1" applyAlignment="1">
      <alignment horizontal="center" vertical="center"/>
    </xf>
    <xf numFmtId="9" fontId="0" fillId="3" borderId="0" xfId="0" applyNumberFormat="1" applyFill="1" applyAlignment="1">
      <alignment vertical="center"/>
    </xf>
    <xf numFmtId="0" fontId="0" fillId="0" borderId="0" xfId="0" applyAlignment="1">
      <alignment vertical="center"/>
    </xf>
    <xf numFmtId="0" fontId="0" fillId="0" borderId="0" xfId="0" applyAlignment="1">
      <alignment vertical="center" wrapText="1"/>
    </xf>
    <xf numFmtId="0" fontId="4" fillId="3" borderId="0" xfId="2" applyFont="1" applyFill="1" applyAlignment="1">
      <alignment vertical="center"/>
    </xf>
    <xf numFmtId="0" fontId="10" fillId="0" borderId="26" xfId="2" applyFont="1" applyBorder="1" applyAlignment="1">
      <alignment horizontal="center" vertical="center" wrapText="1"/>
    </xf>
    <xf numFmtId="0" fontId="11" fillId="0" borderId="26" xfId="2" applyFont="1" applyBorder="1" applyAlignment="1">
      <alignment horizontal="center" vertical="center"/>
    </xf>
    <xf numFmtId="0" fontId="11" fillId="0" borderId="27" xfId="2" applyFont="1" applyBorder="1" applyAlignment="1">
      <alignment horizontal="center" vertical="center"/>
    </xf>
    <xf numFmtId="0" fontId="11" fillId="0" borderId="41" xfId="2" applyFont="1" applyBorder="1" applyAlignment="1">
      <alignment horizontal="center" vertical="center"/>
    </xf>
    <xf numFmtId="0" fontId="11" fillId="0" borderId="42" xfId="2" applyFont="1" applyBorder="1" applyAlignment="1">
      <alignment horizontal="center" vertical="center"/>
    </xf>
    <xf numFmtId="0" fontId="10" fillId="0" borderId="59" xfId="2" applyFont="1" applyBorder="1" applyAlignment="1">
      <alignment horizontal="center" vertical="center" wrapText="1"/>
    </xf>
    <xf numFmtId="2" fontId="11" fillId="0" borderId="5" xfId="2" applyNumberFormat="1" applyFont="1" applyBorder="1" applyAlignment="1">
      <alignment horizontal="center" vertical="center"/>
    </xf>
    <xf numFmtId="2" fontId="11" fillId="0" borderId="53" xfId="2" applyNumberFormat="1" applyFont="1" applyBorder="1" applyAlignment="1">
      <alignment horizontal="center" vertical="center"/>
    </xf>
    <xf numFmtId="0" fontId="18" fillId="3" borderId="0" xfId="0" applyFont="1" applyFill="1" applyAlignment="1">
      <alignment vertical="center"/>
    </xf>
    <xf numFmtId="0" fontId="6" fillId="0" borderId="27" xfId="2" applyFont="1" applyBorder="1" applyAlignment="1">
      <alignment horizontal="left" vertical="center" wrapText="1"/>
    </xf>
    <xf numFmtId="0" fontId="6" fillId="0" borderId="28" xfId="2" applyFont="1" applyBorder="1" applyAlignment="1">
      <alignment horizontal="left" vertical="center" wrapText="1"/>
    </xf>
    <xf numFmtId="0" fontId="6" fillId="0" borderId="30" xfId="2" applyFont="1" applyBorder="1" applyAlignment="1">
      <alignment horizontal="left" vertical="center" wrapText="1"/>
    </xf>
    <xf numFmtId="0" fontId="17" fillId="2" borderId="32" xfId="2" applyFont="1" applyFill="1" applyBorder="1" applyAlignment="1">
      <alignment horizontal="center" vertical="center" wrapText="1"/>
    </xf>
    <xf numFmtId="0" fontId="17" fillId="2" borderId="33" xfId="2" applyFont="1" applyFill="1" applyBorder="1" applyAlignment="1">
      <alignment horizontal="center" vertical="center" wrapText="1"/>
    </xf>
    <xf numFmtId="0" fontId="17" fillId="2" borderId="34" xfId="2" applyFont="1" applyFill="1" applyBorder="1" applyAlignment="1">
      <alignment horizontal="center" vertical="center" wrapText="1"/>
    </xf>
    <xf numFmtId="0" fontId="6" fillId="0" borderId="3" xfId="2" applyFont="1" applyBorder="1" applyAlignment="1">
      <alignment horizontal="left" vertical="center" wrapText="1"/>
    </xf>
    <xf numFmtId="0" fontId="6" fillId="0" borderId="4" xfId="2" applyFont="1" applyBorder="1" applyAlignment="1">
      <alignment horizontal="left" vertical="center" wrapText="1"/>
    </xf>
    <xf numFmtId="0" fontId="6" fillId="0" borderId="6" xfId="2" applyFont="1" applyBorder="1" applyAlignment="1">
      <alignment horizontal="left" vertical="center" wrapText="1"/>
    </xf>
    <xf numFmtId="0" fontId="19" fillId="0" borderId="9" xfId="2" applyFont="1" applyBorder="1" applyAlignment="1">
      <alignment horizontal="left" vertical="center" wrapText="1"/>
    </xf>
    <xf numFmtId="0" fontId="19" fillId="0" borderId="39" xfId="2" applyFont="1" applyBorder="1" applyAlignment="1">
      <alignment horizontal="left" vertical="center" wrapText="1"/>
    </xf>
    <xf numFmtId="0" fontId="19" fillId="0" borderId="40" xfId="2" applyFont="1" applyBorder="1" applyAlignment="1">
      <alignment horizontal="left" vertical="center" wrapText="1"/>
    </xf>
    <xf numFmtId="0" fontId="6" fillId="0" borderId="8" xfId="2" applyFont="1" applyBorder="1" applyAlignment="1">
      <alignment horizontal="left" vertical="center" wrapText="1"/>
    </xf>
    <xf numFmtId="0" fontId="6" fillId="0" borderId="7" xfId="2" applyFont="1" applyBorder="1" applyAlignment="1">
      <alignment horizontal="left" vertical="center" wrapText="1"/>
    </xf>
    <xf numFmtId="0" fontId="6" fillId="0" borderId="35" xfId="2" applyFont="1" applyBorder="1" applyAlignment="1">
      <alignment horizontal="left" vertical="center" wrapText="1"/>
    </xf>
    <xf numFmtId="0" fontId="6" fillId="0" borderId="9" xfId="2" applyFont="1" applyBorder="1" applyAlignment="1">
      <alignment horizontal="left" vertical="center" wrapText="1"/>
    </xf>
    <xf numFmtId="0" fontId="6" fillId="0" borderId="39" xfId="2" applyFont="1" applyBorder="1" applyAlignment="1">
      <alignment horizontal="left" vertical="center" wrapText="1"/>
    </xf>
    <xf numFmtId="0" fontId="6" fillId="0" borderId="40" xfId="2" applyFont="1" applyBorder="1" applyAlignment="1">
      <alignment horizontal="left" vertical="center" wrapText="1"/>
    </xf>
    <xf numFmtId="0" fontId="9" fillId="2" borderId="13" xfId="2" applyFont="1" applyFill="1" applyBorder="1" applyAlignment="1">
      <alignment horizontal="left" vertical="center"/>
    </xf>
    <xf numFmtId="0" fontId="9" fillId="2" borderId="11" xfId="2" applyFont="1" applyFill="1" applyBorder="1" applyAlignment="1">
      <alignment horizontal="left" vertical="center"/>
    </xf>
    <xf numFmtId="0" fontId="9" fillId="2" borderId="12" xfId="2" applyFont="1" applyFill="1" applyBorder="1" applyAlignment="1">
      <alignment horizontal="left" vertical="center"/>
    </xf>
    <xf numFmtId="0" fontId="12" fillId="0" borderId="10" xfId="2" applyFont="1" applyBorder="1" applyAlignment="1">
      <alignment horizontal="left" vertical="center" wrapText="1"/>
    </xf>
    <xf numFmtId="0" fontId="7" fillId="0" borderId="11" xfId="2" applyFont="1" applyBorder="1" applyAlignment="1">
      <alignment horizontal="left" vertical="center" wrapText="1"/>
    </xf>
    <xf numFmtId="0" fontId="7" fillId="0" borderId="14" xfId="2" applyFont="1" applyBorder="1" applyAlignment="1">
      <alignment horizontal="left" vertical="center" wrapText="1"/>
    </xf>
    <xf numFmtId="0" fontId="6" fillId="0" borderId="8" xfId="2" applyFont="1" applyBorder="1" applyAlignment="1">
      <alignment horizontal="center" vertical="center" wrapText="1"/>
    </xf>
    <xf numFmtId="0" fontId="6" fillId="0" borderId="7" xfId="2" applyFont="1" applyBorder="1" applyAlignment="1">
      <alignment horizontal="center" vertical="center" wrapText="1"/>
    </xf>
    <xf numFmtId="0" fontId="6" fillId="0" borderId="22" xfId="2" applyFont="1" applyBorder="1" applyAlignment="1">
      <alignment horizontal="center" vertical="center" wrapText="1"/>
    </xf>
    <xf numFmtId="0" fontId="9" fillId="2" borderId="15" xfId="2" applyFont="1" applyFill="1" applyBorder="1" applyAlignment="1">
      <alignment horizontal="center" vertical="center"/>
    </xf>
    <xf numFmtId="0" fontId="9" fillId="2" borderId="16" xfId="2" applyFont="1" applyFill="1" applyBorder="1" applyAlignment="1">
      <alignment horizontal="center" vertical="center"/>
    </xf>
    <xf numFmtId="0" fontId="9" fillId="2" borderId="17" xfId="2" applyFont="1" applyFill="1" applyBorder="1" applyAlignment="1">
      <alignment horizontal="center" vertical="center"/>
    </xf>
    <xf numFmtId="0" fontId="9" fillId="2" borderId="32" xfId="2" applyFont="1" applyFill="1" applyBorder="1" applyAlignment="1">
      <alignment horizontal="center" vertical="center"/>
    </xf>
    <xf numFmtId="0" fontId="9" fillId="2" borderId="33" xfId="2" applyFont="1" applyFill="1" applyBorder="1" applyAlignment="1">
      <alignment horizontal="center" vertical="center"/>
    </xf>
    <xf numFmtId="0" fontId="9" fillId="2" borderId="36" xfId="2" applyFont="1" applyFill="1" applyBorder="1" applyAlignment="1">
      <alignment horizontal="center" vertical="center"/>
    </xf>
    <xf numFmtId="0" fontId="9" fillId="2" borderId="19" xfId="2" applyFont="1" applyFill="1" applyBorder="1" applyAlignment="1">
      <alignment horizontal="center" vertical="center"/>
    </xf>
    <xf numFmtId="0" fontId="9" fillId="2" borderId="20" xfId="2" applyFont="1" applyFill="1" applyBorder="1" applyAlignment="1">
      <alignment horizontal="center" vertical="center"/>
    </xf>
    <xf numFmtId="0" fontId="9" fillId="2" borderId="26" xfId="2" applyFont="1" applyFill="1" applyBorder="1" applyAlignment="1">
      <alignment horizontal="center" vertical="center"/>
    </xf>
    <xf numFmtId="0" fontId="9" fillId="2" borderId="38"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6" xfId="2" applyFont="1" applyFill="1" applyBorder="1" applyAlignment="1">
      <alignment horizontal="center" vertical="center"/>
    </xf>
    <xf numFmtId="0" fontId="13" fillId="2" borderId="31" xfId="2" applyFont="1" applyFill="1" applyBorder="1" applyAlignment="1">
      <alignment horizontal="center" vertical="center"/>
    </xf>
    <xf numFmtId="0" fontId="9" fillId="2" borderId="10" xfId="2" applyFont="1" applyFill="1" applyBorder="1" applyAlignment="1">
      <alignment horizontal="left" vertical="center"/>
    </xf>
    <xf numFmtId="0" fontId="9" fillId="2" borderId="14" xfId="2" applyFont="1" applyFill="1" applyBorder="1" applyAlignment="1">
      <alignment horizontal="left" vertical="center"/>
    </xf>
    <xf numFmtId="0" fontId="6" fillId="0" borderId="9" xfId="2" applyFont="1" applyBorder="1" applyAlignment="1">
      <alignment horizontal="center" vertical="center" wrapText="1"/>
    </xf>
    <xf numFmtId="0" fontId="6" fillId="0" borderId="39" xfId="2" applyFont="1" applyBorder="1" applyAlignment="1">
      <alignment horizontal="center" vertical="center" wrapText="1"/>
    </xf>
    <xf numFmtId="0" fontId="6" fillId="0" borderId="44" xfId="2" applyFont="1" applyBorder="1" applyAlignment="1">
      <alignment horizontal="center" vertical="center" wrapText="1"/>
    </xf>
    <xf numFmtId="0" fontId="5" fillId="0" borderId="0" xfId="2" applyFont="1" applyAlignment="1">
      <alignment horizontal="center" vertical="center" wrapText="1"/>
    </xf>
    <xf numFmtId="0" fontId="9" fillId="0" borderId="0" xfId="2" applyFont="1" applyAlignment="1">
      <alignment horizontal="center" vertical="center" wrapText="1"/>
    </xf>
    <xf numFmtId="0" fontId="9" fillId="0" borderId="21" xfId="2" applyFont="1" applyBorder="1" applyAlignment="1">
      <alignment horizontal="center" vertical="center" textRotation="90" wrapText="1"/>
    </xf>
    <xf numFmtId="0" fontId="6" fillId="0" borderId="23" xfId="2" applyFont="1" applyBorder="1" applyAlignment="1">
      <alignment horizontal="center" vertical="center" textRotation="90" wrapText="1"/>
    </xf>
    <xf numFmtId="0" fontId="6" fillId="0" borderId="25" xfId="2" applyFont="1" applyBorder="1" applyAlignment="1">
      <alignment horizontal="center" vertical="center" textRotation="90" wrapText="1"/>
    </xf>
    <xf numFmtId="0" fontId="6" fillId="0" borderId="22" xfId="2" applyFont="1" applyBorder="1" applyAlignment="1">
      <alignment horizontal="left" vertical="center" wrapText="1"/>
    </xf>
    <xf numFmtId="0" fontId="6" fillId="0" borderId="24" xfId="2" applyFont="1" applyBorder="1" applyAlignment="1">
      <alignment horizontal="left" vertical="center" wrapText="1"/>
    </xf>
    <xf numFmtId="0" fontId="6" fillId="0" borderId="44" xfId="2" applyFont="1" applyBorder="1" applyAlignment="1">
      <alignment horizontal="left" vertical="center" wrapText="1"/>
    </xf>
    <xf numFmtId="0" fontId="6" fillId="0" borderId="43" xfId="2" applyFont="1" applyBorder="1" applyAlignment="1">
      <alignment horizontal="center" vertical="center" textRotation="90" wrapText="1"/>
    </xf>
    <xf numFmtId="0" fontId="0" fillId="0" borderId="0" xfId="0" applyAlignment="1">
      <alignment horizontal="center" vertical="center" wrapText="1"/>
    </xf>
    <xf numFmtId="0" fontId="9" fillId="2" borderId="18" xfId="2" applyFont="1" applyFill="1" applyBorder="1" applyAlignment="1">
      <alignment horizontal="center" vertical="center" wrapText="1"/>
    </xf>
    <xf numFmtId="0" fontId="9" fillId="2" borderId="37" xfId="2" applyFont="1" applyFill="1" applyBorder="1" applyAlignment="1">
      <alignment horizontal="center" vertical="center" wrapText="1"/>
    </xf>
    <xf numFmtId="0" fontId="16" fillId="2" borderId="32" xfId="2" applyFont="1" applyFill="1" applyBorder="1" applyAlignment="1">
      <alignment horizontal="center" vertical="center"/>
    </xf>
    <xf numFmtId="0" fontId="16" fillId="2" borderId="33" xfId="2" applyFont="1" applyFill="1" applyBorder="1" applyAlignment="1">
      <alignment horizontal="center" vertical="center"/>
    </xf>
    <xf numFmtId="0" fontId="16" fillId="2" borderId="34" xfId="2" applyFont="1" applyFill="1" applyBorder="1" applyAlignment="1">
      <alignment horizontal="center" vertical="center"/>
    </xf>
    <xf numFmtId="0" fontId="19" fillId="0" borderId="8" xfId="2" applyFont="1" applyBorder="1" applyAlignment="1">
      <alignment horizontal="left" vertical="center" wrapText="1"/>
    </xf>
    <xf numFmtId="0" fontId="19" fillId="0" borderId="7" xfId="2" applyFont="1" applyBorder="1" applyAlignment="1">
      <alignment horizontal="left" vertical="center" wrapText="1"/>
    </xf>
    <xf numFmtId="0" fontId="19" fillId="0" borderId="35" xfId="2" applyFont="1" applyBorder="1" applyAlignment="1">
      <alignment horizontal="left"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24" xfId="2" applyFont="1" applyBorder="1" applyAlignment="1">
      <alignment horizontal="center" vertical="center" wrapText="1"/>
    </xf>
    <xf numFmtId="0" fontId="6" fillId="0" borderId="60" xfId="2" applyFont="1" applyBorder="1" applyAlignment="1">
      <alignment horizontal="center" vertical="center" wrapText="1"/>
    </xf>
    <xf numFmtId="0" fontId="6" fillId="0" borderId="61" xfId="2" applyFont="1" applyBorder="1" applyAlignment="1">
      <alignment horizontal="center" vertical="center" wrapText="1"/>
    </xf>
    <xf numFmtId="0" fontId="6" fillId="0" borderId="62" xfId="2" applyFont="1" applyBorder="1" applyAlignment="1">
      <alignment horizontal="center" vertical="center" wrapText="1"/>
    </xf>
    <xf numFmtId="0" fontId="6" fillId="0" borderId="27" xfId="2" applyFont="1" applyBorder="1" applyAlignment="1">
      <alignment horizontal="center" vertical="center" wrapText="1"/>
    </xf>
    <xf numFmtId="0" fontId="6" fillId="0" borderId="28" xfId="2" applyFont="1" applyBorder="1" applyAlignment="1">
      <alignment horizontal="center" vertical="center" wrapText="1"/>
    </xf>
    <xf numFmtId="0" fontId="6" fillId="0" borderId="29" xfId="2" applyFont="1" applyBorder="1" applyAlignment="1">
      <alignment horizontal="center" vertical="center" wrapText="1"/>
    </xf>
    <xf numFmtId="0" fontId="9" fillId="2" borderId="45" xfId="2" applyFont="1" applyFill="1" applyBorder="1" applyAlignment="1">
      <alignment horizontal="center" vertical="center"/>
    </xf>
    <xf numFmtId="0" fontId="9" fillId="2" borderId="46" xfId="2" applyFont="1" applyFill="1" applyBorder="1" applyAlignment="1">
      <alignment horizontal="center" vertical="center"/>
    </xf>
    <xf numFmtId="0" fontId="9" fillId="2" borderId="47" xfId="2" applyFont="1" applyFill="1" applyBorder="1" applyAlignment="1">
      <alignment horizontal="center" vertical="center"/>
    </xf>
    <xf numFmtId="0" fontId="9" fillId="2" borderId="50" xfId="2" applyFont="1" applyFill="1" applyBorder="1" applyAlignment="1">
      <alignment horizontal="center" vertical="center"/>
    </xf>
    <xf numFmtId="0" fontId="9" fillId="2" borderId="48" xfId="2" applyFont="1" applyFill="1" applyBorder="1" applyAlignment="1">
      <alignment horizontal="center" vertical="center" wrapText="1"/>
    </xf>
    <xf numFmtId="0" fontId="9" fillId="2" borderId="56" xfId="2" applyFont="1" applyFill="1" applyBorder="1" applyAlignment="1">
      <alignment horizontal="center" vertical="center"/>
    </xf>
    <xf numFmtId="2" fontId="9" fillId="2" borderId="18" xfId="2" applyNumberFormat="1" applyFont="1" applyFill="1" applyBorder="1" applyAlignment="1">
      <alignment horizontal="center" vertical="center" wrapText="1"/>
    </xf>
    <xf numFmtId="2" fontId="9" fillId="2" borderId="37" xfId="2" applyNumberFormat="1" applyFont="1" applyFill="1" applyBorder="1" applyAlignment="1">
      <alignment horizontal="center" vertical="center" wrapText="1"/>
    </xf>
    <xf numFmtId="0" fontId="9" fillId="0" borderId="52" xfId="2" applyFont="1" applyBorder="1" applyAlignment="1">
      <alignment horizontal="center" vertical="center" textRotation="90" wrapText="1"/>
    </xf>
    <xf numFmtId="0" fontId="6" fillId="0" borderId="54" xfId="2" applyFont="1" applyBorder="1" applyAlignment="1">
      <alignment horizontal="center" vertical="center" textRotation="90" wrapText="1"/>
    </xf>
    <xf numFmtId="0" fontId="6" fillId="0" borderId="55" xfId="2" applyFont="1" applyBorder="1" applyAlignment="1">
      <alignment horizontal="center" vertical="center" textRotation="90" wrapText="1"/>
    </xf>
    <xf numFmtId="0" fontId="9" fillId="2" borderId="57" xfId="2" applyFont="1" applyFill="1" applyBorder="1" applyAlignment="1">
      <alignment horizontal="center" vertical="center"/>
    </xf>
    <xf numFmtId="0" fontId="9" fillId="2" borderId="51" xfId="2" applyFont="1" applyFill="1" applyBorder="1" applyAlignment="1">
      <alignment horizontal="center" vertical="center"/>
    </xf>
    <xf numFmtId="0" fontId="6" fillId="0" borderId="58" xfId="2" applyFont="1" applyBorder="1" applyAlignment="1">
      <alignment horizontal="center" vertical="center" textRotation="90" wrapText="1"/>
    </xf>
    <xf numFmtId="0" fontId="9" fillId="2" borderId="49" xfId="2" applyFont="1" applyFill="1" applyBorder="1" applyAlignment="1">
      <alignment horizontal="center" vertical="center"/>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3">
    <dxf>
      <font>
        <b/>
        <i val="0"/>
        <color theme="3" tint="-0.499984740745262"/>
      </font>
      <fill>
        <patternFill>
          <bgColor theme="6" tint="0.39994506668294322"/>
        </patternFill>
      </fill>
    </dxf>
    <dxf>
      <font>
        <b/>
        <i val="0"/>
        <color theme="3" tint="-0.24994659260841701"/>
      </font>
      <fill>
        <patternFill>
          <bgColor theme="9" tint="0.39994506668294322"/>
        </patternFill>
      </fill>
    </dxf>
    <dxf>
      <font>
        <b/>
        <i val="0"/>
        <color theme="3" tint="-0.24994659260841701"/>
      </font>
      <fill>
        <patternFill>
          <bgColor rgb="FFFFFF66"/>
        </patternFill>
      </fill>
    </dxf>
  </dxfs>
  <tableStyles count="0" defaultTableStyle="TableStyleMedium9" defaultPivotStyle="PivotStyleLight16"/>
  <colors>
    <mruColors>
      <color rgb="FFFFFF66"/>
      <color rgb="FFFF3B3B"/>
      <color rgb="FFFF0000"/>
      <color rgb="FF0000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FRANCISCO JOSE GUTIERREZ RAMOS" id="{7661F61C-861B-4C14-A7F9-BE86B42BF1E1}" userId="S::fgutier59245@universidadean.edu.co::ed2e035e-ff9d-42f6-8165-76b33ee26f7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1" dT="2025-03-19T00:07:53.98" personId="{7661F61C-861B-4C14-A7F9-BE86B42BF1E1}" id="{82E3F2E7-22E2-4FCD-8D9D-AE63459E70A2}">
    <text>Para la gestión de datos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63"/>
  <sheetViews>
    <sheetView showGridLines="0" topLeftCell="A33" zoomScale="80" zoomScaleNormal="80" zoomScaleSheetLayoutView="85" workbookViewId="0">
      <selection activeCell="B7" sqref="B7:P7"/>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6" width="45.42578125" style="1" customWidth="1"/>
    <col min="17" max="16384" width="11.42578125" style="1"/>
  </cols>
  <sheetData>
    <row r="1" spans="2:17" ht="15.75" thickBot="1"/>
    <row r="2" spans="2:17" ht="30.75" customHeight="1">
      <c r="B2" s="64" t="s">
        <v>0</v>
      </c>
      <c r="C2" s="65"/>
      <c r="D2" s="65"/>
      <c r="E2" s="65"/>
      <c r="F2" s="65"/>
      <c r="G2" s="65"/>
      <c r="H2" s="65"/>
      <c r="I2" s="65"/>
      <c r="J2" s="65"/>
      <c r="K2" s="65"/>
      <c r="L2" s="65"/>
      <c r="M2" s="65"/>
      <c r="N2" s="65"/>
      <c r="O2" s="65"/>
      <c r="P2" s="66"/>
    </row>
    <row r="3" spans="2:17" ht="19.5" thickBot="1">
      <c r="B3" s="30" t="s">
        <v>1</v>
      </c>
      <c r="C3" s="31"/>
      <c r="D3" s="31"/>
      <c r="E3" s="31"/>
      <c r="F3" s="31"/>
      <c r="G3" s="31"/>
      <c r="H3" s="31"/>
      <c r="I3" s="31"/>
      <c r="J3" s="31"/>
      <c r="K3" s="31"/>
      <c r="L3" s="31"/>
      <c r="M3" s="31"/>
      <c r="N3" s="31"/>
      <c r="O3" s="31"/>
      <c r="P3" s="32"/>
    </row>
    <row r="4" spans="2:17" ht="36" customHeight="1" thickBot="1">
      <c r="B4" s="17"/>
      <c r="C4" s="17"/>
      <c r="D4" s="17"/>
      <c r="E4" s="17"/>
      <c r="F4" s="17"/>
      <c r="G4" s="17"/>
      <c r="H4" s="17"/>
      <c r="I4" s="17"/>
      <c r="J4" s="17"/>
      <c r="K4" s="17"/>
      <c r="L4" s="17"/>
      <c r="M4" s="17"/>
      <c r="N4" s="17"/>
      <c r="O4" s="17"/>
      <c r="P4" s="17"/>
    </row>
    <row r="5" spans="2:17" ht="22.5" customHeight="1" thickBot="1">
      <c r="B5" s="67" t="s">
        <v>2</v>
      </c>
      <c r="C5" s="46"/>
      <c r="D5" s="46"/>
      <c r="E5" s="46"/>
      <c r="F5" s="46"/>
      <c r="G5" s="47"/>
      <c r="H5" s="45" t="s">
        <v>3</v>
      </c>
      <c r="I5" s="46"/>
      <c r="J5" s="46"/>
      <c r="K5" s="46"/>
      <c r="L5" s="46"/>
      <c r="M5" s="47"/>
      <c r="N5" s="45" t="s">
        <v>4</v>
      </c>
      <c r="O5" s="46"/>
      <c r="P5" s="68"/>
    </row>
    <row r="6" spans="2:17" ht="7.5" customHeight="1" thickBot="1">
      <c r="B6" s="2"/>
      <c r="C6" s="2"/>
      <c r="D6" s="2"/>
      <c r="E6" s="2"/>
      <c r="F6" s="2"/>
      <c r="G6" s="2"/>
      <c r="H6" s="2"/>
      <c r="I6" s="2"/>
      <c r="J6" s="2"/>
      <c r="K6" s="2"/>
      <c r="L6" s="2"/>
      <c r="M6" s="2"/>
      <c r="N6" s="2"/>
      <c r="O6" s="2"/>
      <c r="P6" s="2"/>
      <c r="Q6" s="15"/>
    </row>
    <row r="7" spans="2:17" ht="112.5" customHeight="1" thickBot="1">
      <c r="B7" s="48" t="s">
        <v>5</v>
      </c>
      <c r="C7" s="49"/>
      <c r="D7" s="49"/>
      <c r="E7" s="49"/>
      <c r="F7" s="49"/>
      <c r="G7" s="49"/>
      <c r="H7" s="49"/>
      <c r="I7" s="49"/>
      <c r="J7" s="49"/>
      <c r="K7" s="49"/>
      <c r="L7" s="49"/>
      <c r="M7" s="49"/>
      <c r="N7" s="49"/>
      <c r="O7" s="49"/>
      <c r="P7" s="50"/>
    </row>
    <row r="8" spans="2:17" ht="8.25" customHeight="1" thickBot="1">
      <c r="B8" s="3"/>
      <c r="C8" s="72"/>
      <c r="D8" s="72"/>
      <c r="E8" s="72"/>
      <c r="F8" s="72"/>
      <c r="G8" s="72"/>
      <c r="H8" s="72"/>
      <c r="I8" s="72"/>
      <c r="J8" s="72"/>
      <c r="K8" s="4"/>
      <c r="L8" s="4"/>
      <c r="M8" s="4"/>
      <c r="N8" s="73"/>
      <c r="O8" s="73"/>
      <c r="P8" s="73"/>
    </row>
    <row r="9" spans="2:17" ht="12.95" customHeight="1">
      <c r="B9" s="54" t="s">
        <v>6</v>
      </c>
      <c r="C9" s="55"/>
      <c r="D9" s="55"/>
      <c r="E9" s="55"/>
      <c r="F9" s="55"/>
      <c r="G9" s="55"/>
      <c r="H9" s="55"/>
      <c r="I9" s="55"/>
      <c r="J9" s="56"/>
      <c r="K9" s="82" t="s">
        <v>7</v>
      </c>
      <c r="L9" s="82" t="s">
        <v>8</v>
      </c>
      <c r="M9" s="82" t="s">
        <v>9</v>
      </c>
      <c r="N9" s="60" t="s">
        <v>10</v>
      </c>
      <c r="O9" s="60"/>
      <c r="P9" s="61"/>
    </row>
    <row r="10" spans="2:17" ht="15.75" thickBot="1">
      <c r="B10" s="57"/>
      <c r="C10" s="58"/>
      <c r="D10" s="58"/>
      <c r="E10" s="58"/>
      <c r="F10" s="58"/>
      <c r="G10" s="58"/>
      <c r="H10" s="58"/>
      <c r="I10" s="58"/>
      <c r="J10" s="59"/>
      <c r="K10" s="83"/>
      <c r="L10" s="83"/>
      <c r="M10" s="83"/>
      <c r="N10" s="62"/>
      <c r="O10" s="62"/>
      <c r="P10" s="63"/>
    </row>
    <row r="11" spans="2:17" ht="33.950000000000003" customHeight="1">
      <c r="B11" s="74" t="s">
        <v>11</v>
      </c>
      <c r="C11" s="5">
        <v>1</v>
      </c>
      <c r="D11" s="39" t="s">
        <v>12</v>
      </c>
      <c r="E11" s="40"/>
      <c r="F11" s="40"/>
      <c r="G11" s="40"/>
      <c r="H11" s="40"/>
      <c r="I11" s="40"/>
      <c r="J11" s="41"/>
      <c r="K11" s="6">
        <v>1</v>
      </c>
      <c r="L11" s="7">
        <v>1</v>
      </c>
      <c r="M11" s="7">
        <v>1</v>
      </c>
      <c r="N11" s="51" t="s">
        <v>13</v>
      </c>
      <c r="O11" s="52"/>
      <c r="P11" s="53"/>
      <c r="Q11" s="26"/>
    </row>
    <row r="12" spans="2:17" ht="33.950000000000003" customHeight="1">
      <c r="B12" s="75"/>
      <c r="C12" s="8">
        <v>2</v>
      </c>
      <c r="D12" s="33" t="s">
        <v>14</v>
      </c>
      <c r="E12" s="34"/>
      <c r="F12" s="34"/>
      <c r="G12" s="34"/>
      <c r="H12" s="34"/>
      <c r="I12" s="34"/>
      <c r="J12" s="35"/>
      <c r="K12" s="9">
        <v>1</v>
      </c>
      <c r="L12" s="10">
        <v>1</v>
      </c>
      <c r="M12" s="10">
        <v>1</v>
      </c>
      <c r="N12" s="51" t="s">
        <v>13</v>
      </c>
      <c r="O12" s="52"/>
      <c r="P12" s="53"/>
      <c r="Q12" s="26"/>
    </row>
    <row r="13" spans="2:17" ht="33.950000000000003" customHeight="1">
      <c r="B13" s="75"/>
      <c r="C13" s="8">
        <v>3</v>
      </c>
      <c r="D13" s="33" t="s">
        <v>15</v>
      </c>
      <c r="E13" s="34"/>
      <c r="F13" s="34"/>
      <c r="G13" s="34"/>
      <c r="H13" s="34"/>
      <c r="I13" s="34"/>
      <c r="J13" s="35"/>
      <c r="K13" s="9">
        <v>1</v>
      </c>
      <c r="L13" s="10">
        <v>1</v>
      </c>
      <c r="M13" s="10">
        <v>1</v>
      </c>
      <c r="N13" s="51" t="s">
        <v>13</v>
      </c>
      <c r="O13" s="52"/>
      <c r="P13" s="53"/>
      <c r="Q13" s="26"/>
    </row>
    <row r="14" spans="2:17" ht="47.25" customHeight="1">
      <c r="B14" s="75"/>
      <c r="C14" s="8">
        <v>4</v>
      </c>
      <c r="D14" s="33" t="s">
        <v>16</v>
      </c>
      <c r="E14" s="34"/>
      <c r="F14" s="34"/>
      <c r="G14" s="34"/>
      <c r="H14" s="34"/>
      <c r="I14" s="34"/>
      <c r="J14" s="35"/>
      <c r="K14" s="9">
        <v>1</v>
      </c>
      <c r="L14" s="10">
        <v>1</v>
      </c>
      <c r="M14" s="10">
        <v>1</v>
      </c>
      <c r="N14" s="51" t="s">
        <v>13</v>
      </c>
      <c r="O14" s="52"/>
      <c r="P14" s="53"/>
      <c r="Q14" s="26"/>
    </row>
    <row r="15" spans="2:17" ht="63.75" customHeight="1" thickBot="1">
      <c r="B15" s="80"/>
      <c r="C15" s="11">
        <v>5</v>
      </c>
      <c r="D15" s="36" t="s">
        <v>17</v>
      </c>
      <c r="E15" s="37"/>
      <c r="F15" s="37"/>
      <c r="G15" s="37"/>
      <c r="H15" s="37"/>
      <c r="I15" s="37"/>
      <c r="J15" s="38"/>
      <c r="K15" s="12">
        <v>1</v>
      </c>
      <c r="L15" s="13">
        <v>1</v>
      </c>
      <c r="M15" s="13">
        <v>1</v>
      </c>
      <c r="N15" s="69" t="s">
        <v>13</v>
      </c>
      <c r="O15" s="70"/>
      <c r="P15" s="71"/>
      <c r="Q15" s="26"/>
    </row>
    <row r="16" spans="2:17" ht="12.95" customHeight="1">
      <c r="B16" s="54" t="s">
        <v>18</v>
      </c>
      <c r="C16" s="55"/>
      <c r="D16" s="55"/>
      <c r="E16" s="55"/>
      <c r="F16" s="55"/>
      <c r="G16" s="55"/>
      <c r="H16" s="55"/>
      <c r="I16" s="55"/>
      <c r="J16" s="56"/>
      <c r="K16" s="82" t="s">
        <v>7</v>
      </c>
      <c r="L16" s="82" t="s">
        <v>8</v>
      </c>
      <c r="M16" s="82" t="s">
        <v>9</v>
      </c>
      <c r="N16" s="60" t="s">
        <v>10</v>
      </c>
      <c r="O16" s="60"/>
      <c r="P16" s="61"/>
    </row>
    <row r="17" spans="2:17" ht="15.75" thickBot="1">
      <c r="B17" s="57"/>
      <c r="C17" s="58"/>
      <c r="D17" s="58"/>
      <c r="E17" s="58"/>
      <c r="F17" s="58"/>
      <c r="G17" s="58"/>
      <c r="H17" s="58"/>
      <c r="I17" s="58"/>
      <c r="J17" s="59"/>
      <c r="K17" s="83"/>
      <c r="L17" s="83"/>
      <c r="M17" s="83"/>
      <c r="N17" s="62"/>
      <c r="O17" s="62"/>
      <c r="P17" s="63"/>
    </row>
    <row r="18" spans="2:17" ht="33.950000000000003" customHeight="1">
      <c r="B18" s="74" t="s">
        <v>11</v>
      </c>
      <c r="C18" s="5">
        <v>1</v>
      </c>
      <c r="D18" s="39" t="s">
        <v>19</v>
      </c>
      <c r="E18" s="40"/>
      <c r="F18" s="40"/>
      <c r="G18" s="40"/>
      <c r="H18" s="40"/>
      <c r="I18" s="40"/>
      <c r="J18" s="41"/>
      <c r="K18" s="6">
        <v>1</v>
      </c>
      <c r="L18" s="7">
        <v>1</v>
      </c>
      <c r="M18" s="7">
        <v>1</v>
      </c>
      <c r="N18" s="51" t="s">
        <v>13</v>
      </c>
      <c r="O18" s="52"/>
      <c r="P18" s="53"/>
      <c r="Q18" s="26"/>
    </row>
    <row r="19" spans="2:17" ht="73.5" customHeight="1">
      <c r="B19" s="75"/>
      <c r="C19" s="8">
        <v>2</v>
      </c>
      <c r="D19" s="33" t="s">
        <v>20</v>
      </c>
      <c r="E19" s="34"/>
      <c r="F19" s="34"/>
      <c r="G19" s="34"/>
      <c r="H19" s="34"/>
      <c r="I19" s="34"/>
      <c r="J19" s="35"/>
      <c r="K19" s="9">
        <v>0</v>
      </c>
      <c r="L19" s="10">
        <v>0</v>
      </c>
      <c r="M19" s="10">
        <v>0</v>
      </c>
      <c r="N19" s="39" t="s">
        <v>21</v>
      </c>
      <c r="O19" s="40"/>
      <c r="P19" s="77"/>
      <c r="Q19" s="26"/>
    </row>
    <row r="20" spans="2:17" ht="33.950000000000003" customHeight="1">
      <c r="B20" s="75"/>
      <c r="C20" s="8">
        <v>3</v>
      </c>
      <c r="D20" s="33" t="s">
        <v>22</v>
      </c>
      <c r="E20" s="34"/>
      <c r="F20" s="34"/>
      <c r="G20" s="34"/>
      <c r="H20" s="34"/>
      <c r="I20" s="34"/>
      <c r="J20" s="35"/>
      <c r="K20" s="9">
        <v>1</v>
      </c>
      <c r="L20" s="10">
        <v>1</v>
      </c>
      <c r="M20" s="10">
        <v>1</v>
      </c>
      <c r="N20" s="51" t="s">
        <v>13</v>
      </c>
      <c r="O20" s="52"/>
      <c r="P20" s="53"/>
      <c r="Q20" s="26"/>
    </row>
    <row r="21" spans="2:17" ht="33.950000000000003" customHeight="1">
      <c r="B21" s="75"/>
      <c r="C21" s="8">
        <v>4</v>
      </c>
      <c r="D21" s="33" t="s">
        <v>23</v>
      </c>
      <c r="E21" s="34"/>
      <c r="F21" s="34"/>
      <c r="G21" s="34"/>
      <c r="H21" s="34"/>
      <c r="I21" s="34"/>
      <c r="J21" s="35"/>
      <c r="K21" s="9">
        <v>1</v>
      </c>
      <c r="L21" s="10">
        <v>1</v>
      </c>
      <c r="M21" s="10">
        <v>1</v>
      </c>
      <c r="N21" s="51" t="s">
        <v>13</v>
      </c>
      <c r="O21" s="52"/>
      <c r="P21" s="53"/>
      <c r="Q21" s="26"/>
    </row>
    <row r="22" spans="2:17" ht="66" customHeight="1" thickBot="1">
      <c r="B22" s="80"/>
      <c r="C22" s="11">
        <v>5</v>
      </c>
      <c r="D22" s="42" t="s">
        <v>24</v>
      </c>
      <c r="E22" s="43"/>
      <c r="F22" s="43"/>
      <c r="G22" s="43"/>
      <c r="H22" s="43"/>
      <c r="I22" s="43"/>
      <c r="J22" s="44"/>
      <c r="K22" s="12">
        <v>0</v>
      </c>
      <c r="L22" s="13">
        <v>0</v>
      </c>
      <c r="M22" s="13">
        <v>0</v>
      </c>
      <c r="N22" s="42" t="s">
        <v>25</v>
      </c>
      <c r="O22" s="43"/>
      <c r="P22" s="79"/>
      <c r="Q22" s="26"/>
    </row>
    <row r="23" spans="2:17" ht="12.95" customHeight="1">
      <c r="B23" s="54" t="s">
        <v>26</v>
      </c>
      <c r="C23" s="55"/>
      <c r="D23" s="55"/>
      <c r="E23" s="55"/>
      <c r="F23" s="55"/>
      <c r="G23" s="55"/>
      <c r="H23" s="55"/>
      <c r="I23" s="55"/>
      <c r="J23" s="56"/>
      <c r="K23" s="82" t="s">
        <v>7</v>
      </c>
      <c r="L23" s="82" t="s">
        <v>8</v>
      </c>
      <c r="M23" s="82" t="s">
        <v>9</v>
      </c>
      <c r="N23" s="60" t="s">
        <v>10</v>
      </c>
      <c r="O23" s="60"/>
      <c r="P23" s="61"/>
      <c r="Q23" s="26"/>
    </row>
    <row r="24" spans="2:17" ht="15.75" thickBot="1">
      <c r="B24" s="57"/>
      <c r="C24" s="58"/>
      <c r="D24" s="58"/>
      <c r="E24" s="58"/>
      <c r="F24" s="58"/>
      <c r="G24" s="58"/>
      <c r="H24" s="58"/>
      <c r="I24" s="58"/>
      <c r="J24" s="59"/>
      <c r="K24" s="83"/>
      <c r="L24" s="83"/>
      <c r="M24" s="83"/>
      <c r="N24" s="62"/>
      <c r="O24" s="62"/>
      <c r="P24" s="63"/>
      <c r="Q24" s="26"/>
    </row>
    <row r="25" spans="2:17" ht="33.950000000000003" customHeight="1">
      <c r="B25" s="74" t="s">
        <v>11</v>
      </c>
      <c r="C25" s="5">
        <v>1</v>
      </c>
      <c r="D25" s="39" t="s">
        <v>27</v>
      </c>
      <c r="E25" s="40"/>
      <c r="F25" s="40"/>
      <c r="G25" s="40"/>
      <c r="H25" s="40"/>
      <c r="I25" s="40"/>
      <c r="J25" s="41"/>
      <c r="K25" s="6">
        <v>1</v>
      </c>
      <c r="L25" s="7">
        <v>1</v>
      </c>
      <c r="M25" s="7">
        <v>1</v>
      </c>
      <c r="N25" s="51" t="s">
        <v>13</v>
      </c>
      <c r="O25" s="52"/>
      <c r="P25" s="53"/>
      <c r="Q25" s="26"/>
    </row>
    <row r="26" spans="2:17" ht="33.950000000000003" customHeight="1">
      <c r="B26" s="75"/>
      <c r="C26" s="8">
        <v>2</v>
      </c>
      <c r="D26" s="33" t="s">
        <v>28</v>
      </c>
      <c r="E26" s="34"/>
      <c r="F26" s="34"/>
      <c r="G26" s="34"/>
      <c r="H26" s="34"/>
      <c r="I26" s="34"/>
      <c r="J26" s="35"/>
      <c r="K26" s="6">
        <v>1</v>
      </c>
      <c r="L26" s="7">
        <v>1</v>
      </c>
      <c r="M26" s="7">
        <v>1</v>
      </c>
      <c r="N26" s="51" t="s">
        <v>13</v>
      </c>
      <c r="O26" s="52"/>
      <c r="P26" s="53"/>
      <c r="Q26" s="26"/>
    </row>
    <row r="27" spans="2:17" ht="33.950000000000003" customHeight="1">
      <c r="B27" s="75"/>
      <c r="C27" s="8">
        <v>3</v>
      </c>
      <c r="D27" s="33" t="s">
        <v>29</v>
      </c>
      <c r="E27" s="34"/>
      <c r="F27" s="34"/>
      <c r="G27" s="34"/>
      <c r="H27" s="34"/>
      <c r="I27" s="34"/>
      <c r="J27" s="35"/>
      <c r="K27" s="6">
        <v>1</v>
      </c>
      <c r="L27" s="7">
        <v>1</v>
      </c>
      <c r="M27" s="7">
        <v>1</v>
      </c>
      <c r="N27" s="51" t="s">
        <v>13</v>
      </c>
      <c r="O27" s="52"/>
      <c r="P27" s="53"/>
      <c r="Q27" s="26"/>
    </row>
    <row r="28" spans="2:17" ht="33.950000000000003" customHeight="1">
      <c r="B28" s="75"/>
      <c r="C28" s="8">
        <v>4</v>
      </c>
      <c r="D28" s="33" t="s">
        <v>30</v>
      </c>
      <c r="E28" s="34"/>
      <c r="F28" s="34"/>
      <c r="G28" s="34"/>
      <c r="H28" s="34"/>
      <c r="I28" s="34"/>
      <c r="J28" s="35"/>
      <c r="K28" s="6">
        <v>1</v>
      </c>
      <c r="L28" s="7">
        <v>1</v>
      </c>
      <c r="M28" s="7">
        <v>1</v>
      </c>
      <c r="N28" s="51" t="s">
        <v>13</v>
      </c>
      <c r="O28" s="52"/>
      <c r="P28" s="53"/>
      <c r="Q28" s="26"/>
    </row>
    <row r="29" spans="2:17" ht="44.25" customHeight="1" thickBot="1">
      <c r="B29" s="80"/>
      <c r="C29" s="11">
        <v>5</v>
      </c>
      <c r="D29" s="42" t="s">
        <v>31</v>
      </c>
      <c r="E29" s="43"/>
      <c r="F29" s="43"/>
      <c r="G29" s="43"/>
      <c r="H29" s="43"/>
      <c r="I29" s="43"/>
      <c r="J29" s="44"/>
      <c r="K29" s="21">
        <v>1</v>
      </c>
      <c r="L29" s="22">
        <v>1</v>
      </c>
      <c r="M29" s="22">
        <v>1</v>
      </c>
      <c r="N29" s="51" t="s">
        <v>13</v>
      </c>
      <c r="O29" s="52"/>
      <c r="P29" s="53"/>
      <c r="Q29" s="26"/>
    </row>
    <row r="30" spans="2:17" ht="15" customHeight="1">
      <c r="B30" s="54" t="s">
        <v>32</v>
      </c>
      <c r="C30" s="55"/>
      <c r="D30" s="55"/>
      <c r="E30" s="55"/>
      <c r="F30" s="55"/>
      <c r="G30" s="55"/>
      <c r="H30" s="55"/>
      <c r="I30" s="55"/>
      <c r="J30" s="56"/>
      <c r="K30" s="82" t="s">
        <v>7</v>
      </c>
      <c r="L30" s="82" t="s">
        <v>8</v>
      </c>
      <c r="M30" s="82" t="s">
        <v>9</v>
      </c>
      <c r="N30" s="60" t="s">
        <v>10</v>
      </c>
      <c r="O30" s="60"/>
      <c r="P30" s="61"/>
    </row>
    <row r="31" spans="2:17" ht="15.75" thickBot="1">
      <c r="B31" s="57"/>
      <c r="C31" s="58"/>
      <c r="D31" s="58"/>
      <c r="E31" s="58"/>
      <c r="F31" s="58"/>
      <c r="G31" s="58"/>
      <c r="H31" s="58"/>
      <c r="I31" s="58"/>
      <c r="J31" s="59"/>
      <c r="K31" s="83"/>
      <c r="L31" s="83"/>
      <c r="M31" s="83"/>
      <c r="N31" s="62"/>
      <c r="O31" s="62"/>
      <c r="P31" s="63"/>
    </row>
    <row r="32" spans="2:17" ht="33.75" customHeight="1">
      <c r="B32" s="74" t="s">
        <v>11</v>
      </c>
      <c r="C32" s="5">
        <v>1</v>
      </c>
      <c r="D32" s="39" t="s">
        <v>33</v>
      </c>
      <c r="E32" s="40"/>
      <c r="F32" s="40"/>
      <c r="G32" s="40"/>
      <c r="H32" s="40"/>
      <c r="I32" s="40"/>
      <c r="J32" s="41"/>
      <c r="K32" s="6">
        <v>1</v>
      </c>
      <c r="L32" s="7">
        <v>1</v>
      </c>
      <c r="M32" s="7">
        <v>1</v>
      </c>
      <c r="N32" s="51" t="s">
        <v>13</v>
      </c>
      <c r="O32" s="52"/>
      <c r="P32" s="53"/>
      <c r="Q32" s="26"/>
    </row>
    <row r="33" spans="2:17" ht="33.75" customHeight="1">
      <c r="B33" s="75"/>
      <c r="C33" s="8">
        <v>2</v>
      </c>
      <c r="D33" s="33" t="s">
        <v>34</v>
      </c>
      <c r="E33" s="34"/>
      <c r="F33" s="34"/>
      <c r="G33" s="34"/>
      <c r="H33" s="34"/>
      <c r="I33" s="34"/>
      <c r="J33" s="35"/>
      <c r="K33" s="6">
        <v>1</v>
      </c>
      <c r="L33" s="7">
        <v>1</v>
      </c>
      <c r="M33" s="7">
        <v>1</v>
      </c>
      <c r="N33" s="51" t="s">
        <v>13</v>
      </c>
      <c r="O33" s="52"/>
      <c r="P33" s="53"/>
      <c r="Q33" s="26"/>
    </row>
    <row r="34" spans="2:17" ht="66" customHeight="1">
      <c r="B34" s="75"/>
      <c r="C34" s="8">
        <v>3</v>
      </c>
      <c r="D34" s="33" t="s">
        <v>35</v>
      </c>
      <c r="E34" s="34"/>
      <c r="F34" s="34"/>
      <c r="G34" s="34"/>
      <c r="H34" s="34"/>
      <c r="I34" s="34"/>
      <c r="J34" s="35"/>
      <c r="K34" s="6">
        <v>0</v>
      </c>
      <c r="L34" s="7">
        <v>0</v>
      </c>
      <c r="M34" s="7">
        <v>0</v>
      </c>
      <c r="N34" s="33" t="s">
        <v>36</v>
      </c>
      <c r="O34" s="34"/>
      <c r="P34" s="78"/>
      <c r="Q34" s="26"/>
    </row>
    <row r="35" spans="2:17" ht="47.25" customHeight="1">
      <c r="B35" s="75"/>
      <c r="C35" s="8">
        <v>4</v>
      </c>
      <c r="D35" s="33" t="s">
        <v>37</v>
      </c>
      <c r="E35" s="34"/>
      <c r="F35" s="34"/>
      <c r="G35" s="34"/>
      <c r="H35" s="34"/>
      <c r="I35" s="34"/>
      <c r="J35" s="35"/>
      <c r="K35" s="6">
        <v>1</v>
      </c>
      <c r="L35" s="7">
        <v>1</v>
      </c>
      <c r="M35" s="7">
        <v>1</v>
      </c>
      <c r="N35" s="51" t="s">
        <v>13</v>
      </c>
      <c r="O35" s="52"/>
      <c r="P35" s="53"/>
      <c r="Q35" s="26"/>
    </row>
    <row r="36" spans="2:17" ht="56.25" customHeight="1" thickBot="1">
      <c r="B36" s="80"/>
      <c r="C36" s="11">
        <v>5</v>
      </c>
      <c r="D36" s="42" t="s">
        <v>38</v>
      </c>
      <c r="E36" s="43"/>
      <c r="F36" s="43"/>
      <c r="G36" s="43"/>
      <c r="H36" s="43"/>
      <c r="I36" s="43"/>
      <c r="J36" s="44"/>
      <c r="K36" s="21">
        <v>0</v>
      </c>
      <c r="L36" s="22">
        <v>0</v>
      </c>
      <c r="M36" s="22">
        <v>0</v>
      </c>
      <c r="N36" s="42" t="s">
        <v>39</v>
      </c>
      <c r="O36" s="43"/>
      <c r="P36" s="79"/>
      <c r="Q36" s="26"/>
    </row>
    <row r="37" spans="2:17" ht="12.95" customHeight="1">
      <c r="B37" s="54" t="s">
        <v>40</v>
      </c>
      <c r="C37" s="55"/>
      <c r="D37" s="55"/>
      <c r="E37" s="55"/>
      <c r="F37" s="55"/>
      <c r="G37" s="55"/>
      <c r="H37" s="55"/>
      <c r="I37" s="55"/>
      <c r="J37" s="56"/>
      <c r="K37" s="82" t="s">
        <v>7</v>
      </c>
      <c r="L37" s="82" t="s">
        <v>8</v>
      </c>
      <c r="M37" s="82" t="s">
        <v>9</v>
      </c>
      <c r="N37" s="60" t="s">
        <v>10</v>
      </c>
      <c r="O37" s="60"/>
      <c r="P37" s="61"/>
    </row>
    <row r="38" spans="2:17" ht="15.75" thickBot="1">
      <c r="B38" s="57"/>
      <c r="C38" s="58"/>
      <c r="D38" s="58"/>
      <c r="E38" s="58"/>
      <c r="F38" s="58"/>
      <c r="G38" s="58"/>
      <c r="H38" s="58"/>
      <c r="I38" s="58"/>
      <c r="J38" s="59"/>
      <c r="K38" s="83"/>
      <c r="L38" s="83"/>
      <c r="M38" s="83"/>
      <c r="N38" s="62"/>
      <c r="O38" s="62"/>
      <c r="P38" s="63"/>
    </row>
    <row r="39" spans="2:17" ht="33.950000000000003" customHeight="1">
      <c r="B39" s="74" t="s">
        <v>11</v>
      </c>
      <c r="C39" s="5">
        <v>1</v>
      </c>
      <c r="D39" s="39" t="s">
        <v>41</v>
      </c>
      <c r="E39" s="40"/>
      <c r="F39" s="40"/>
      <c r="G39" s="40"/>
      <c r="H39" s="40"/>
      <c r="I39" s="40"/>
      <c r="J39" s="41"/>
      <c r="K39" s="6">
        <v>1</v>
      </c>
      <c r="L39" s="7">
        <v>1</v>
      </c>
      <c r="M39" s="7">
        <v>1</v>
      </c>
      <c r="N39" s="51" t="s">
        <v>13</v>
      </c>
      <c r="O39" s="52"/>
      <c r="P39" s="53"/>
      <c r="Q39" s="26"/>
    </row>
    <row r="40" spans="2:17" ht="33.950000000000003" customHeight="1">
      <c r="B40" s="75"/>
      <c r="C40" s="8">
        <v>2</v>
      </c>
      <c r="D40" s="33" t="s">
        <v>42</v>
      </c>
      <c r="E40" s="34"/>
      <c r="F40" s="34"/>
      <c r="G40" s="34"/>
      <c r="H40" s="34"/>
      <c r="I40" s="34"/>
      <c r="J40" s="35"/>
      <c r="K40" s="6">
        <v>1</v>
      </c>
      <c r="L40" s="7">
        <v>1</v>
      </c>
      <c r="M40" s="7">
        <v>1</v>
      </c>
      <c r="N40" s="51" t="s">
        <v>13</v>
      </c>
      <c r="O40" s="52"/>
      <c r="P40" s="53"/>
      <c r="Q40" s="26"/>
    </row>
    <row r="41" spans="2:17" ht="60" customHeight="1">
      <c r="B41" s="75"/>
      <c r="C41" s="8">
        <v>3</v>
      </c>
      <c r="D41" s="33" t="s">
        <v>43</v>
      </c>
      <c r="E41" s="34"/>
      <c r="F41" s="34"/>
      <c r="G41" s="34"/>
      <c r="H41" s="34"/>
      <c r="I41" s="34"/>
      <c r="J41" s="35"/>
      <c r="K41" s="6">
        <v>0</v>
      </c>
      <c r="L41" s="7">
        <v>0</v>
      </c>
      <c r="M41" s="7">
        <v>0</v>
      </c>
      <c r="N41" s="33" t="s">
        <v>44</v>
      </c>
      <c r="O41" s="34"/>
      <c r="P41" s="78"/>
      <c r="Q41" s="26"/>
    </row>
    <row r="42" spans="2:17" ht="63.75" customHeight="1">
      <c r="B42" s="75"/>
      <c r="C42" s="8">
        <v>4</v>
      </c>
      <c r="D42" s="33" t="s">
        <v>45</v>
      </c>
      <c r="E42" s="34"/>
      <c r="F42" s="34"/>
      <c r="G42" s="34"/>
      <c r="H42" s="34"/>
      <c r="I42" s="34"/>
      <c r="J42" s="35"/>
      <c r="K42" s="6">
        <v>0</v>
      </c>
      <c r="L42" s="7">
        <v>0</v>
      </c>
      <c r="M42" s="7">
        <v>0</v>
      </c>
      <c r="N42" s="33" t="s">
        <v>46</v>
      </c>
      <c r="O42" s="34"/>
      <c r="P42" s="78"/>
      <c r="Q42" s="26"/>
    </row>
    <row r="43" spans="2:17" ht="33.950000000000003" customHeight="1" thickBot="1">
      <c r="B43" s="80"/>
      <c r="C43" s="11">
        <v>5</v>
      </c>
      <c r="D43" s="42" t="s">
        <v>47</v>
      </c>
      <c r="E43" s="43"/>
      <c r="F43" s="43"/>
      <c r="G43" s="43"/>
      <c r="H43" s="43"/>
      <c r="I43" s="43"/>
      <c r="J43" s="44"/>
      <c r="K43" s="21">
        <v>1</v>
      </c>
      <c r="L43" s="22">
        <v>1</v>
      </c>
      <c r="M43" s="22">
        <v>1</v>
      </c>
      <c r="N43" s="51" t="s">
        <v>13</v>
      </c>
      <c r="O43" s="52"/>
      <c r="P43" s="53"/>
      <c r="Q43" s="26"/>
    </row>
    <row r="44" spans="2:17" ht="12.95" customHeight="1">
      <c r="B44" s="54" t="s">
        <v>48</v>
      </c>
      <c r="C44" s="55"/>
      <c r="D44" s="55"/>
      <c r="E44" s="55"/>
      <c r="F44" s="55"/>
      <c r="G44" s="55"/>
      <c r="H44" s="55"/>
      <c r="I44" s="55"/>
      <c r="J44" s="56"/>
      <c r="K44" s="82" t="s">
        <v>7</v>
      </c>
      <c r="L44" s="82" t="s">
        <v>8</v>
      </c>
      <c r="M44" s="82" t="s">
        <v>9</v>
      </c>
      <c r="N44" s="60" t="s">
        <v>10</v>
      </c>
      <c r="O44" s="60"/>
      <c r="P44" s="61"/>
    </row>
    <row r="45" spans="2:17" ht="15.75" thickBot="1">
      <c r="B45" s="57"/>
      <c r="C45" s="58"/>
      <c r="D45" s="58"/>
      <c r="E45" s="58"/>
      <c r="F45" s="58"/>
      <c r="G45" s="58"/>
      <c r="H45" s="58"/>
      <c r="I45" s="58"/>
      <c r="J45" s="59"/>
      <c r="K45" s="83"/>
      <c r="L45" s="83"/>
      <c r="M45" s="83"/>
      <c r="N45" s="62"/>
      <c r="O45" s="62"/>
      <c r="P45" s="63"/>
    </row>
    <row r="46" spans="2:17" ht="33.950000000000003" customHeight="1">
      <c r="B46" s="74" t="s">
        <v>11</v>
      </c>
      <c r="C46" s="5">
        <v>1</v>
      </c>
      <c r="D46" s="39" t="s">
        <v>49</v>
      </c>
      <c r="E46" s="40"/>
      <c r="F46" s="40"/>
      <c r="G46" s="40"/>
      <c r="H46" s="40"/>
      <c r="I46" s="40"/>
      <c r="J46" s="41"/>
      <c r="K46" s="6">
        <v>1</v>
      </c>
      <c r="L46" s="7">
        <v>1</v>
      </c>
      <c r="M46" s="7">
        <v>1</v>
      </c>
      <c r="N46" s="51" t="s">
        <v>13</v>
      </c>
      <c r="O46" s="52"/>
      <c r="P46" s="53"/>
    </row>
    <row r="47" spans="2:17" ht="33.950000000000003" customHeight="1">
      <c r="B47" s="75"/>
      <c r="C47" s="8">
        <v>2</v>
      </c>
      <c r="D47" s="33" t="s">
        <v>50</v>
      </c>
      <c r="E47" s="34"/>
      <c r="F47" s="34"/>
      <c r="G47" s="34"/>
      <c r="H47" s="34"/>
      <c r="I47" s="34"/>
      <c r="J47" s="35"/>
      <c r="K47" s="6">
        <v>1</v>
      </c>
      <c r="L47" s="7">
        <v>1</v>
      </c>
      <c r="M47" s="7">
        <v>1</v>
      </c>
      <c r="N47" s="51" t="s">
        <v>13</v>
      </c>
      <c r="O47" s="52"/>
      <c r="P47" s="53"/>
    </row>
    <row r="48" spans="2:17" ht="33.950000000000003" customHeight="1">
      <c r="B48" s="75"/>
      <c r="C48" s="8">
        <v>3</v>
      </c>
      <c r="D48" s="33" t="s">
        <v>51</v>
      </c>
      <c r="E48" s="34"/>
      <c r="F48" s="34"/>
      <c r="G48" s="34"/>
      <c r="H48" s="34"/>
      <c r="I48" s="34"/>
      <c r="J48" s="35"/>
      <c r="K48" s="6">
        <v>1</v>
      </c>
      <c r="L48" s="7">
        <v>1</v>
      </c>
      <c r="M48" s="7">
        <v>1</v>
      </c>
      <c r="N48" s="51" t="s">
        <v>13</v>
      </c>
      <c r="O48" s="52"/>
      <c r="P48" s="53"/>
    </row>
    <row r="49" spans="2:17" ht="33.950000000000003" customHeight="1">
      <c r="B49" s="75"/>
      <c r="C49" s="8">
        <v>4</v>
      </c>
      <c r="D49" s="33" t="s">
        <v>52</v>
      </c>
      <c r="E49" s="34"/>
      <c r="F49" s="34"/>
      <c r="G49" s="34"/>
      <c r="H49" s="34"/>
      <c r="I49" s="34"/>
      <c r="J49" s="35"/>
      <c r="K49" s="6">
        <v>1</v>
      </c>
      <c r="L49" s="7">
        <v>1</v>
      </c>
      <c r="M49" s="7">
        <v>1</v>
      </c>
      <c r="N49" s="51" t="s">
        <v>13</v>
      </c>
      <c r="O49" s="52"/>
      <c r="P49" s="53"/>
    </row>
    <row r="50" spans="2:17" ht="33.950000000000003" customHeight="1" thickBot="1">
      <c r="B50" s="80"/>
      <c r="C50" s="11">
        <v>5</v>
      </c>
      <c r="D50" s="42" t="s">
        <v>53</v>
      </c>
      <c r="E50" s="43"/>
      <c r="F50" s="43"/>
      <c r="G50" s="43"/>
      <c r="H50" s="43"/>
      <c r="I50" s="43"/>
      <c r="J50" s="44"/>
      <c r="K50" s="6">
        <v>1</v>
      </c>
      <c r="L50" s="7">
        <v>1</v>
      </c>
      <c r="M50" s="7">
        <v>1</v>
      </c>
      <c r="N50" s="51" t="s">
        <v>13</v>
      </c>
      <c r="O50" s="52"/>
      <c r="P50" s="53"/>
    </row>
    <row r="51" spans="2:17" ht="12.95" customHeight="1">
      <c r="B51" s="54" t="s">
        <v>54</v>
      </c>
      <c r="C51" s="55"/>
      <c r="D51" s="55"/>
      <c r="E51" s="55"/>
      <c r="F51" s="55"/>
      <c r="G51" s="55"/>
      <c r="H51" s="55"/>
      <c r="I51" s="55"/>
      <c r="J51" s="56"/>
      <c r="K51" s="82" t="s">
        <v>7</v>
      </c>
      <c r="L51" s="82" t="s">
        <v>8</v>
      </c>
      <c r="M51" s="82" t="s">
        <v>9</v>
      </c>
      <c r="N51" s="60" t="s">
        <v>10</v>
      </c>
      <c r="O51" s="60"/>
      <c r="P51" s="61"/>
    </row>
    <row r="52" spans="2:17" ht="15.75" thickBot="1">
      <c r="B52" s="57"/>
      <c r="C52" s="58"/>
      <c r="D52" s="58"/>
      <c r="E52" s="58"/>
      <c r="F52" s="58"/>
      <c r="G52" s="58"/>
      <c r="H52" s="58"/>
      <c r="I52" s="58"/>
      <c r="J52" s="59"/>
      <c r="K52" s="83"/>
      <c r="L52" s="83"/>
      <c r="M52" s="83"/>
      <c r="N52" s="62"/>
      <c r="O52" s="62"/>
      <c r="P52" s="63"/>
    </row>
    <row r="53" spans="2:17" ht="33.950000000000003" customHeight="1">
      <c r="B53" s="74" t="s">
        <v>11</v>
      </c>
      <c r="C53" s="5">
        <v>1</v>
      </c>
      <c r="D53" s="39" t="s">
        <v>55</v>
      </c>
      <c r="E53" s="40"/>
      <c r="F53" s="40"/>
      <c r="G53" s="40"/>
      <c r="H53" s="40"/>
      <c r="I53" s="40"/>
      <c r="J53" s="41"/>
      <c r="K53" s="6">
        <v>1</v>
      </c>
      <c r="L53" s="7">
        <v>1</v>
      </c>
      <c r="M53" s="7">
        <v>1</v>
      </c>
      <c r="N53" s="51" t="s">
        <v>13</v>
      </c>
      <c r="O53" s="52"/>
      <c r="P53" s="53"/>
    </row>
    <row r="54" spans="2:17" ht="33.950000000000003" customHeight="1">
      <c r="B54" s="75"/>
      <c r="C54" s="8">
        <v>2</v>
      </c>
      <c r="D54" s="33" t="s">
        <v>56</v>
      </c>
      <c r="E54" s="34"/>
      <c r="F54" s="34"/>
      <c r="G54" s="34"/>
      <c r="H54" s="34"/>
      <c r="I54" s="34"/>
      <c r="J54" s="35"/>
      <c r="K54" s="6">
        <v>1</v>
      </c>
      <c r="L54" s="7">
        <v>1</v>
      </c>
      <c r="M54" s="7">
        <v>1</v>
      </c>
      <c r="N54" s="51" t="s">
        <v>13</v>
      </c>
      <c r="O54" s="52"/>
      <c r="P54" s="53"/>
    </row>
    <row r="55" spans="2:17" ht="33.950000000000003" customHeight="1">
      <c r="B55" s="75"/>
      <c r="C55" s="8">
        <v>3</v>
      </c>
      <c r="D55" s="33" t="s">
        <v>57</v>
      </c>
      <c r="E55" s="34"/>
      <c r="F55" s="34"/>
      <c r="G55" s="34"/>
      <c r="H55" s="34"/>
      <c r="I55" s="34"/>
      <c r="J55" s="35"/>
      <c r="K55" s="6">
        <v>1</v>
      </c>
      <c r="L55" s="7">
        <v>1</v>
      </c>
      <c r="M55" s="7">
        <v>1</v>
      </c>
      <c r="N55" s="51" t="s">
        <v>13</v>
      </c>
      <c r="O55" s="52"/>
      <c r="P55" s="53"/>
    </row>
    <row r="56" spans="2:17" ht="33.950000000000003" customHeight="1">
      <c r="B56" s="75"/>
      <c r="C56" s="8">
        <v>4</v>
      </c>
      <c r="D56" s="33" t="s">
        <v>58</v>
      </c>
      <c r="E56" s="34"/>
      <c r="F56" s="34"/>
      <c r="G56" s="34"/>
      <c r="H56" s="34"/>
      <c r="I56" s="34"/>
      <c r="J56" s="35"/>
      <c r="K56" s="6">
        <v>1</v>
      </c>
      <c r="L56" s="7">
        <v>1</v>
      </c>
      <c r="M56" s="7">
        <v>1</v>
      </c>
      <c r="N56" s="51" t="s">
        <v>13</v>
      </c>
      <c r="O56" s="52"/>
      <c r="P56" s="53"/>
    </row>
    <row r="57" spans="2:17" ht="33.950000000000003" customHeight="1" thickBot="1">
      <c r="B57" s="76"/>
      <c r="C57" s="18">
        <v>5</v>
      </c>
      <c r="D57" s="27" t="s">
        <v>59</v>
      </c>
      <c r="E57" s="28"/>
      <c r="F57" s="28"/>
      <c r="G57" s="28"/>
      <c r="H57" s="28"/>
      <c r="I57" s="28"/>
      <c r="J57" s="29"/>
      <c r="K57" s="6">
        <v>1</v>
      </c>
      <c r="L57" s="7">
        <v>1</v>
      </c>
      <c r="M57" s="7">
        <v>1</v>
      </c>
      <c r="N57" s="51" t="s">
        <v>13</v>
      </c>
      <c r="O57" s="52"/>
      <c r="P57" s="53"/>
    </row>
    <row r="59" spans="2:17" ht="30" customHeight="1">
      <c r="J59" s="14"/>
      <c r="N59" s="81"/>
      <c r="O59" s="81"/>
      <c r="P59" s="81"/>
      <c r="Q59" s="15"/>
    </row>
    <row r="60" spans="2:17" ht="15" customHeight="1">
      <c r="N60" s="16"/>
      <c r="O60" s="16"/>
      <c r="P60" s="16"/>
      <c r="Q60" s="15"/>
    </row>
    <row r="61" spans="2:17" ht="30" customHeight="1">
      <c r="N61" s="81"/>
      <c r="O61" s="81"/>
      <c r="P61" s="81"/>
      <c r="Q61" s="15"/>
    </row>
    <row r="62" spans="2:17">
      <c r="N62" s="16"/>
      <c r="O62" s="16"/>
      <c r="P62" s="16"/>
      <c r="Q62" s="15"/>
    </row>
    <row r="63" spans="2:17" ht="30" customHeight="1">
      <c r="N63" s="81"/>
      <c r="O63" s="81"/>
      <c r="P63" s="81"/>
      <c r="Q63" s="15"/>
    </row>
  </sheetData>
  <mergeCells count="123">
    <mergeCell ref="D47:J47"/>
    <mergeCell ref="D48:J48"/>
    <mergeCell ref="L44:L45"/>
    <mergeCell ref="L9:L10"/>
    <mergeCell ref="M9:M10"/>
    <mergeCell ref="L16:L17"/>
    <mergeCell ref="M16:M17"/>
    <mergeCell ref="L23:L24"/>
    <mergeCell ref="M23:M24"/>
    <mergeCell ref="L30:L31"/>
    <mergeCell ref="M30:M31"/>
    <mergeCell ref="K9:K10"/>
    <mergeCell ref="K16:K17"/>
    <mergeCell ref="K23:K24"/>
    <mergeCell ref="K30:K31"/>
    <mergeCell ref="D53:J53"/>
    <mergeCell ref="D54:J54"/>
    <mergeCell ref="D55:J55"/>
    <mergeCell ref="D56:J56"/>
    <mergeCell ref="N61:P61"/>
    <mergeCell ref="N63:P63"/>
    <mergeCell ref="N23:P24"/>
    <mergeCell ref="N9:P10"/>
    <mergeCell ref="B11:B15"/>
    <mergeCell ref="N16:P17"/>
    <mergeCell ref="B18:B22"/>
    <mergeCell ref="B25:B29"/>
    <mergeCell ref="N13:P13"/>
    <mergeCell ref="N30:P31"/>
    <mergeCell ref="D25:J25"/>
    <mergeCell ref="D26:J26"/>
    <mergeCell ref="D27:J27"/>
    <mergeCell ref="D28:J28"/>
    <mergeCell ref="D29:J29"/>
    <mergeCell ref="D39:J39"/>
    <mergeCell ref="D40:J40"/>
    <mergeCell ref="D41:J41"/>
    <mergeCell ref="D42:J42"/>
    <mergeCell ref="D43:J43"/>
    <mergeCell ref="N59:P59"/>
    <mergeCell ref="M44:M45"/>
    <mergeCell ref="L51:L52"/>
    <mergeCell ref="M51:M52"/>
    <mergeCell ref="K37:K38"/>
    <mergeCell ref="K44:K45"/>
    <mergeCell ref="K51:K52"/>
    <mergeCell ref="N48:P48"/>
    <mergeCell ref="N49:P49"/>
    <mergeCell ref="N50:P50"/>
    <mergeCell ref="L37:L38"/>
    <mergeCell ref="M37:M38"/>
    <mergeCell ref="B46:B50"/>
    <mergeCell ref="N25:P25"/>
    <mergeCell ref="N26:P26"/>
    <mergeCell ref="N27:P27"/>
    <mergeCell ref="N28:P28"/>
    <mergeCell ref="N11:P11"/>
    <mergeCell ref="N12:P12"/>
    <mergeCell ref="N14:P14"/>
    <mergeCell ref="B39:B43"/>
    <mergeCell ref="B32:B36"/>
    <mergeCell ref="N32:P32"/>
    <mergeCell ref="N33:P33"/>
    <mergeCell ref="N34:P34"/>
    <mergeCell ref="D49:J49"/>
    <mergeCell ref="D50:J50"/>
    <mergeCell ref="N35:P35"/>
    <mergeCell ref="N36:P36"/>
    <mergeCell ref="D32:J32"/>
    <mergeCell ref="D33:J33"/>
    <mergeCell ref="D34:J34"/>
    <mergeCell ref="D35:J35"/>
    <mergeCell ref="D36:J36"/>
    <mergeCell ref="B44:J45"/>
    <mergeCell ref="D46:J46"/>
    <mergeCell ref="B2:P2"/>
    <mergeCell ref="D11:J11"/>
    <mergeCell ref="B5:G5"/>
    <mergeCell ref="N5:P5"/>
    <mergeCell ref="N15:P15"/>
    <mergeCell ref="N56:P56"/>
    <mergeCell ref="N29:P29"/>
    <mergeCell ref="N51:P52"/>
    <mergeCell ref="C8:J8"/>
    <mergeCell ref="N8:P8"/>
    <mergeCell ref="B53:B57"/>
    <mergeCell ref="B51:J52"/>
    <mergeCell ref="N18:P18"/>
    <mergeCell ref="N19:P19"/>
    <mergeCell ref="N20:P20"/>
    <mergeCell ref="N37:P38"/>
    <mergeCell ref="N39:P39"/>
    <mergeCell ref="N40:P40"/>
    <mergeCell ref="N41:P41"/>
    <mergeCell ref="N42:P42"/>
    <mergeCell ref="N43:P43"/>
    <mergeCell ref="N21:P21"/>
    <mergeCell ref="N22:P22"/>
    <mergeCell ref="N53:P53"/>
    <mergeCell ref="D57:J57"/>
    <mergeCell ref="B3:P3"/>
    <mergeCell ref="D12:J12"/>
    <mergeCell ref="D13:J13"/>
    <mergeCell ref="D14:J14"/>
    <mergeCell ref="D15:J15"/>
    <mergeCell ref="D18:J18"/>
    <mergeCell ref="D19:J19"/>
    <mergeCell ref="D20:J20"/>
    <mergeCell ref="D21:J21"/>
    <mergeCell ref="D22:J22"/>
    <mergeCell ref="H5:M5"/>
    <mergeCell ref="B7:P7"/>
    <mergeCell ref="N54:P54"/>
    <mergeCell ref="N55:P55"/>
    <mergeCell ref="N57:P57"/>
    <mergeCell ref="N46:P46"/>
    <mergeCell ref="N47:P47"/>
    <mergeCell ref="B9:J10"/>
    <mergeCell ref="B23:J24"/>
    <mergeCell ref="B16:J17"/>
    <mergeCell ref="B37:J38"/>
    <mergeCell ref="B30:J31"/>
    <mergeCell ref="N44:P45"/>
  </mergeCells>
  <dataValidations count="1">
    <dataValidation type="whole" allowBlank="1" showInputMessage="1" showErrorMessage="1" sqref="K46:M50 K18:M22 K11:M15 K25:M29 K32:M36 K39:M43 K53:M57" xr:uid="{C72FA40F-731B-4234-BB9D-A0F3A29E7525}">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DE3E-3819-4366-81EA-8A4D42185222}">
  <dimension ref="B1:Q63"/>
  <sheetViews>
    <sheetView showGridLines="0" zoomScale="80" zoomScaleNormal="80" zoomScaleSheetLayoutView="85" workbookViewId="0">
      <selection activeCell="D18" sqref="D18:J18"/>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64" t="s">
        <v>0</v>
      </c>
      <c r="C2" s="65"/>
      <c r="D2" s="65"/>
      <c r="E2" s="65"/>
      <c r="F2" s="65"/>
      <c r="G2" s="65"/>
      <c r="H2" s="65"/>
      <c r="I2" s="65"/>
      <c r="J2" s="65"/>
      <c r="K2" s="65"/>
      <c r="L2" s="65"/>
      <c r="M2" s="65"/>
      <c r="N2" s="65"/>
      <c r="O2" s="65"/>
      <c r="P2" s="66"/>
    </row>
    <row r="3" spans="2:17" ht="30.75" customHeight="1" thickBot="1">
      <c r="B3" s="84" t="s">
        <v>60</v>
      </c>
      <c r="C3" s="85"/>
      <c r="D3" s="85"/>
      <c r="E3" s="85"/>
      <c r="F3" s="85"/>
      <c r="G3" s="85"/>
      <c r="H3" s="85"/>
      <c r="I3" s="85"/>
      <c r="J3" s="85"/>
      <c r="K3" s="85"/>
      <c r="L3" s="85"/>
      <c r="M3" s="85"/>
      <c r="N3" s="85"/>
      <c r="O3" s="85"/>
      <c r="P3" s="86"/>
    </row>
    <row r="4" spans="2:17" ht="7.5" customHeight="1" thickBot="1">
      <c r="B4" s="17"/>
      <c r="C4" s="17"/>
      <c r="D4" s="17"/>
      <c r="E4" s="17"/>
      <c r="F4" s="17"/>
      <c r="G4" s="17"/>
      <c r="H4" s="17"/>
      <c r="I4" s="17"/>
      <c r="J4" s="17"/>
      <c r="K4" s="17"/>
      <c r="L4" s="17"/>
      <c r="M4" s="17"/>
      <c r="N4" s="17"/>
      <c r="O4" s="17"/>
      <c r="P4" s="17"/>
    </row>
    <row r="5" spans="2:17" ht="22.5" customHeight="1" thickBot="1">
      <c r="B5" s="67" t="s">
        <v>61</v>
      </c>
      <c r="C5" s="46"/>
      <c r="D5" s="46"/>
      <c r="E5" s="46"/>
      <c r="F5" s="46"/>
      <c r="G5" s="47"/>
      <c r="H5" s="45" t="s">
        <v>62</v>
      </c>
      <c r="I5" s="46"/>
      <c r="J5" s="46"/>
      <c r="K5" s="46"/>
      <c r="L5" s="46"/>
      <c r="M5" s="47"/>
      <c r="N5" s="45" t="s">
        <v>63</v>
      </c>
      <c r="O5" s="46"/>
      <c r="P5" s="68"/>
    </row>
    <row r="6" spans="2:17" ht="7.5" customHeight="1" thickBot="1">
      <c r="B6" s="2"/>
      <c r="C6" s="2"/>
      <c r="D6" s="2"/>
      <c r="E6" s="2"/>
      <c r="F6" s="2"/>
      <c r="G6" s="2"/>
      <c r="H6" s="2"/>
      <c r="I6" s="2"/>
      <c r="J6" s="2"/>
      <c r="K6" s="2"/>
      <c r="L6" s="2"/>
      <c r="M6" s="2"/>
      <c r="N6" s="2"/>
      <c r="O6" s="2"/>
      <c r="P6" s="2"/>
      <c r="Q6" s="15"/>
    </row>
    <row r="7" spans="2:17" ht="112.5" customHeight="1" thickBot="1">
      <c r="B7" s="48" t="s">
        <v>5</v>
      </c>
      <c r="C7" s="49"/>
      <c r="D7" s="49"/>
      <c r="E7" s="49"/>
      <c r="F7" s="49"/>
      <c r="G7" s="49"/>
      <c r="H7" s="49"/>
      <c r="I7" s="49"/>
      <c r="J7" s="49"/>
      <c r="K7" s="49"/>
      <c r="L7" s="49"/>
      <c r="M7" s="49"/>
      <c r="N7" s="49"/>
      <c r="O7" s="49"/>
      <c r="P7" s="50"/>
    </row>
    <row r="8" spans="2:17" ht="8.25" customHeight="1" thickBot="1">
      <c r="B8" s="3"/>
      <c r="C8" s="72"/>
      <c r="D8" s="72"/>
      <c r="E8" s="72"/>
      <c r="F8" s="72"/>
      <c r="G8" s="72"/>
      <c r="H8" s="72"/>
      <c r="I8" s="72"/>
      <c r="J8" s="72"/>
      <c r="K8" s="4"/>
      <c r="L8" s="4"/>
      <c r="M8" s="4"/>
      <c r="N8" s="73"/>
      <c r="O8" s="73"/>
      <c r="P8" s="73"/>
    </row>
    <row r="9" spans="2:17" ht="12.95" customHeight="1">
      <c r="B9" s="54" t="str">
        <f>+EVALUADOR1!B9</f>
        <v>A.CALIDAD DE LOS DATOS</v>
      </c>
      <c r="C9" s="55"/>
      <c r="D9" s="55"/>
      <c r="E9" s="55"/>
      <c r="F9" s="55"/>
      <c r="G9" s="55"/>
      <c r="H9" s="55"/>
      <c r="I9" s="55"/>
      <c r="J9" s="56"/>
      <c r="K9" s="82" t="s">
        <v>7</v>
      </c>
      <c r="L9" s="82" t="s">
        <v>8</v>
      </c>
      <c r="M9" s="82" t="s">
        <v>9</v>
      </c>
      <c r="N9" s="60" t="s">
        <v>10</v>
      </c>
      <c r="O9" s="60"/>
      <c r="P9" s="61"/>
    </row>
    <row r="10" spans="2:17" ht="15.75" thickBot="1">
      <c r="B10" s="57"/>
      <c r="C10" s="58"/>
      <c r="D10" s="58"/>
      <c r="E10" s="58"/>
      <c r="F10" s="58"/>
      <c r="G10" s="58"/>
      <c r="H10" s="58"/>
      <c r="I10" s="58"/>
      <c r="J10" s="59"/>
      <c r="K10" s="83"/>
      <c r="L10" s="83"/>
      <c r="M10" s="83"/>
      <c r="N10" s="62"/>
      <c r="O10" s="62"/>
      <c r="P10" s="63"/>
    </row>
    <row r="11" spans="2:17" ht="33.950000000000003" customHeight="1">
      <c r="B11" s="74" t="s">
        <v>11</v>
      </c>
      <c r="C11" s="5">
        <v>1</v>
      </c>
      <c r="D11" s="39" t="str">
        <f>+EVALUADOR1!D11</f>
        <v>Los registros sobre asistencia, progreso académico y datos médicos de los estudiantes son confiables</v>
      </c>
      <c r="E11" s="40"/>
      <c r="F11" s="40"/>
      <c r="G11" s="40"/>
      <c r="H11" s="40"/>
      <c r="I11" s="40"/>
      <c r="J11" s="41"/>
      <c r="K11" s="6">
        <v>1</v>
      </c>
      <c r="L11" s="7">
        <v>1</v>
      </c>
      <c r="M11" s="7">
        <v>1</v>
      </c>
      <c r="N11" s="51" t="s">
        <v>13</v>
      </c>
      <c r="O11" s="52"/>
      <c r="P11" s="53"/>
    </row>
    <row r="12" spans="2:17" ht="33.950000000000003" customHeight="1">
      <c r="B12" s="75"/>
      <c r="C12" s="8">
        <v>2</v>
      </c>
      <c r="D12" s="39" t="str">
        <f>+EVALUADOR1!D12</f>
        <v>Se verifica regularmente la exactitud de la información almacenada en los sistemas del jardín infantil</v>
      </c>
      <c r="E12" s="40"/>
      <c r="F12" s="40"/>
      <c r="G12" s="40"/>
      <c r="H12" s="40"/>
      <c r="I12" s="40"/>
      <c r="J12" s="41"/>
      <c r="K12" s="6">
        <v>1</v>
      </c>
      <c r="L12" s="7">
        <v>1</v>
      </c>
      <c r="M12" s="7">
        <v>1</v>
      </c>
      <c r="N12" s="51" t="s">
        <v>13</v>
      </c>
      <c r="O12" s="52"/>
      <c r="P12" s="53"/>
    </row>
    <row r="13" spans="2:17" ht="33.950000000000003" customHeight="1">
      <c r="B13" s="75"/>
      <c r="C13" s="8">
        <v>3</v>
      </c>
      <c r="D13" s="39" t="str">
        <f>+EVALUADOR1!D13</f>
        <v>La información almacenada está libre de errores o duplicaciones que puedan generar inconsistencias</v>
      </c>
      <c r="E13" s="40"/>
      <c r="F13" s="40"/>
      <c r="G13" s="40"/>
      <c r="H13" s="40"/>
      <c r="I13" s="40"/>
      <c r="J13" s="41"/>
      <c r="K13" s="6">
        <v>1</v>
      </c>
      <c r="L13" s="7">
        <v>1</v>
      </c>
      <c r="M13" s="7">
        <v>1</v>
      </c>
      <c r="N13" s="51" t="s">
        <v>13</v>
      </c>
      <c r="O13" s="52"/>
      <c r="P13" s="53"/>
    </row>
    <row r="14" spans="2:17" ht="47.25" customHeight="1">
      <c r="B14" s="75"/>
      <c r="C14" s="8">
        <v>4</v>
      </c>
      <c r="D14" s="39" t="str">
        <f>+EVALUADOR1!D14</f>
        <v>La información personal y de contacto de las familias se mantiene actualizada; Así como un glosario de los tipos de datos que se manejan en el Jardín Infantil</v>
      </c>
      <c r="E14" s="40"/>
      <c r="F14" s="40"/>
      <c r="G14" s="40"/>
      <c r="H14" s="40"/>
      <c r="I14" s="40"/>
      <c r="J14" s="41"/>
      <c r="K14" s="6">
        <v>1</v>
      </c>
      <c r="L14" s="7">
        <v>1</v>
      </c>
      <c r="M14" s="7">
        <v>1</v>
      </c>
      <c r="N14" s="51" t="s">
        <v>13</v>
      </c>
      <c r="O14" s="52"/>
      <c r="P14" s="53"/>
    </row>
    <row r="15" spans="2:17" ht="33.950000000000003" customHeight="1" thickBot="1">
      <c r="B15" s="80"/>
      <c r="C15" s="11">
        <v>5</v>
      </c>
      <c r="D15" s="87" t="str">
        <f>+EVALUADOR1!D15</f>
        <v>Las actualizaciones o correcciones en los datos de los estudiantes se realizan de acuerdo con un proceso definido, asegurando que se efectúen dentro de un plazo máximo de 5 días desde su identificación, garantizando la precisión y fiabilidad de los datos.</v>
      </c>
      <c r="E15" s="88"/>
      <c r="F15" s="88"/>
      <c r="G15" s="88"/>
      <c r="H15" s="88"/>
      <c r="I15" s="88"/>
      <c r="J15" s="89"/>
      <c r="K15" s="6">
        <v>1</v>
      </c>
      <c r="L15" s="7">
        <v>1</v>
      </c>
      <c r="M15" s="7">
        <v>1</v>
      </c>
      <c r="N15" s="51" t="s">
        <v>13</v>
      </c>
      <c r="O15" s="52"/>
      <c r="P15" s="53"/>
    </row>
    <row r="16" spans="2:17" ht="12.95" customHeight="1">
      <c r="B16" s="54" t="str">
        <f>+EVALUADOR1!B16</f>
        <v>B. SEGURIDAD DE LOS DATOS</v>
      </c>
      <c r="C16" s="55"/>
      <c r="D16" s="55"/>
      <c r="E16" s="55"/>
      <c r="F16" s="55"/>
      <c r="G16" s="55"/>
      <c r="H16" s="55"/>
      <c r="I16" s="55"/>
      <c r="J16" s="56"/>
      <c r="K16" s="82" t="s">
        <v>7</v>
      </c>
      <c r="L16" s="82" t="s">
        <v>8</v>
      </c>
      <c r="M16" s="82" t="s">
        <v>9</v>
      </c>
      <c r="N16" s="60" t="s">
        <v>10</v>
      </c>
      <c r="O16" s="60"/>
      <c r="P16" s="61"/>
    </row>
    <row r="17" spans="2:16" ht="15.75" thickBot="1">
      <c r="B17" s="57"/>
      <c r="C17" s="58"/>
      <c r="D17" s="58"/>
      <c r="E17" s="58"/>
      <c r="F17" s="58"/>
      <c r="G17" s="58"/>
      <c r="H17" s="58"/>
      <c r="I17" s="58"/>
      <c r="J17" s="59"/>
      <c r="K17" s="83"/>
      <c r="L17" s="83"/>
      <c r="M17" s="83"/>
      <c r="N17" s="62"/>
      <c r="O17" s="62"/>
      <c r="P17" s="63"/>
    </row>
    <row r="18" spans="2:16" ht="33.950000000000003" customHeight="1">
      <c r="B18" s="74" t="s">
        <v>11</v>
      </c>
      <c r="C18" s="5">
        <v>1</v>
      </c>
      <c r="D18" s="39" t="str">
        <f>+EVALUADOR1!D18</f>
        <v xml:space="preserve">Los datos personales de los estudiantes y sus familias están protegidos de manera adecuada. </v>
      </c>
      <c r="E18" s="40"/>
      <c r="F18" s="40"/>
      <c r="G18" s="40"/>
      <c r="H18" s="40"/>
      <c r="I18" s="40"/>
      <c r="J18" s="41"/>
      <c r="K18" s="6">
        <v>1</v>
      </c>
      <c r="L18" s="7">
        <v>1</v>
      </c>
      <c r="M18" s="7">
        <v>1</v>
      </c>
      <c r="N18" s="51" t="s">
        <v>13</v>
      </c>
      <c r="O18" s="52"/>
      <c r="P18" s="53"/>
    </row>
    <row r="19" spans="2:16" ht="33.950000000000003" customHeight="1">
      <c r="B19" s="75"/>
      <c r="C19" s="8">
        <v>2</v>
      </c>
      <c r="D19" s="39" t="str">
        <f>+EVALUADOR1!D19</f>
        <v>Existe un control de acceso a la información confidencial de los estudiantes, accesible solo para el personal autorizado</v>
      </c>
      <c r="E19" s="40"/>
      <c r="F19" s="40"/>
      <c r="G19" s="40"/>
      <c r="H19" s="40"/>
      <c r="I19" s="40"/>
      <c r="J19" s="41"/>
      <c r="K19" s="6">
        <v>1</v>
      </c>
      <c r="L19" s="7">
        <v>1</v>
      </c>
      <c r="M19" s="7">
        <v>1</v>
      </c>
      <c r="N19" s="51" t="s">
        <v>13</v>
      </c>
      <c r="O19" s="52"/>
      <c r="P19" s="53"/>
    </row>
    <row r="20" spans="2:16" ht="33.950000000000003" customHeight="1">
      <c r="B20" s="75"/>
      <c r="C20" s="8">
        <v>3</v>
      </c>
      <c r="D20" s="39" t="str">
        <f>+EVALUADOR1!D20</f>
        <v xml:space="preserve">Los dispositivos que almacenan información confidencial cuentan con protección adecuada (como contraseñas y encriptación). </v>
      </c>
      <c r="E20" s="40"/>
      <c r="F20" s="40"/>
      <c r="G20" s="40"/>
      <c r="H20" s="40"/>
      <c r="I20" s="40"/>
      <c r="J20" s="41"/>
      <c r="K20" s="6">
        <v>1</v>
      </c>
      <c r="L20" s="7">
        <v>1</v>
      </c>
      <c r="M20" s="7">
        <v>1</v>
      </c>
      <c r="N20" s="51" t="s">
        <v>13</v>
      </c>
      <c r="O20" s="52"/>
      <c r="P20" s="53"/>
    </row>
    <row r="21" spans="2:16" ht="33.950000000000003" customHeight="1">
      <c r="B21" s="75"/>
      <c r="C21" s="8">
        <v>4</v>
      </c>
      <c r="D21" s="39" t="str">
        <f>+EVALUADOR1!D21</f>
        <v>Existe un plan de respuesta en caso de cualquier incidente de seguridad relacionado con los datos</v>
      </c>
      <c r="E21" s="40"/>
      <c r="F21" s="40"/>
      <c r="G21" s="40"/>
      <c r="H21" s="40"/>
      <c r="I21" s="40"/>
      <c r="J21" s="41"/>
      <c r="K21" s="6">
        <v>1</v>
      </c>
      <c r="L21" s="7">
        <v>1</v>
      </c>
      <c r="M21" s="7">
        <v>1</v>
      </c>
      <c r="N21" s="51" t="s">
        <v>13</v>
      </c>
      <c r="O21" s="52"/>
      <c r="P21" s="53"/>
    </row>
    <row r="22" spans="2:16" ht="33.950000000000003" customHeight="1" thickBot="1">
      <c r="B22" s="80"/>
      <c r="C22" s="11">
        <v>5</v>
      </c>
      <c r="D22" s="39" t="str">
        <f>+EVALUADOR1!D22</f>
        <v>Los perfiles de usuario en las aplicaciones donde los docentes y las familias interactúan están claramente definidos.</v>
      </c>
      <c r="E22" s="40"/>
      <c r="F22" s="40"/>
      <c r="G22" s="40"/>
      <c r="H22" s="40"/>
      <c r="I22" s="40"/>
      <c r="J22" s="41"/>
      <c r="K22" s="6">
        <v>1</v>
      </c>
      <c r="L22" s="7">
        <v>1</v>
      </c>
      <c r="M22" s="7">
        <v>1</v>
      </c>
      <c r="N22" s="51" t="s">
        <v>13</v>
      </c>
      <c r="O22" s="52"/>
      <c r="P22" s="53"/>
    </row>
    <row r="23" spans="2:16" ht="12.95" customHeight="1">
      <c r="B23" s="54" t="str">
        <f>+EVALUADOR1!B23</f>
        <v xml:space="preserve">C. ACCESIBILIDAD Y DISPONIBILIDAD DE LOS DATOS </v>
      </c>
      <c r="C23" s="55"/>
      <c r="D23" s="55"/>
      <c r="E23" s="55"/>
      <c r="F23" s="55"/>
      <c r="G23" s="55"/>
      <c r="H23" s="55"/>
      <c r="I23" s="55"/>
      <c r="J23" s="56"/>
      <c r="K23" s="82" t="s">
        <v>7</v>
      </c>
      <c r="L23" s="82" t="s">
        <v>8</v>
      </c>
      <c r="M23" s="82" t="s">
        <v>9</v>
      </c>
      <c r="N23" s="60" t="s">
        <v>10</v>
      </c>
      <c r="O23" s="60"/>
      <c r="P23" s="61"/>
    </row>
    <row r="24" spans="2:16" ht="15.75" thickBot="1">
      <c r="B24" s="57"/>
      <c r="C24" s="58"/>
      <c r="D24" s="58"/>
      <c r="E24" s="58"/>
      <c r="F24" s="58"/>
      <c r="G24" s="58"/>
      <c r="H24" s="58"/>
      <c r="I24" s="58"/>
      <c r="J24" s="59"/>
      <c r="K24" s="83"/>
      <c r="L24" s="83"/>
      <c r="M24" s="83"/>
      <c r="N24" s="62"/>
      <c r="O24" s="62"/>
      <c r="P24" s="63"/>
    </row>
    <row r="25" spans="2:16" ht="33.950000000000003" customHeight="1">
      <c r="B25" s="74" t="s">
        <v>11</v>
      </c>
      <c r="C25" s="5">
        <v>1</v>
      </c>
      <c r="D25" s="39" t="str">
        <f>+EVALUADOR1!D25</f>
        <v xml:space="preserve">La información relevante de los estudiantes está disponible para el personal autorizado en el momento que se necesita. </v>
      </c>
      <c r="E25" s="40"/>
      <c r="F25" s="40"/>
      <c r="G25" s="40"/>
      <c r="H25" s="40"/>
      <c r="I25" s="40"/>
      <c r="J25" s="41"/>
      <c r="K25" s="6">
        <v>1</v>
      </c>
      <c r="L25" s="7">
        <v>1</v>
      </c>
      <c r="M25" s="7">
        <v>1</v>
      </c>
      <c r="N25" s="51" t="s">
        <v>13</v>
      </c>
      <c r="O25" s="52"/>
      <c r="P25" s="53"/>
    </row>
    <row r="26" spans="2:16" ht="33.950000000000003" customHeight="1">
      <c r="B26" s="75"/>
      <c r="C26" s="8">
        <v>2</v>
      </c>
      <c r="D26" s="39" t="str">
        <f>+EVALUADOR1!D26</f>
        <v>Los padres pueden acceder de forma sencilla y segura a la información relevante sobre el progreso de sus hijos</v>
      </c>
      <c r="E26" s="40"/>
      <c r="F26" s="40"/>
      <c r="G26" s="40"/>
      <c r="H26" s="40"/>
      <c r="I26" s="40"/>
      <c r="J26" s="41"/>
      <c r="K26" s="6">
        <v>1</v>
      </c>
      <c r="L26" s="7">
        <v>1</v>
      </c>
      <c r="M26" s="7">
        <v>1</v>
      </c>
      <c r="N26" s="51" t="s">
        <v>13</v>
      </c>
      <c r="O26" s="52"/>
      <c r="P26" s="53"/>
    </row>
    <row r="27" spans="2:16" ht="33.950000000000003" customHeight="1">
      <c r="B27" s="75"/>
      <c r="C27" s="8">
        <v>3</v>
      </c>
      <c r="D27" s="39" t="str">
        <f>+EVALUADOR1!D27</f>
        <v>Los registros de los estudiantes y su historial están fácilmente accesibles en el sistema de la institución</v>
      </c>
      <c r="E27" s="40"/>
      <c r="F27" s="40"/>
      <c r="G27" s="40"/>
      <c r="H27" s="40"/>
      <c r="I27" s="40"/>
      <c r="J27" s="41"/>
      <c r="K27" s="6">
        <v>1</v>
      </c>
      <c r="L27" s="7">
        <v>1</v>
      </c>
      <c r="M27" s="7">
        <v>1</v>
      </c>
      <c r="N27" s="51" t="s">
        <v>13</v>
      </c>
      <c r="O27" s="52"/>
      <c r="P27" s="53"/>
    </row>
    <row r="28" spans="2:16" ht="33.950000000000003" customHeight="1">
      <c r="B28" s="75"/>
      <c r="C28" s="8">
        <v>4</v>
      </c>
      <c r="D28" s="39" t="str">
        <f>+EVALUADOR1!D28</f>
        <v>Existe un sistema de almacenamiento de datos confiable que  facilita el acceso a la información sin demoras</v>
      </c>
      <c r="E28" s="40"/>
      <c r="F28" s="40"/>
      <c r="G28" s="40"/>
      <c r="H28" s="40"/>
      <c r="I28" s="40"/>
      <c r="J28" s="41"/>
      <c r="K28" s="6">
        <v>1</v>
      </c>
      <c r="L28" s="7">
        <v>1</v>
      </c>
      <c r="M28" s="7">
        <v>1</v>
      </c>
      <c r="N28" s="51" t="s">
        <v>13</v>
      </c>
      <c r="O28" s="52"/>
      <c r="P28" s="53"/>
    </row>
    <row r="29" spans="2:16" ht="33.950000000000003" customHeight="1" thickBot="1">
      <c r="B29" s="80"/>
      <c r="C29" s="11">
        <v>5</v>
      </c>
      <c r="D29" s="39" t="str">
        <f>+EVALUADOR1!D29</f>
        <v>Los docentes y personal autorizado hacen uso adecuado de las herramientas para hacer seguimiento del desarrollo de los estudiantes como por ejemplo la aplicación de Class Dojo</v>
      </c>
      <c r="E29" s="40"/>
      <c r="F29" s="40"/>
      <c r="G29" s="40"/>
      <c r="H29" s="40"/>
      <c r="I29" s="40"/>
      <c r="J29" s="41"/>
      <c r="K29" s="6">
        <v>1</v>
      </c>
      <c r="L29" s="7">
        <v>1</v>
      </c>
      <c r="M29" s="7">
        <v>1</v>
      </c>
      <c r="N29" s="51" t="s">
        <v>13</v>
      </c>
      <c r="O29" s="52"/>
      <c r="P29" s="53"/>
    </row>
    <row r="30" spans="2:16" ht="15" customHeight="1">
      <c r="B30" s="54" t="str">
        <f>+EVALUADOR1!B30</f>
        <v xml:space="preserve">D. CUMPLIMIENTO REGULATORIO </v>
      </c>
      <c r="C30" s="55"/>
      <c r="D30" s="55"/>
      <c r="E30" s="55"/>
      <c r="F30" s="55"/>
      <c r="G30" s="55"/>
      <c r="H30" s="55"/>
      <c r="I30" s="55"/>
      <c r="J30" s="56"/>
      <c r="K30" s="82" t="s">
        <v>7</v>
      </c>
      <c r="L30" s="82" t="s">
        <v>8</v>
      </c>
      <c r="M30" s="82" t="s">
        <v>9</v>
      </c>
      <c r="N30" s="60" t="s">
        <v>10</v>
      </c>
      <c r="O30" s="60"/>
      <c r="P30" s="61"/>
    </row>
    <row r="31" spans="2:16" ht="15.75" thickBot="1">
      <c r="B31" s="57"/>
      <c r="C31" s="58"/>
      <c r="D31" s="58"/>
      <c r="E31" s="58"/>
      <c r="F31" s="58"/>
      <c r="G31" s="58"/>
      <c r="H31" s="58"/>
      <c r="I31" s="58"/>
      <c r="J31" s="59"/>
      <c r="K31" s="83"/>
      <c r="L31" s="83"/>
      <c r="M31" s="83"/>
      <c r="N31" s="62"/>
      <c r="O31" s="62"/>
      <c r="P31" s="63"/>
    </row>
    <row r="32" spans="2:16" ht="33.75" customHeight="1">
      <c r="B32" s="74" t="s">
        <v>11</v>
      </c>
      <c r="C32" s="5">
        <v>1</v>
      </c>
      <c r="D32" s="39" t="str">
        <f>+EVALUADOR1!D32</f>
        <v xml:space="preserve">El jardín infantil cumple con las normativas de protección de datos personales de estudiantes y familias. </v>
      </c>
      <c r="E32" s="40"/>
      <c r="F32" s="40"/>
      <c r="G32" s="40"/>
      <c r="H32" s="40"/>
      <c r="I32" s="40"/>
      <c r="J32" s="41"/>
      <c r="K32" s="6">
        <v>1</v>
      </c>
      <c r="L32" s="7">
        <v>1</v>
      </c>
      <c r="M32" s="7">
        <v>1</v>
      </c>
      <c r="N32" s="51" t="s">
        <v>13</v>
      </c>
      <c r="O32" s="52"/>
      <c r="P32" s="53"/>
    </row>
    <row r="33" spans="2:16" ht="33.75" customHeight="1">
      <c r="B33" s="75"/>
      <c r="C33" s="8">
        <v>2</v>
      </c>
      <c r="D33" s="39" t="str">
        <f>+EVALUADOR1!D33</f>
        <v>Existe una política de privacidad clara y actualizada que se comunica a todos los padres de familia</v>
      </c>
      <c r="E33" s="40"/>
      <c r="F33" s="40"/>
      <c r="G33" s="40"/>
      <c r="H33" s="40"/>
      <c r="I33" s="40"/>
      <c r="J33" s="41"/>
      <c r="K33" s="6">
        <v>1</v>
      </c>
      <c r="L33" s="7">
        <v>1</v>
      </c>
      <c r="M33" s="7">
        <v>1</v>
      </c>
      <c r="N33" s="51" t="s">
        <v>13</v>
      </c>
      <c r="O33" s="52"/>
      <c r="P33" s="53"/>
    </row>
    <row r="34" spans="2:16" ht="33.75" customHeight="1">
      <c r="B34" s="75"/>
      <c r="C34" s="8">
        <v>3</v>
      </c>
      <c r="D34" s="39" t="str">
        <f>+EVALUADOR1!D34</f>
        <v>Existe un seguimiento a los consentimientos informados de las familias, docentes, proveedores y estudiantes acerca del tratamiento de sus datos personales.</v>
      </c>
      <c r="E34" s="40"/>
      <c r="F34" s="40"/>
      <c r="G34" s="40"/>
      <c r="H34" s="40"/>
      <c r="I34" s="40"/>
      <c r="J34" s="41"/>
      <c r="K34" s="6">
        <v>1</v>
      </c>
      <c r="L34" s="7">
        <v>1</v>
      </c>
      <c r="M34" s="7">
        <v>1</v>
      </c>
      <c r="N34" s="51" t="s">
        <v>13</v>
      </c>
      <c r="O34" s="52"/>
      <c r="P34" s="53"/>
    </row>
    <row r="35" spans="2:16" ht="33.75" customHeight="1">
      <c r="B35" s="75"/>
      <c r="C35" s="8">
        <v>4</v>
      </c>
      <c r="D35" s="39" t="str">
        <f>+EVALUADOR1!D35</f>
        <v>Los docentes y proveedores firman un acuerdo de confidencialidad donde se les aclara sus responsabilidades respecto al tratamiento de los datos de las familias, estudiantes, docentes y otras partes interesadas.</v>
      </c>
      <c r="E35" s="40"/>
      <c r="F35" s="40"/>
      <c r="G35" s="40"/>
      <c r="H35" s="40"/>
      <c r="I35" s="40"/>
      <c r="J35" s="41"/>
      <c r="K35" s="6">
        <v>1</v>
      </c>
      <c r="L35" s="7">
        <v>1</v>
      </c>
      <c r="M35" s="7">
        <v>1</v>
      </c>
      <c r="N35" s="51" t="s">
        <v>13</v>
      </c>
      <c r="O35" s="52"/>
      <c r="P35" s="53"/>
    </row>
    <row r="36" spans="2:16" ht="33.75" customHeight="1" thickBot="1">
      <c r="B36" s="80"/>
      <c r="C36" s="11">
        <v>5</v>
      </c>
      <c r="D36" s="39" t="str">
        <f>+EVALUADOR1!D36</f>
        <v>El seguimiento del desarrollo de los niños se hace con referencia a unos estándares solicitados por la secretaria de integración social</v>
      </c>
      <c r="E36" s="40"/>
      <c r="F36" s="40"/>
      <c r="G36" s="40"/>
      <c r="H36" s="40"/>
      <c r="I36" s="40"/>
      <c r="J36" s="41"/>
      <c r="K36" s="6">
        <v>1</v>
      </c>
      <c r="L36" s="7">
        <v>1</v>
      </c>
      <c r="M36" s="7">
        <v>1</v>
      </c>
      <c r="N36" s="51" t="s">
        <v>13</v>
      </c>
      <c r="O36" s="52"/>
      <c r="P36" s="53"/>
    </row>
    <row r="37" spans="2:16" ht="12.95" customHeight="1">
      <c r="B37" s="54" t="str">
        <f>+EVALUADOR1!B37</f>
        <v xml:space="preserve">E. ROLES Y RESPONSABILIDADES EN LA GESTIÓN DE DATOS </v>
      </c>
      <c r="C37" s="55"/>
      <c r="D37" s="55"/>
      <c r="E37" s="55"/>
      <c r="F37" s="55"/>
      <c r="G37" s="55"/>
      <c r="H37" s="55"/>
      <c r="I37" s="55"/>
      <c r="J37" s="56"/>
      <c r="K37" s="82" t="s">
        <v>7</v>
      </c>
      <c r="L37" s="82" t="s">
        <v>8</v>
      </c>
      <c r="M37" s="82" t="s">
        <v>9</v>
      </c>
      <c r="N37" s="60" t="s">
        <v>10</v>
      </c>
      <c r="O37" s="60"/>
      <c r="P37" s="61"/>
    </row>
    <row r="38" spans="2:16" ht="15.75" thickBot="1">
      <c r="B38" s="57"/>
      <c r="C38" s="58"/>
      <c r="D38" s="58"/>
      <c r="E38" s="58"/>
      <c r="F38" s="58"/>
      <c r="G38" s="58"/>
      <c r="H38" s="58"/>
      <c r="I38" s="58"/>
      <c r="J38" s="59"/>
      <c r="K38" s="83"/>
      <c r="L38" s="83"/>
      <c r="M38" s="83"/>
      <c r="N38" s="62"/>
      <c r="O38" s="62"/>
      <c r="P38" s="63"/>
    </row>
    <row r="39" spans="2:16" ht="33.950000000000003" customHeight="1">
      <c r="B39" s="74" t="s">
        <v>11</v>
      </c>
      <c r="C39" s="5">
        <v>1</v>
      </c>
      <c r="D39" s="39" t="str">
        <f>+EVALUADOR1!D39</f>
        <v>El personal del jardín infantil entiende sus responsabilidades en el manejo de la información de estudiantes y familias</v>
      </c>
      <c r="E39" s="40"/>
      <c r="F39" s="40"/>
      <c r="G39" s="40"/>
      <c r="H39" s="40"/>
      <c r="I39" s="40"/>
      <c r="J39" s="41"/>
      <c r="K39" s="6">
        <v>1</v>
      </c>
      <c r="L39" s="7">
        <v>1</v>
      </c>
      <c r="M39" s="7">
        <v>1</v>
      </c>
      <c r="N39" s="51" t="s">
        <v>13</v>
      </c>
      <c r="O39" s="52"/>
      <c r="P39" s="53"/>
    </row>
    <row r="40" spans="2:16" ht="33.950000000000003" customHeight="1">
      <c r="B40" s="75"/>
      <c r="C40" s="8">
        <v>2</v>
      </c>
      <c r="D40" s="39" t="str">
        <f>+EVALUADOR1!D40</f>
        <v>Hay un encargado específico para la gestión y protección de los datos de los estudiantes (Data Custodian)</v>
      </c>
      <c r="E40" s="40"/>
      <c r="F40" s="40"/>
      <c r="G40" s="40"/>
      <c r="H40" s="40"/>
      <c r="I40" s="40"/>
      <c r="J40" s="41"/>
      <c r="K40" s="6">
        <v>1</v>
      </c>
      <c r="L40" s="7">
        <v>1</v>
      </c>
      <c r="M40" s="7">
        <v>1</v>
      </c>
      <c r="N40" s="51" t="s">
        <v>13</v>
      </c>
      <c r="O40" s="52"/>
      <c r="P40" s="53"/>
    </row>
    <row r="41" spans="2:16" ht="33.950000000000003" customHeight="1">
      <c r="B41" s="75"/>
      <c r="C41" s="8">
        <v>3</v>
      </c>
      <c r="D41" s="39" t="str">
        <f>+EVALUADOR1!D41</f>
        <v>Hay un encargado específico para la administración de los datos del desarrollo de los niños y su seguimiento  (Data Owner)</v>
      </c>
      <c r="E41" s="40"/>
      <c r="F41" s="40"/>
      <c r="G41" s="40"/>
      <c r="H41" s="40"/>
      <c r="I41" s="40"/>
      <c r="J41" s="41"/>
      <c r="K41" s="6">
        <v>1</v>
      </c>
      <c r="L41" s="7">
        <v>1</v>
      </c>
      <c r="M41" s="7">
        <v>1</v>
      </c>
      <c r="N41" s="51" t="s">
        <v>13</v>
      </c>
      <c r="O41" s="52"/>
      <c r="P41" s="53"/>
    </row>
    <row r="42" spans="2:16" ht="33.950000000000003" customHeight="1">
      <c r="B42" s="75"/>
      <c r="C42" s="8">
        <v>4</v>
      </c>
      <c r="D42" s="39" t="str">
        <f>+EVALUADOR1!D42</f>
        <v>Hay un encargado específico para la administración de la calidad de los datos (Data Steward )</v>
      </c>
      <c r="E42" s="40"/>
      <c r="F42" s="40"/>
      <c r="G42" s="40"/>
      <c r="H42" s="40"/>
      <c r="I42" s="40"/>
      <c r="J42" s="41"/>
      <c r="K42" s="6">
        <v>1</v>
      </c>
      <c r="L42" s="7">
        <v>1</v>
      </c>
      <c r="M42" s="7">
        <v>1</v>
      </c>
      <c r="N42" s="51" t="s">
        <v>13</v>
      </c>
      <c r="O42" s="52"/>
      <c r="P42" s="53"/>
    </row>
    <row r="43" spans="2:16" ht="33.950000000000003" customHeight="1" thickBot="1">
      <c r="B43" s="80"/>
      <c r="C43" s="11">
        <v>5</v>
      </c>
      <c r="D43" s="39" t="str">
        <f>+EVALUADOR1!D43</f>
        <v>Existe una persona designada a la que los padres pueden acudir si tienen preguntas sobre la privacidad de los datos</v>
      </c>
      <c r="E43" s="40"/>
      <c r="F43" s="40"/>
      <c r="G43" s="40"/>
      <c r="H43" s="40"/>
      <c r="I43" s="40"/>
      <c r="J43" s="41"/>
      <c r="K43" s="6">
        <v>1</v>
      </c>
      <c r="L43" s="7">
        <v>1</v>
      </c>
      <c r="M43" s="7">
        <v>1</v>
      </c>
      <c r="N43" s="51" t="s">
        <v>13</v>
      </c>
      <c r="O43" s="52"/>
      <c r="P43" s="53"/>
    </row>
    <row r="44" spans="2:16" ht="12.95" customHeight="1">
      <c r="B44" s="54" t="str">
        <f>+EVALUADOR1!B44</f>
        <v xml:space="preserve">F. CALIDAD DE LOS PROCESOS DE DATOS </v>
      </c>
      <c r="C44" s="55"/>
      <c r="D44" s="55"/>
      <c r="E44" s="55"/>
      <c r="F44" s="55"/>
      <c r="G44" s="55"/>
      <c r="H44" s="55"/>
      <c r="I44" s="55"/>
      <c r="J44" s="56"/>
      <c r="K44" s="82" t="s">
        <v>7</v>
      </c>
      <c r="L44" s="82" t="s">
        <v>8</v>
      </c>
      <c r="M44" s="82" t="s">
        <v>9</v>
      </c>
      <c r="N44" s="60" t="s">
        <v>10</v>
      </c>
      <c r="O44" s="60"/>
      <c r="P44" s="61"/>
    </row>
    <row r="45" spans="2:16" ht="15.75" thickBot="1">
      <c r="B45" s="57"/>
      <c r="C45" s="58"/>
      <c r="D45" s="58"/>
      <c r="E45" s="58"/>
      <c r="F45" s="58"/>
      <c r="G45" s="58"/>
      <c r="H45" s="58"/>
      <c r="I45" s="58"/>
      <c r="J45" s="59"/>
      <c r="K45" s="83"/>
      <c r="L45" s="83"/>
      <c r="M45" s="83"/>
      <c r="N45" s="62"/>
      <c r="O45" s="62"/>
      <c r="P45" s="63"/>
    </row>
    <row r="46" spans="2:16" ht="33.950000000000003" customHeight="1">
      <c r="B46" s="74" t="s">
        <v>11</v>
      </c>
      <c r="C46" s="5">
        <v>1</v>
      </c>
      <c r="D46" s="39" t="str">
        <f>+EVALUADOR1!D46</f>
        <v>Se encuentran fuentes confiables y asequibles para obtener los datos del desarrollo de los niños</v>
      </c>
      <c r="E46" s="40"/>
      <c r="F46" s="40"/>
      <c r="G46" s="40"/>
      <c r="H46" s="40"/>
      <c r="I46" s="40"/>
      <c r="J46" s="41"/>
      <c r="K46" s="6">
        <v>1</v>
      </c>
      <c r="L46" s="7">
        <v>1</v>
      </c>
      <c r="M46" s="7">
        <v>1</v>
      </c>
      <c r="N46" s="51" t="s">
        <v>13</v>
      </c>
      <c r="O46" s="52"/>
      <c r="P46" s="53"/>
    </row>
    <row r="47" spans="2:16" ht="33.950000000000003" customHeight="1">
      <c r="B47" s="75"/>
      <c r="C47" s="8">
        <v>2</v>
      </c>
      <c r="D47" s="39" t="str">
        <f>+EVALUADOR1!D47</f>
        <v>Existen protocolos estandarizados para la recopilación de datos</v>
      </c>
      <c r="E47" s="40"/>
      <c r="F47" s="40"/>
      <c r="G47" s="40"/>
      <c r="H47" s="40"/>
      <c r="I47" s="40"/>
      <c r="J47" s="41"/>
      <c r="K47" s="6">
        <v>1</v>
      </c>
      <c r="L47" s="7">
        <v>1</v>
      </c>
      <c r="M47" s="7">
        <v>1</v>
      </c>
      <c r="N47" s="51" t="s">
        <v>13</v>
      </c>
      <c r="O47" s="52"/>
      <c r="P47" s="53"/>
    </row>
    <row r="48" spans="2:16" ht="33.950000000000003" customHeight="1">
      <c r="B48" s="75"/>
      <c r="C48" s="8">
        <v>3</v>
      </c>
      <c r="D48" s="39" t="str">
        <f>+EVALUADOR1!D48</f>
        <v>Se utilizan herramientas digitales para facilitar la recolección y el registro de datos</v>
      </c>
      <c r="E48" s="40"/>
      <c r="F48" s="40"/>
      <c r="G48" s="40"/>
      <c r="H48" s="40"/>
      <c r="I48" s="40"/>
      <c r="J48" s="41"/>
      <c r="K48" s="6">
        <v>1</v>
      </c>
      <c r="L48" s="7">
        <v>1</v>
      </c>
      <c r="M48" s="7">
        <v>1</v>
      </c>
      <c r="N48" s="51" t="s">
        <v>13</v>
      </c>
      <c r="O48" s="52"/>
      <c r="P48" s="53"/>
    </row>
    <row r="49" spans="2:17" ht="33.950000000000003" customHeight="1">
      <c r="B49" s="75"/>
      <c r="C49" s="8">
        <v>4</v>
      </c>
      <c r="D49" s="39" t="str">
        <f>+EVALUADOR1!D49</f>
        <v>Se hace uso de  protocolos y herramientas para los procesos de Extracción , Transformación y carga de los datos</v>
      </c>
      <c r="E49" s="40"/>
      <c r="F49" s="40"/>
      <c r="G49" s="40"/>
      <c r="H49" s="40"/>
      <c r="I49" s="40"/>
      <c r="J49" s="41"/>
      <c r="K49" s="6">
        <v>1</v>
      </c>
      <c r="L49" s="7">
        <v>1</v>
      </c>
      <c r="M49" s="7">
        <v>1</v>
      </c>
      <c r="N49" s="51" t="s">
        <v>13</v>
      </c>
      <c r="O49" s="52"/>
      <c r="P49" s="53"/>
    </row>
    <row r="50" spans="2:17" ht="33.950000000000003" customHeight="1" thickBot="1">
      <c r="B50" s="80"/>
      <c r="C50" s="11">
        <v>5</v>
      </c>
      <c r="D50" s="39" t="str">
        <f>+EVALUADOR1!D50</f>
        <v>Se aplican indicadores específicos para medir la calidad de los procesos de datos</v>
      </c>
      <c r="E50" s="40"/>
      <c r="F50" s="40"/>
      <c r="G50" s="40"/>
      <c r="H50" s="40"/>
      <c r="I50" s="40"/>
      <c r="J50" s="41"/>
      <c r="K50" s="6">
        <v>1</v>
      </c>
      <c r="L50" s="7">
        <v>1</v>
      </c>
      <c r="M50" s="7">
        <v>1</v>
      </c>
      <c r="N50" s="51" t="s">
        <v>13</v>
      </c>
      <c r="O50" s="52"/>
      <c r="P50" s="53"/>
    </row>
    <row r="51" spans="2:17" ht="12.95" customHeight="1">
      <c r="B51" s="54" t="str">
        <f>+EVALUADOR1!B51</f>
        <v>G. HABILIDADES TECNICAS PARA LA GESTIÓN DE DATOS</v>
      </c>
      <c r="C51" s="55"/>
      <c r="D51" s="55"/>
      <c r="E51" s="55"/>
      <c r="F51" s="55"/>
      <c r="G51" s="55"/>
      <c r="H51" s="55"/>
      <c r="I51" s="55"/>
      <c r="J51" s="56"/>
      <c r="K51" s="82" t="s">
        <v>64</v>
      </c>
      <c r="L51" s="82" t="s">
        <v>65</v>
      </c>
      <c r="M51" s="82" t="s">
        <v>66</v>
      </c>
      <c r="N51" s="60" t="s">
        <v>10</v>
      </c>
      <c r="O51" s="60"/>
      <c r="P51" s="61"/>
    </row>
    <row r="52" spans="2:17" ht="15.75" thickBot="1">
      <c r="B52" s="57"/>
      <c r="C52" s="58"/>
      <c r="D52" s="58"/>
      <c r="E52" s="58"/>
      <c r="F52" s="58"/>
      <c r="G52" s="58"/>
      <c r="H52" s="58"/>
      <c r="I52" s="58"/>
      <c r="J52" s="59"/>
      <c r="K52" s="83"/>
      <c r="L52" s="83"/>
      <c r="M52" s="83"/>
      <c r="N52" s="62"/>
      <c r="O52" s="62"/>
      <c r="P52" s="63"/>
    </row>
    <row r="53" spans="2:17" ht="33.950000000000003" customHeight="1">
      <c r="B53" s="74" t="s">
        <v>11</v>
      </c>
      <c r="C53" s="5">
        <v>1</v>
      </c>
      <c r="D53" s="39" t="str">
        <f>+EVALUADOR1!D53</f>
        <v>Participo regularmente en actividades de formación o actualización tecnológica, Las cuales  son efectivas para mejorar las habilidades en el manejo de datos.</v>
      </c>
      <c r="E53" s="40"/>
      <c r="F53" s="40"/>
      <c r="G53" s="40"/>
      <c r="H53" s="40"/>
      <c r="I53" s="40"/>
      <c r="J53" s="41"/>
      <c r="K53" s="6">
        <v>1</v>
      </c>
      <c r="L53" s="7">
        <v>1</v>
      </c>
      <c r="M53" s="7">
        <v>1</v>
      </c>
      <c r="N53" s="51" t="s">
        <v>13</v>
      </c>
      <c r="O53" s="52"/>
      <c r="P53" s="53"/>
    </row>
    <row r="54" spans="2:17" ht="33.950000000000003" customHeight="1">
      <c r="B54" s="75"/>
      <c r="C54" s="8">
        <v>2</v>
      </c>
      <c r="D54" s="39" t="str">
        <f>+EVALUADOR1!D54</f>
        <v>Tengo dominio sobre el uso efectivo de la herramienta de Class Dojo y sus ventajas</v>
      </c>
      <c r="E54" s="40"/>
      <c r="F54" s="40"/>
      <c r="G54" s="40"/>
      <c r="H54" s="40"/>
      <c r="I54" s="40"/>
      <c r="J54" s="41"/>
      <c r="K54" s="6">
        <v>1</v>
      </c>
      <c r="L54" s="7">
        <v>1</v>
      </c>
      <c r="M54" s="7">
        <v>1</v>
      </c>
      <c r="N54" s="51" t="s">
        <v>13</v>
      </c>
      <c r="O54" s="52"/>
      <c r="P54" s="53"/>
    </row>
    <row r="55" spans="2:17" ht="33.950000000000003" customHeight="1">
      <c r="B55" s="75"/>
      <c r="C55" s="8">
        <v>3</v>
      </c>
      <c r="D55" s="39" t="str">
        <f>+EVALUADOR1!D55</f>
        <v>Utilizo otras herramientas distintas a las planteadas por el Jardín infantil para la recopilación, administración y análisis de los datos del progreso de los niños</v>
      </c>
      <c r="E55" s="40"/>
      <c r="F55" s="40"/>
      <c r="G55" s="40"/>
      <c r="H55" s="40"/>
      <c r="I55" s="40"/>
      <c r="J55" s="41"/>
      <c r="K55" s="6">
        <v>1</v>
      </c>
      <c r="L55" s="7">
        <v>1</v>
      </c>
      <c r="M55" s="7">
        <v>1</v>
      </c>
      <c r="N55" s="51" t="s">
        <v>13</v>
      </c>
      <c r="O55" s="52"/>
      <c r="P55" s="53"/>
    </row>
    <row r="56" spans="2:17" ht="33.950000000000003" customHeight="1">
      <c r="B56" s="75"/>
      <c r="C56" s="8">
        <v>4</v>
      </c>
      <c r="D56" s="39" t="str">
        <f>+EVALUADOR1!D56</f>
        <v>Estoy familiarizado con alguna plataforma o software de visualización de datos para presentar los informes de progreso</v>
      </c>
      <c r="E56" s="40"/>
      <c r="F56" s="40"/>
      <c r="G56" s="40"/>
      <c r="H56" s="40"/>
      <c r="I56" s="40"/>
      <c r="J56" s="41"/>
      <c r="K56" s="6">
        <v>1</v>
      </c>
      <c r="L56" s="7">
        <v>1</v>
      </c>
      <c r="M56" s="7">
        <v>1</v>
      </c>
      <c r="N56" s="51" t="s">
        <v>13</v>
      </c>
      <c r="O56" s="52"/>
      <c r="P56" s="53"/>
    </row>
    <row r="57" spans="2:17" ht="33.950000000000003" customHeight="1" thickBot="1">
      <c r="B57" s="76"/>
      <c r="C57" s="18">
        <v>5</v>
      </c>
      <c r="D57" s="27" t="s">
        <v>59</v>
      </c>
      <c r="E57" s="28"/>
      <c r="F57" s="28"/>
      <c r="G57" s="28"/>
      <c r="H57" s="28"/>
      <c r="I57" s="28"/>
      <c r="J57" s="29"/>
      <c r="K57" s="6">
        <v>1</v>
      </c>
      <c r="L57" s="7">
        <v>1</v>
      </c>
      <c r="M57" s="7">
        <v>1</v>
      </c>
      <c r="N57" s="51" t="s">
        <v>13</v>
      </c>
      <c r="O57" s="52"/>
      <c r="P57" s="53"/>
    </row>
    <row r="59" spans="2:17" ht="30" customHeight="1">
      <c r="J59" s="14"/>
      <c r="N59" s="81"/>
      <c r="O59" s="81"/>
      <c r="P59" s="81"/>
      <c r="Q59" s="15"/>
    </row>
    <row r="60" spans="2:17" ht="15" customHeight="1">
      <c r="N60" s="16"/>
      <c r="O60" s="16"/>
      <c r="P60" s="16"/>
      <c r="Q60" s="15"/>
    </row>
    <row r="61" spans="2:17" ht="30" customHeight="1">
      <c r="N61" s="81"/>
      <c r="O61" s="81"/>
      <c r="P61" s="81"/>
      <c r="Q61" s="15"/>
    </row>
    <row r="62" spans="2:17">
      <c r="N62" s="16"/>
      <c r="O62" s="16"/>
      <c r="P62" s="16"/>
      <c r="Q62" s="15"/>
    </row>
    <row r="63" spans="2:17" ht="30" customHeight="1">
      <c r="N63" s="81"/>
      <c r="O63" s="81"/>
      <c r="P63" s="81"/>
      <c r="Q63" s="15"/>
    </row>
  </sheetData>
  <mergeCells count="123">
    <mergeCell ref="N57:P57"/>
    <mergeCell ref="N59:P59"/>
    <mergeCell ref="N61:P61"/>
    <mergeCell ref="N63:P63"/>
    <mergeCell ref="B53:B57"/>
    <mergeCell ref="D53:J53"/>
    <mergeCell ref="N53:P53"/>
    <mergeCell ref="D54:J54"/>
    <mergeCell ref="N54:P54"/>
    <mergeCell ref="D55:J55"/>
    <mergeCell ref="N55:P55"/>
    <mergeCell ref="D56:J56"/>
    <mergeCell ref="N56:P56"/>
    <mergeCell ref="D57:J57"/>
    <mergeCell ref="N50:P50"/>
    <mergeCell ref="B51:J52"/>
    <mergeCell ref="K51:K52"/>
    <mergeCell ref="L51:L52"/>
    <mergeCell ref="M51:M52"/>
    <mergeCell ref="N51:P52"/>
    <mergeCell ref="B46:B50"/>
    <mergeCell ref="D46:J46"/>
    <mergeCell ref="N46:P46"/>
    <mergeCell ref="D47:J47"/>
    <mergeCell ref="N47:P47"/>
    <mergeCell ref="D48:J48"/>
    <mergeCell ref="N48:P48"/>
    <mergeCell ref="D49:J49"/>
    <mergeCell ref="N49:P49"/>
    <mergeCell ref="D50:J50"/>
    <mergeCell ref="N43:P43"/>
    <mergeCell ref="B44:J45"/>
    <mergeCell ref="K44:K45"/>
    <mergeCell ref="L44:L45"/>
    <mergeCell ref="M44:M45"/>
    <mergeCell ref="N44:P45"/>
    <mergeCell ref="B39:B43"/>
    <mergeCell ref="D39:J39"/>
    <mergeCell ref="N39:P39"/>
    <mergeCell ref="D40:J40"/>
    <mergeCell ref="N40:P40"/>
    <mergeCell ref="D41:J41"/>
    <mergeCell ref="N41:P41"/>
    <mergeCell ref="D42:J42"/>
    <mergeCell ref="N42:P42"/>
    <mergeCell ref="D43:J43"/>
    <mergeCell ref="N36:P36"/>
    <mergeCell ref="B37:J38"/>
    <mergeCell ref="K37:K38"/>
    <mergeCell ref="L37:L38"/>
    <mergeCell ref="M37:M38"/>
    <mergeCell ref="N37:P38"/>
    <mergeCell ref="B32:B36"/>
    <mergeCell ref="D32:J32"/>
    <mergeCell ref="N32:P32"/>
    <mergeCell ref="D33:J33"/>
    <mergeCell ref="N33:P33"/>
    <mergeCell ref="D34:J34"/>
    <mergeCell ref="N34:P34"/>
    <mergeCell ref="D35:J35"/>
    <mergeCell ref="N35:P35"/>
    <mergeCell ref="D36:J36"/>
    <mergeCell ref="N29:P29"/>
    <mergeCell ref="B30:J31"/>
    <mergeCell ref="K30:K31"/>
    <mergeCell ref="L30:L31"/>
    <mergeCell ref="M30:M31"/>
    <mergeCell ref="N30:P31"/>
    <mergeCell ref="B25:B29"/>
    <mergeCell ref="D25:J25"/>
    <mergeCell ref="N25:P25"/>
    <mergeCell ref="D26:J26"/>
    <mergeCell ref="N26:P26"/>
    <mergeCell ref="D27:J27"/>
    <mergeCell ref="N27:P27"/>
    <mergeCell ref="D28:J28"/>
    <mergeCell ref="N28:P28"/>
    <mergeCell ref="D29:J29"/>
    <mergeCell ref="N22:P22"/>
    <mergeCell ref="B23:J24"/>
    <mergeCell ref="K23:K24"/>
    <mergeCell ref="L23:L24"/>
    <mergeCell ref="M23:M24"/>
    <mergeCell ref="N23:P24"/>
    <mergeCell ref="B18:B22"/>
    <mergeCell ref="D18:J18"/>
    <mergeCell ref="N18:P18"/>
    <mergeCell ref="D19:J19"/>
    <mergeCell ref="N19:P19"/>
    <mergeCell ref="D20:J20"/>
    <mergeCell ref="N20:P20"/>
    <mergeCell ref="D21:J21"/>
    <mergeCell ref="N21:P21"/>
    <mergeCell ref="D22:J22"/>
    <mergeCell ref="N15:P15"/>
    <mergeCell ref="B16:J17"/>
    <mergeCell ref="K16:K17"/>
    <mergeCell ref="L16:L17"/>
    <mergeCell ref="M16:M17"/>
    <mergeCell ref="N16:P17"/>
    <mergeCell ref="B11:B15"/>
    <mergeCell ref="D11:J11"/>
    <mergeCell ref="N11:P11"/>
    <mergeCell ref="D12:J12"/>
    <mergeCell ref="N12:P12"/>
    <mergeCell ref="D13:J13"/>
    <mergeCell ref="N13:P13"/>
    <mergeCell ref="D14:J14"/>
    <mergeCell ref="N14:P14"/>
    <mergeCell ref="D15:J15"/>
    <mergeCell ref="C8:J8"/>
    <mergeCell ref="N8:P8"/>
    <mergeCell ref="B9:J10"/>
    <mergeCell ref="K9:K10"/>
    <mergeCell ref="L9:L10"/>
    <mergeCell ref="M9:M10"/>
    <mergeCell ref="N9:P10"/>
    <mergeCell ref="B2:P2"/>
    <mergeCell ref="B3:P3"/>
    <mergeCell ref="B5:G5"/>
    <mergeCell ref="H5:M5"/>
    <mergeCell ref="N5:P5"/>
    <mergeCell ref="B7:P7"/>
  </mergeCells>
  <dataValidations count="1">
    <dataValidation type="whole" allowBlank="1" showInputMessage="1" showErrorMessage="1" sqref="K46:M50 K11:M15 K39:M43 K18:M22 K25:M29 K32:M36 K53:M57" xr:uid="{A608F1A0-0176-431F-A363-F6107455B8DB}">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0ADD-D7E5-426F-B575-345D19BFD41A}">
  <dimension ref="B1:Q63"/>
  <sheetViews>
    <sheetView showGridLines="0" topLeftCell="D1" zoomScale="80" zoomScaleNormal="80" zoomScaleSheetLayoutView="85" workbookViewId="0">
      <selection activeCell="H5" sqref="H5:M5"/>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64" t="s">
        <v>0</v>
      </c>
      <c r="C2" s="65"/>
      <c r="D2" s="65"/>
      <c r="E2" s="65"/>
      <c r="F2" s="65"/>
      <c r="G2" s="65"/>
      <c r="H2" s="65"/>
      <c r="I2" s="65"/>
      <c r="J2" s="65"/>
      <c r="K2" s="65"/>
      <c r="L2" s="65"/>
      <c r="M2" s="65"/>
      <c r="N2" s="65"/>
      <c r="O2" s="65"/>
      <c r="P2" s="66"/>
    </row>
    <row r="3" spans="2:17" ht="30.75" customHeight="1" thickBot="1">
      <c r="B3" s="84" t="s">
        <v>60</v>
      </c>
      <c r="C3" s="85"/>
      <c r="D3" s="85"/>
      <c r="E3" s="85"/>
      <c r="F3" s="85"/>
      <c r="G3" s="85"/>
      <c r="H3" s="85"/>
      <c r="I3" s="85"/>
      <c r="J3" s="85"/>
      <c r="K3" s="85"/>
      <c r="L3" s="85"/>
      <c r="M3" s="85"/>
      <c r="N3" s="85"/>
      <c r="O3" s="85"/>
      <c r="P3" s="86"/>
    </row>
    <row r="4" spans="2:17" ht="7.5" customHeight="1" thickBot="1">
      <c r="B4" s="17"/>
      <c r="C4" s="17"/>
      <c r="D4" s="17"/>
      <c r="E4" s="17"/>
      <c r="F4" s="17"/>
      <c r="G4" s="17"/>
      <c r="H4" s="17"/>
      <c r="I4" s="17"/>
      <c r="J4" s="17"/>
      <c r="K4" s="17"/>
      <c r="L4" s="17"/>
      <c r="M4" s="17"/>
      <c r="N4" s="17"/>
      <c r="O4" s="17"/>
      <c r="P4" s="17"/>
    </row>
    <row r="5" spans="2:17" ht="22.5" customHeight="1" thickBot="1">
      <c r="B5" s="67" t="s">
        <v>67</v>
      </c>
      <c r="C5" s="46"/>
      <c r="D5" s="46"/>
      <c r="E5" s="46"/>
      <c r="F5" s="46"/>
      <c r="G5" s="47"/>
      <c r="H5" s="45" t="s">
        <v>62</v>
      </c>
      <c r="I5" s="46"/>
      <c r="J5" s="46"/>
      <c r="K5" s="46"/>
      <c r="L5" s="46"/>
      <c r="M5" s="47"/>
      <c r="N5" s="45" t="s">
        <v>63</v>
      </c>
      <c r="O5" s="46"/>
      <c r="P5" s="68"/>
    </row>
    <row r="6" spans="2:17" ht="7.5" customHeight="1" thickBot="1">
      <c r="B6" s="2"/>
      <c r="C6" s="2"/>
      <c r="D6" s="2"/>
      <c r="E6" s="2"/>
      <c r="F6" s="2"/>
      <c r="G6" s="2"/>
      <c r="H6" s="2"/>
      <c r="I6" s="2"/>
      <c r="J6" s="2"/>
      <c r="K6" s="2"/>
      <c r="L6" s="2"/>
      <c r="M6" s="2"/>
      <c r="N6" s="2"/>
      <c r="O6" s="2"/>
      <c r="P6" s="2"/>
      <c r="Q6" s="15"/>
    </row>
    <row r="7" spans="2:17" ht="112.5" customHeight="1" thickBot="1">
      <c r="B7" s="48" t="s">
        <v>5</v>
      </c>
      <c r="C7" s="49"/>
      <c r="D7" s="49"/>
      <c r="E7" s="49"/>
      <c r="F7" s="49"/>
      <c r="G7" s="49"/>
      <c r="H7" s="49"/>
      <c r="I7" s="49"/>
      <c r="J7" s="49"/>
      <c r="K7" s="49"/>
      <c r="L7" s="49"/>
      <c r="M7" s="49"/>
      <c r="N7" s="49"/>
      <c r="O7" s="49"/>
      <c r="P7" s="50"/>
    </row>
    <row r="8" spans="2:17" ht="8.25" customHeight="1" thickBot="1">
      <c r="B8" s="3"/>
      <c r="C8" s="72"/>
      <c r="D8" s="72"/>
      <c r="E8" s="72"/>
      <c r="F8" s="72"/>
      <c r="G8" s="72"/>
      <c r="H8" s="72"/>
      <c r="I8" s="72"/>
      <c r="J8" s="72"/>
      <c r="K8" s="4"/>
      <c r="L8" s="4"/>
      <c r="M8" s="4"/>
      <c r="N8" s="73"/>
      <c r="O8" s="73"/>
      <c r="P8" s="73"/>
    </row>
    <row r="9" spans="2:17" ht="12.95" customHeight="1">
      <c r="B9" s="54" t="str">
        <f>+EVALUADOR1!B9</f>
        <v>A.CALIDAD DE LOS DATOS</v>
      </c>
      <c r="C9" s="55"/>
      <c r="D9" s="55"/>
      <c r="E9" s="55"/>
      <c r="F9" s="55"/>
      <c r="G9" s="55"/>
      <c r="H9" s="55"/>
      <c r="I9" s="55"/>
      <c r="J9" s="56"/>
      <c r="K9" s="82" t="s">
        <v>7</v>
      </c>
      <c r="L9" s="82" t="s">
        <v>8</v>
      </c>
      <c r="M9" s="82" t="s">
        <v>9</v>
      </c>
      <c r="N9" s="60" t="s">
        <v>10</v>
      </c>
      <c r="O9" s="60"/>
      <c r="P9" s="61"/>
    </row>
    <row r="10" spans="2:17" ht="15.75" thickBot="1">
      <c r="B10" s="57"/>
      <c r="C10" s="58"/>
      <c r="D10" s="58"/>
      <c r="E10" s="58"/>
      <c r="F10" s="58"/>
      <c r="G10" s="58"/>
      <c r="H10" s="58"/>
      <c r="I10" s="58"/>
      <c r="J10" s="59"/>
      <c r="K10" s="83"/>
      <c r="L10" s="83"/>
      <c r="M10" s="83"/>
      <c r="N10" s="62"/>
      <c r="O10" s="62"/>
      <c r="P10" s="63"/>
    </row>
    <row r="11" spans="2:17" ht="33.950000000000003" customHeight="1">
      <c r="B11" s="74" t="s">
        <v>11</v>
      </c>
      <c r="C11" s="5">
        <v>1</v>
      </c>
      <c r="D11" s="39" t="str">
        <f>+EVALUADOR1!D11</f>
        <v>Los registros sobre asistencia, progreso académico y datos médicos de los estudiantes son confiables</v>
      </c>
      <c r="E11" s="40"/>
      <c r="F11" s="40"/>
      <c r="G11" s="40"/>
      <c r="H11" s="40"/>
      <c r="I11" s="40"/>
      <c r="J11" s="41"/>
      <c r="K11" s="6">
        <v>1</v>
      </c>
      <c r="L11" s="7">
        <v>1</v>
      </c>
      <c r="M11" s="7">
        <v>1</v>
      </c>
      <c r="N11" s="51" t="s">
        <v>13</v>
      </c>
      <c r="O11" s="52"/>
      <c r="P11" s="53"/>
    </row>
    <row r="12" spans="2:17" ht="33.950000000000003" customHeight="1">
      <c r="B12" s="75"/>
      <c r="C12" s="8">
        <v>2</v>
      </c>
      <c r="D12" s="39" t="str">
        <f>+EVALUADOR1!D12</f>
        <v>Se verifica regularmente la exactitud de la información almacenada en los sistemas del jardín infantil</v>
      </c>
      <c r="E12" s="40"/>
      <c r="F12" s="40"/>
      <c r="G12" s="40"/>
      <c r="H12" s="40"/>
      <c r="I12" s="40"/>
      <c r="J12" s="41"/>
      <c r="K12" s="6">
        <v>1</v>
      </c>
      <c r="L12" s="7">
        <v>1</v>
      </c>
      <c r="M12" s="7">
        <v>1</v>
      </c>
      <c r="N12" s="51" t="s">
        <v>13</v>
      </c>
      <c r="O12" s="52"/>
      <c r="P12" s="53"/>
    </row>
    <row r="13" spans="2:17" ht="33.950000000000003" customHeight="1">
      <c r="B13" s="75"/>
      <c r="C13" s="8">
        <v>3</v>
      </c>
      <c r="D13" s="39" t="str">
        <f>+EVALUADOR1!D13</f>
        <v>La información almacenada está libre de errores o duplicaciones que puedan generar inconsistencias</v>
      </c>
      <c r="E13" s="40"/>
      <c r="F13" s="40"/>
      <c r="G13" s="40"/>
      <c r="H13" s="40"/>
      <c r="I13" s="40"/>
      <c r="J13" s="41"/>
      <c r="K13" s="6">
        <v>1</v>
      </c>
      <c r="L13" s="7">
        <v>1</v>
      </c>
      <c r="M13" s="7">
        <v>1</v>
      </c>
      <c r="N13" s="51" t="s">
        <v>13</v>
      </c>
      <c r="O13" s="52"/>
      <c r="P13" s="53"/>
    </row>
    <row r="14" spans="2:17" ht="47.25" customHeight="1">
      <c r="B14" s="75"/>
      <c r="C14" s="8">
        <v>4</v>
      </c>
      <c r="D14" s="39" t="str">
        <f>+EVALUADOR1!D14</f>
        <v>La información personal y de contacto de las familias se mantiene actualizada; Así como un glosario de los tipos de datos que se manejan en el Jardín Infantil</v>
      </c>
      <c r="E14" s="40"/>
      <c r="F14" s="40"/>
      <c r="G14" s="40"/>
      <c r="H14" s="40"/>
      <c r="I14" s="40"/>
      <c r="J14" s="41"/>
      <c r="K14" s="6">
        <v>1</v>
      </c>
      <c r="L14" s="7">
        <v>1</v>
      </c>
      <c r="M14" s="7">
        <v>1</v>
      </c>
      <c r="N14" s="51" t="s">
        <v>13</v>
      </c>
      <c r="O14" s="52"/>
      <c r="P14" s="53"/>
    </row>
    <row r="15" spans="2:17" ht="58.5" customHeight="1" thickBot="1">
      <c r="B15" s="80"/>
      <c r="C15" s="11">
        <v>5</v>
      </c>
      <c r="D15" s="87" t="str">
        <f>+EVALUADOR1!D15</f>
        <v>Las actualizaciones o correcciones en los datos de los estudiantes se realizan de acuerdo con un proceso definido, asegurando que se efectúen dentro de un plazo máximo de 5 días desde su identificación, garantizando la precisión y fiabilidad de los datos.</v>
      </c>
      <c r="E15" s="88"/>
      <c r="F15" s="88"/>
      <c r="G15" s="88"/>
      <c r="H15" s="88"/>
      <c r="I15" s="88"/>
      <c r="J15" s="89"/>
      <c r="K15" s="6">
        <v>1</v>
      </c>
      <c r="L15" s="7">
        <v>1</v>
      </c>
      <c r="M15" s="7">
        <v>1</v>
      </c>
      <c r="N15" s="51" t="s">
        <v>13</v>
      </c>
      <c r="O15" s="52"/>
      <c r="P15" s="53"/>
    </row>
    <row r="16" spans="2:17" ht="12.95" customHeight="1">
      <c r="B16" s="54" t="str">
        <f>+EVALUADOR1!B16</f>
        <v>B. SEGURIDAD DE LOS DATOS</v>
      </c>
      <c r="C16" s="55"/>
      <c r="D16" s="55"/>
      <c r="E16" s="55"/>
      <c r="F16" s="55"/>
      <c r="G16" s="55"/>
      <c r="H16" s="55"/>
      <c r="I16" s="55"/>
      <c r="J16" s="56"/>
      <c r="K16" s="82" t="s">
        <v>7</v>
      </c>
      <c r="L16" s="82" t="s">
        <v>8</v>
      </c>
      <c r="M16" s="82" t="s">
        <v>9</v>
      </c>
      <c r="N16" s="60" t="s">
        <v>10</v>
      </c>
      <c r="O16" s="60"/>
      <c r="P16" s="61"/>
    </row>
    <row r="17" spans="2:16" ht="15.75" thickBot="1">
      <c r="B17" s="57"/>
      <c r="C17" s="58"/>
      <c r="D17" s="58"/>
      <c r="E17" s="58"/>
      <c r="F17" s="58"/>
      <c r="G17" s="58"/>
      <c r="H17" s="58"/>
      <c r="I17" s="58"/>
      <c r="J17" s="59"/>
      <c r="K17" s="83"/>
      <c r="L17" s="83"/>
      <c r="M17" s="83"/>
      <c r="N17" s="62"/>
      <c r="O17" s="62"/>
      <c r="P17" s="63"/>
    </row>
    <row r="18" spans="2:16" ht="33.950000000000003" customHeight="1">
      <c r="B18" s="74" t="s">
        <v>11</v>
      </c>
      <c r="C18" s="5">
        <v>1</v>
      </c>
      <c r="D18" s="39" t="str">
        <f>+EVALUADOR1!D18</f>
        <v xml:space="preserve">Los datos personales de los estudiantes y sus familias están protegidos de manera adecuada. </v>
      </c>
      <c r="E18" s="40"/>
      <c r="F18" s="40"/>
      <c r="G18" s="40"/>
      <c r="H18" s="40"/>
      <c r="I18" s="40"/>
      <c r="J18" s="41"/>
      <c r="K18" s="6">
        <v>1</v>
      </c>
      <c r="L18" s="7">
        <v>1</v>
      </c>
      <c r="M18" s="7">
        <v>1</v>
      </c>
      <c r="N18" s="51" t="s">
        <v>13</v>
      </c>
      <c r="O18" s="52"/>
      <c r="P18" s="53"/>
    </row>
    <row r="19" spans="2:16" ht="33.950000000000003" customHeight="1">
      <c r="B19" s="75"/>
      <c r="C19" s="8">
        <v>2</v>
      </c>
      <c r="D19" s="39" t="str">
        <f>+EVALUADOR1!D19</f>
        <v>Existe un control de acceso a la información confidencial de los estudiantes, accesible solo para el personal autorizado</v>
      </c>
      <c r="E19" s="40"/>
      <c r="F19" s="40"/>
      <c r="G19" s="40"/>
      <c r="H19" s="40"/>
      <c r="I19" s="40"/>
      <c r="J19" s="41"/>
      <c r="K19" s="6">
        <v>1</v>
      </c>
      <c r="L19" s="7">
        <v>1</v>
      </c>
      <c r="M19" s="7">
        <v>1</v>
      </c>
      <c r="N19" s="51" t="s">
        <v>13</v>
      </c>
      <c r="O19" s="52"/>
      <c r="P19" s="53"/>
    </row>
    <row r="20" spans="2:16" ht="33.950000000000003" customHeight="1">
      <c r="B20" s="75"/>
      <c r="C20" s="8">
        <v>3</v>
      </c>
      <c r="D20" s="39" t="str">
        <f>+EVALUADOR1!D20</f>
        <v xml:space="preserve">Los dispositivos que almacenan información confidencial cuentan con protección adecuada (como contraseñas y encriptación). </v>
      </c>
      <c r="E20" s="40"/>
      <c r="F20" s="40"/>
      <c r="G20" s="40"/>
      <c r="H20" s="40"/>
      <c r="I20" s="40"/>
      <c r="J20" s="41"/>
      <c r="K20" s="6">
        <v>1</v>
      </c>
      <c r="L20" s="7">
        <v>1</v>
      </c>
      <c r="M20" s="7">
        <v>1</v>
      </c>
      <c r="N20" s="51" t="s">
        <v>13</v>
      </c>
      <c r="O20" s="52"/>
      <c r="P20" s="53"/>
    </row>
    <row r="21" spans="2:16" ht="33.950000000000003" customHeight="1">
      <c r="B21" s="75"/>
      <c r="C21" s="8">
        <v>4</v>
      </c>
      <c r="D21" s="39" t="str">
        <f>+EVALUADOR1!D21</f>
        <v>Existe un plan de respuesta en caso de cualquier incidente de seguridad relacionado con los datos</v>
      </c>
      <c r="E21" s="40"/>
      <c r="F21" s="40"/>
      <c r="G21" s="40"/>
      <c r="H21" s="40"/>
      <c r="I21" s="40"/>
      <c r="J21" s="41"/>
      <c r="K21" s="6">
        <v>1</v>
      </c>
      <c r="L21" s="7">
        <v>1</v>
      </c>
      <c r="M21" s="7">
        <v>1</v>
      </c>
      <c r="N21" s="51" t="s">
        <v>13</v>
      </c>
      <c r="O21" s="52"/>
      <c r="P21" s="53"/>
    </row>
    <row r="22" spans="2:16" ht="33.950000000000003" customHeight="1" thickBot="1">
      <c r="B22" s="80"/>
      <c r="C22" s="11">
        <v>5</v>
      </c>
      <c r="D22" s="39" t="str">
        <f>+EVALUADOR1!D22</f>
        <v>Los perfiles de usuario en las aplicaciones donde los docentes y las familias interactúan están claramente definidos.</v>
      </c>
      <c r="E22" s="40"/>
      <c r="F22" s="40"/>
      <c r="G22" s="40"/>
      <c r="H22" s="40"/>
      <c r="I22" s="40"/>
      <c r="J22" s="41"/>
      <c r="K22" s="6">
        <v>1</v>
      </c>
      <c r="L22" s="7">
        <v>1</v>
      </c>
      <c r="M22" s="7">
        <v>1</v>
      </c>
      <c r="N22" s="51" t="s">
        <v>13</v>
      </c>
      <c r="O22" s="52"/>
      <c r="P22" s="53"/>
    </row>
    <row r="23" spans="2:16" ht="12.95" customHeight="1">
      <c r="B23" s="54" t="str">
        <f>+EVALUADOR1!B23</f>
        <v xml:space="preserve">C. ACCESIBILIDAD Y DISPONIBILIDAD DE LOS DATOS </v>
      </c>
      <c r="C23" s="55"/>
      <c r="D23" s="55"/>
      <c r="E23" s="55"/>
      <c r="F23" s="55"/>
      <c r="G23" s="55"/>
      <c r="H23" s="55"/>
      <c r="I23" s="55"/>
      <c r="J23" s="56"/>
      <c r="K23" s="82" t="s">
        <v>7</v>
      </c>
      <c r="L23" s="82" t="s">
        <v>8</v>
      </c>
      <c r="M23" s="82" t="s">
        <v>9</v>
      </c>
      <c r="N23" s="60" t="s">
        <v>10</v>
      </c>
      <c r="O23" s="60"/>
      <c r="P23" s="61"/>
    </row>
    <row r="24" spans="2:16" ht="15.75" thickBot="1">
      <c r="B24" s="57"/>
      <c r="C24" s="58"/>
      <c r="D24" s="58"/>
      <c r="E24" s="58"/>
      <c r="F24" s="58"/>
      <c r="G24" s="58"/>
      <c r="H24" s="58"/>
      <c r="I24" s="58"/>
      <c r="J24" s="59"/>
      <c r="K24" s="83"/>
      <c r="L24" s="83"/>
      <c r="M24" s="83"/>
      <c r="N24" s="62"/>
      <c r="O24" s="62"/>
      <c r="P24" s="63"/>
    </row>
    <row r="25" spans="2:16" ht="33.950000000000003" customHeight="1">
      <c r="B25" s="74" t="s">
        <v>11</v>
      </c>
      <c r="C25" s="5">
        <v>1</v>
      </c>
      <c r="D25" s="39" t="str">
        <f>+EVALUADOR1!D25</f>
        <v xml:space="preserve">La información relevante de los estudiantes está disponible para el personal autorizado en el momento que se necesita. </v>
      </c>
      <c r="E25" s="40"/>
      <c r="F25" s="40"/>
      <c r="G25" s="40"/>
      <c r="H25" s="40"/>
      <c r="I25" s="40"/>
      <c r="J25" s="41"/>
      <c r="K25" s="6">
        <v>1</v>
      </c>
      <c r="L25" s="7">
        <v>1</v>
      </c>
      <c r="M25" s="7">
        <v>1</v>
      </c>
      <c r="N25" s="51" t="s">
        <v>13</v>
      </c>
      <c r="O25" s="52"/>
      <c r="P25" s="53"/>
    </row>
    <row r="26" spans="2:16" ht="33.950000000000003" customHeight="1">
      <c r="B26" s="75"/>
      <c r="C26" s="8">
        <v>2</v>
      </c>
      <c r="D26" s="39" t="str">
        <f>+EVALUADOR1!D26</f>
        <v>Los padres pueden acceder de forma sencilla y segura a la información relevante sobre el progreso de sus hijos</v>
      </c>
      <c r="E26" s="40"/>
      <c r="F26" s="40"/>
      <c r="G26" s="40"/>
      <c r="H26" s="40"/>
      <c r="I26" s="40"/>
      <c r="J26" s="41"/>
      <c r="K26" s="6">
        <v>1</v>
      </c>
      <c r="L26" s="7">
        <v>1</v>
      </c>
      <c r="M26" s="7">
        <v>1</v>
      </c>
      <c r="N26" s="51" t="s">
        <v>13</v>
      </c>
      <c r="O26" s="52"/>
      <c r="P26" s="53"/>
    </row>
    <row r="27" spans="2:16" ht="33.950000000000003" customHeight="1">
      <c r="B27" s="75"/>
      <c r="C27" s="8">
        <v>3</v>
      </c>
      <c r="D27" s="39" t="str">
        <f>+EVALUADOR1!D27</f>
        <v>Los registros de los estudiantes y su historial están fácilmente accesibles en el sistema de la institución</v>
      </c>
      <c r="E27" s="40"/>
      <c r="F27" s="40"/>
      <c r="G27" s="40"/>
      <c r="H27" s="40"/>
      <c r="I27" s="40"/>
      <c r="J27" s="41"/>
      <c r="K27" s="6">
        <v>1</v>
      </c>
      <c r="L27" s="7">
        <v>1</v>
      </c>
      <c r="M27" s="7">
        <v>1</v>
      </c>
      <c r="N27" s="51" t="s">
        <v>13</v>
      </c>
      <c r="O27" s="52"/>
      <c r="P27" s="53"/>
    </row>
    <row r="28" spans="2:16" ht="33.950000000000003" customHeight="1">
      <c r="B28" s="75"/>
      <c r="C28" s="8">
        <v>4</v>
      </c>
      <c r="D28" s="39" t="str">
        <f>+EVALUADOR1!D28</f>
        <v>Existe un sistema de almacenamiento de datos confiable que  facilita el acceso a la información sin demoras</v>
      </c>
      <c r="E28" s="40"/>
      <c r="F28" s="40"/>
      <c r="G28" s="40"/>
      <c r="H28" s="40"/>
      <c r="I28" s="40"/>
      <c r="J28" s="41"/>
      <c r="K28" s="6">
        <v>1</v>
      </c>
      <c r="L28" s="7">
        <v>1</v>
      </c>
      <c r="M28" s="7">
        <v>1</v>
      </c>
      <c r="N28" s="51" t="s">
        <v>13</v>
      </c>
      <c r="O28" s="52"/>
      <c r="P28" s="53"/>
    </row>
    <row r="29" spans="2:16" ht="33.950000000000003" customHeight="1" thickBot="1">
      <c r="B29" s="80"/>
      <c r="C29" s="11">
        <v>5</v>
      </c>
      <c r="D29" s="39" t="str">
        <f>+EVALUADOR1!D29</f>
        <v>Los docentes y personal autorizado hacen uso adecuado de las herramientas para hacer seguimiento del desarrollo de los estudiantes como por ejemplo la aplicación de Class Dojo</v>
      </c>
      <c r="E29" s="40"/>
      <c r="F29" s="40"/>
      <c r="G29" s="40"/>
      <c r="H29" s="40"/>
      <c r="I29" s="40"/>
      <c r="J29" s="41"/>
      <c r="K29" s="6">
        <v>1</v>
      </c>
      <c r="L29" s="7">
        <v>1</v>
      </c>
      <c r="M29" s="7">
        <v>1</v>
      </c>
      <c r="N29" s="51" t="s">
        <v>13</v>
      </c>
      <c r="O29" s="52"/>
      <c r="P29" s="53"/>
    </row>
    <row r="30" spans="2:16" ht="15" customHeight="1">
      <c r="B30" s="54" t="str">
        <f>+EVALUADOR1!B30</f>
        <v xml:space="preserve">D. CUMPLIMIENTO REGULATORIO </v>
      </c>
      <c r="C30" s="55"/>
      <c r="D30" s="55"/>
      <c r="E30" s="55"/>
      <c r="F30" s="55"/>
      <c r="G30" s="55"/>
      <c r="H30" s="55"/>
      <c r="I30" s="55"/>
      <c r="J30" s="56"/>
      <c r="K30" s="82" t="s">
        <v>7</v>
      </c>
      <c r="L30" s="82" t="s">
        <v>8</v>
      </c>
      <c r="M30" s="82" t="s">
        <v>9</v>
      </c>
      <c r="N30" s="60" t="s">
        <v>10</v>
      </c>
      <c r="O30" s="60"/>
      <c r="P30" s="61"/>
    </row>
    <row r="31" spans="2:16" ht="15.75" thickBot="1">
      <c r="B31" s="57"/>
      <c r="C31" s="58"/>
      <c r="D31" s="58"/>
      <c r="E31" s="58"/>
      <c r="F31" s="58"/>
      <c r="G31" s="58"/>
      <c r="H31" s="58"/>
      <c r="I31" s="58"/>
      <c r="J31" s="59"/>
      <c r="K31" s="83"/>
      <c r="L31" s="83"/>
      <c r="M31" s="83"/>
      <c r="N31" s="62"/>
      <c r="O31" s="62"/>
      <c r="P31" s="63"/>
    </row>
    <row r="32" spans="2:16" ht="33.75" customHeight="1">
      <c r="B32" s="74" t="s">
        <v>11</v>
      </c>
      <c r="C32" s="5">
        <v>1</v>
      </c>
      <c r="D32" s="39" t="str">
        <f>+EVALUADOR1!D32</f>
        <v xml:space="preserve">El jardín infantil cumple con las normativas de protección de datos personales de estudiantes y familias. </v>
      </c>
      <c r="E32" s="40"/>
      <c r="F32" s="40"/>
      <c r="G32" s="40"/>
      <c r="H32" s="40"/>
      <c r="I32" s="40"/>
      <c r="J32" s="41"/>
      <c r="K32" s="6">
        <v>1</v>
      </c>
      <c r="L32" s="7">
        <v>1</v>
      </c>
      <c r="M32" s="7">
        <v>1</v>
      </c>
      <c r="N32" s="51" t="s">
        <v>13</v>
      </c>
      <c r="O32" s="52"/>
      <c r="P32" s="53"/>
    </row>
    <row r="33" spans="2:16" ht="33.75" customHeight="1">
      <c r="B33" s="75"/>
      <c r="C33" s="8">
        <v>2</v>
      </c>
      <c r="D33" s="39" t="str">
        <f>+EVALUADOR1!D33</f>
        <v>Existe una política de privacidad clara y actualizada que se comunica a todos los padres de familia</v>
      </c>
      <c r="E33" s="40"/>
      <c r="F33" s="40"/>
      <c r="G33" s="40"/>
      <c r="H33" s="40"/>
      <c r="I33" s="40"/>
      <c r="J33" s="41"/>
      <c r="K33" s="6">
        <v>1</v>
      </c>
      <c r="L33" s="7">
        <v>1</v>
      </c>
      <c r="M33" s="7">
        <v>1</v>
      </c>
      <c r="N33" s="51" t="s">
        <v>13</v>
      </c>
      <c r="O33" s="52"/>
      <c r="P33" s="53"/>
    </row>
    <row r="34" spans="2:16" ht="33.75" customHeight="1">
      <c r="B34" s="75"/>
      <c r="C34" s="8">
        <v>3</v>
      </c>
      <c r="D34" s="39" t="str">
        <f>+EVALUADOR1!D34</f>
        <v>Existe un seguimiento a los consentimientos informados de las familias, docentes, proveedores y estudiantes acerca del tratamiento de sus datos personales.</v>
      </c>
      <c r="E34" s="40"/>
      <c r="F34" s="40"/>
      <c r="G34" s="40"/>
      <c r="H34" s="40"/>
      <c r="I34" s="40"/>
      <c r="J34" s="41"/>
      <c r="K34" s="6">
        <v>1</v>
      </c>
      <c r="L34" s="7">
        <v>1</v>
      </c>
      <c r="M34" s="7">
        <v>1</v>
      </c>
      <c r="N34" s="51" t="s">
        <v>13</v>
      </c>
      <c r="O34" s="52"/>
      <c r="P34" s="53"/>
    </row>
    <row r="35" spans="2:16" ht="33.75" customHeight="1">
      <c r="B35" s="75"/>
      <c r="C35" s="8">
        <v>4</v>
      </c>
      <c r="D35" s="39" t="str">
        <f>+EVALUADOR1!D35</f>
        <v>Los docentes y proveedores firman un acuerdo de confidencialidad donde se les aclara sus responsabilidades respecto al tratamiento de los datos de las familias, estudiantes, docentes y otras partes interesadas.</v>
      </c>
      <c r="E35" s="40"/>
      <c r="F35" s="40"/>
      <c r="G35" s="40"/>
      <c r="H35" s="40"/>
      <c r="I35" s="40"/>
      <c r="J35" s="41"/>
      <c r="K35" s="6">
        <v>1</v>
      </c>
      <c r="L35" s="7">
        <v>1</v>
      </c>
      <c r="M35" s="7">
        <v>1</v>
      </c>
      <c r="N35" s="51" t="s">
        <v>13</v>
      </c>
      <c r="O35" s="52"/>
      <c r="P35" s="53"/>
    </row>
    <row r="36" spans="2:16" ht="33.75" customHeight="1" thickBot="1">
      <c r="B36" s="80"/>
      <c r="C36" s="11">
        <v>5</v>
      </c>
      <c r="D36" s="39" t="str">
        <f>+EVALUADOR1!D36</f>
        <v>El seguimiento del desarrollo de los niños se hace con referencia a unos estándares solicitados por la secretaria de integración social</v>
      </c>
      <c r="E36" s="40"/>
      <c r="F36" s="40"/>
      <c r="G36" s="40"/>
      <c r="H36" s="40"/>
      <c r="I36" s="40"/>
      <c r="J36" s="41"/>
      <c r="K36" s="6">
        <v>1</v>
      </c>
      <c r="L36" s="7">
        <v>1</v>
      </c>
      <c r="M36" s="7">
        <v>1</v>
      </c>
      <c r="N36" s="51" t="s">
        <v>13</v>
      </c>
      <c r="O36" s="52"/>
      <c r="P36" s="53"/>
    </row>
    <row r="37" spans="2:16" ht="12.95" customHeight="1">
      <c r="B37" s="54" t="str">
        <f>+EVALUADOR1!B37</f>
        <v xml:space="preserve">E. ROLES Y RESPONSABILIDADES EN LA GESTIÓN DE DATOS </v>
      </c>
      <c r="C37" s="55"/>
      <c r="D37" s="55"/>
      <c r="E37" s="55"/>
      <c r="F37" s="55"/>
      <c r="G37" s="55"/>
      <c r="H37" s="55"/>
      <c r="I37" s="55"/>
      <c r="J37" s="56"/>
      <c r="K37" s="82" t="s">
        <v>7</v>
      </c>
      <c r="L37" s="82" t="s">
        <v>8</v>
      </c>
      <c r="M37" s="82" t="s">
        <v>9</v>
      </c>
      <c r="N37" s="60" t="s">
        <v>10</v>
      </c>
      <c r="O37" s="60"/>
      <c r="P37" s="61"/>
    </row>
    <row r="38" spans="2:16" ht="15.75" thickBot="1">
      <c r="B38" s="57"/>
      <c r="C38" s="58"/>
      <c r="D38" s="58"/>
      <c r="E38" s="58"/>
      <c r="F38" s="58"/>
      <c r="G38" s="58"/>
      <c r="H38" s="58"/>
      <c r="I38" s="58"/>
      <c r="J38" s="59"/>
      <c r="K38" s="83"/>
      <c r="L38" s="83"/>
      <c r="M38" s="83"/>
      <c r="N38" s="62"/>
      <c r="O38" s="62"/>
      <c r="P38" s="63"/>
    </row>
    <row r="39" spans="2:16" ht="33.950000000000003" customHeight="1">
      <c r="B39" s="74" t="s">
        <v>11</v>
      </c>
      <c r="C39" s="5">
        <v>1</v>
      </c>
      <c r="D39" s="39" t="str">
        <f>+EVALUADOR1!D39</f>
        <v>El personal del jardín infantil entiende sus responsabilidades en el manejo de la información de estudiantes y familias</v>
      </c>
      <c r="E39" s="40"/>
      <c r="F39" s="40"/>
      <c r="G39" s="40"/>
      <c r="H39" s="40"/>
      <c r="I39" s="40"/>
      <c r="J39" s="41"/>
      <c r="K39" s="6">
        <v>1</v>
      </c>
      <c r="L39" s="7">
        <v>1</v>
      </c>
      <c r="M39" s="7">
        <v>1</v>
      </c>
      <c r="N39" s="51" t="s">
        <v>13</v>
      </c>
      <c r="O39" s="52"/>
      <c r="P39" s="53"/>
    </row>
    <row r="40" spans="2:16" ht="33.950000000000003" customHeight="1">
      <c r="B40" s="75"/>
      <c r="C40" s="8">
        <v>2</v>
      </c>
      <c r="D40" s="39" t="str">
        <f>+EVALUADOR1!D40</f>
        <v>Hay un encargado específico para la gestión y protección de los datos de los estudiantes (Data Custodian)</v>
      </c>
      <c r="E40" s="40"/>
      <c r="F40" s="40"/>
      <c r="G40" s="40"/>
      <c r="H40" s="40"/>
      <c r="I40" s="40"/>
      <c r="J40" s="41"/>
      <c r="K40" s="6">
        <v>1</v>
      </c>
      <c r="L40" s="7">
        <v>1</v>
      </c>
      <c r="M40" s="7">
        <v>1</v>
      </c>
      <c r="N40" s="51" t="s">
        <v>13</v>
      </c>
      <c r="O40" s="52"/>
      <c r="P40" s="53"/>
    </row>
    <row r="41" spans="2:16" ht="33.950000000000003" customHeight="1">
      <c r="B41" s="75"/>
      <c r="C41" s="8">
        <v>3</v>
      </c>
      <c r="D41" s="39" t="str">
        <f>+EVALUADOR1!D41</f>
        <v>Hay un encargado específico para la administración de los datos del desarrollo de los niños y su seguimiento  (Data Owner)</v>
      </c>
      <c r="E41" s="40"/>
      <c r="F41" s="40"/>
      <c r="G41" s="40"/>
      <c r="H41" s="40"/>
      <c r="I41" s="40"/>
      <c r="J41" s="41"/>
      <c r="K41" s="6">
        <v>1</v>
      </c>
      <c r="L41" s="7">
        <v>1</v>
      </c>
      <c r="M41" s="7">
        <v>1</v>
      </c>
      <c r="N41" s="51" t="s">
        <v>13</v>
      </c>
      <c r="O41" s="52"/>
      <c r="P41" s="53"/>
    </row>
    <row r="42" spans="2:16" ht="33.950000000000003" customHeight="1">
      <c r="B42" s="75"/>
      <c r="C42" s="8">
        <v>4</v>
      </c>
      <c r="D42" s="39" t="str">
        <f>+EVALUADOR1!D42</f>
        <v>Hay un encargado específico para la administración de la calidad de los datos (Data Steward )</v>
      </c>
      <c r="E42" s="40"/>
      <c r="F42" s="40"/>
      <c r="G42" s="40"/>
      <c r="H42" s="40"/>
      <c r="I42" s="40"/>
      <c r="J42" s="41"/>
      <c r="K42" s="6">
        <v>1</v>
      </c>
      <c r="L42" s="7">
        <v>1</v>
      </c>
      <c r="M42" s="7">
        <v>1</v>
      </c>
      <c r="N42" s="51" t="s">
        <v>13</v>
      </c>
      <c r="O42" s="52"/>
      <c r="P42" s="53"/>
    </row>
    <row r="43" spans="2:16" ht="33.950000000000003" customHeight="1" thickBot="1">
      <c r="B43" s="80"/>
      <c r="C43" s="11">
        <v>5</v>
      </c>
      <c r="D43" s="39" t="str">
        <f>+EVALUADOR1!D43</f>
        <v>Existe una persona designada a la que los padres pueden acudir si tienen preguntas sobre la privacidad de los datos</v>
      </c>
      <c r="E43" s="40"/>
      <c r="F43" s="40"/>
      <c r="G43" s="40"/>
      <c r="H43" s="40"/>
      <c r="I43" s="40"/>
      <c r="J43" s="41"/>
      <c r="K43" s="6">
        <v>1</v>
      </c>
      <c r="L43" s="7">
        <v>1</v>
      </c>
      <c r="M43" s="7">
        <v>1</v>
      </c>
      <c r="N43" s="51" t="s">
        <v>13</v>
      </c>
      <c r="O43" s="52"/>
      <c r="P43" s="53"/>
    </row>
    <row r="44" spans="2:16" ht="12.95" customHeight="1">
      <c r="B44" s="54" t="str">
        <f>+EVALUADOR1!B44</f>
        <v xml:space="preserve">F. CALIDAD DE LOS PROCESOS DE DATOS </v>
      </c>
      <c r="C44" s="55"/>
      <c r="D44" s="55"/>
      <c r="E44" s="55"/>
      <c r="F44" s="55"/>
      <c r="G44" s="55"/>
      <c r="H44" s="55"/>
      <c r="I44" s="55"/>
      <c r="J44" s="56"/>
      <c r="K44" s="82" t="s">
        <v>7</v>
      </c>
      <c r="L44" s="82" t="s">
        <v>8</v>
      </c>
      <c r="M44" s="82" t="s">
        <v>9</v>
      </c>
      <c r="N44" s="60" t="s">
        <v>10</v>
      </c>
      <c r="O44" s="60"/>
      <c r="P44" s="61"/>
    </row>
    <row r="45" spans="2:16" ht="15.75" thickBot="1">
      <c r="B45" s="57"/>
      <c r="C45" s="58"/>
      <c r="D45" s="58"/>
      <c r="E45" s="58"/>
      <c r="F45" s="58"/>
      <c r="G45" s="58"/>
      <c r="H45" s="58"/>
      <c r="I45" s="58"/>
      <c r="J45" s="59"/>
      <c r="K45" s="83"/>
      <c r="L45" s="83"/>
      <c r="M45" s="83"/>
      <c r="N45" s="62"/>
      <c r="O45" s="62"/>
      <c r="P45" s="63"/>
    </row>
    <row r="46" spans="2:16" ht="33.950000000000003" customHeight="1">
      <c r="B46" s="74" t="s">
        <v>11</v>
      </c>
      <c r="C46" s="5">
        <v>1</v>
      </c>
      <c r="D46" s="39" t="str">
        <f>+EVALUADOR1!D46</f>
        <v>Se encuentran fuentes confiables y asequibles para obtener los datos del desarrollo de los niños</v>
      </c>
      <c r="E46" s="40"/>
      <c r="F46" s="40"/>
      <c r="G46" s="40"/>
      <c r="H46" s="40"/>
      <c r="I46" s="40"/>
      <c r="J46" s="41"/>
      <c r="K46" s="6">
        <v>1</v>
      </c>
      <c r="L46" s="7">
        <v>1</v>
      </c>
      <c r="M46" s="7">
        <v>1</v>
      </c>
      <c r="N46" s="51" t="s">
        <v>13</v>
      </c>
      <c r="O46" s="52"/>
      <c r="P46" s="53"/>
    </row>
    <row r="47" spans="2:16" ht="33.950000000000003" customHeight="1">
      <c r="B47" s="75"/>
      <c r="C47" s="8">
        <v>2</v>
      </c>
      <c r="D47" s="39" t="str">
        <f>+EVALUADOR1!D47</f>
        <v>Existen protocolos estandarizados para la recopilación de datos</v>
      </c>
      <c r="E47" s="40"/>
      <c r="F47" s="40"/>
      <c r="G47" s="40"/>
      <c r="H47" s="40"/>
      <c r="I47" s="40"/>
      <c r="J47" s="41"/>
      <c r="K47" s="6">
        <v>1</v>
      </c>
      <c r="L47" s="7">
        <v>1</v>
      </c>
      <c r="M47" s="7">
        <v>1</v>
      </c>
      <c r="N47" s="51" t="s">
        <v>13</v>
      </c>
      <c r="O47" s="52"/>
      <c r="P47" s="53"/>
    </row>
    <row r="48" spans="2:16" ht="33.950000000000003" customHeight="1">
      <c r="B48" s="75"/>
      <c r="C48" s="8">
        <v>3</v>
      </c>
      <c r="D48" s="39" t="str">
        <f>+EVALUADOR1!D48</f>
        <v>Se utilizan herramientas digitales para facilitar la recolección y el registro de datos</v>
      </c>
      <c r="E48" s="40"/>
      <c r="F48" s="40"/>
      <c r="G48" s="40"/>
      <c r="H48" s="40"/>
      <c r="I48" s="40"/>
      <c r="J48" s="41"/>
      <c r="K48" s="6">
        <v>1</v>
      </c>
      <c r="L48" s="7">
        <v>1</v>
      </c>
      <c r="M48" s="7">
        <v>1</v>
      </c>
      <c r="N48" s="51" t="s">
        <v>13</v>
      </c>
      <c r="O48" s="52"/>
      <c r="P48" s="53"/>
    </row>
    <row r="49" spans="2:17" ht="33.950000000000003" customHeight="1">
      <c r="B49" s="75"/>
      <c r="C49" s="8">
        <v>4</v>
      </c>
      <c r="D49" s="39" t="str">
        <f>+EVALUADOR1!D49</f>
        <v>Se hace uso de  protocolos y herramientas para los procesos de Extracción , Transformación y carga de los datos</v>
      </c>
      <c r="E49" s="40"/>
      <c r="F49" s="40"/>
      <c r="G49" s="40"/>
      <c r="H49" s="40"/>
      <c r="I49" s="40"/>
      <c r="J49" s="41"/>
      <c r="K49" s="6">
        <v>1</v>
      </c>
      <c r="L49" s="7">
        <v>1</v>
      </c>
      <c r="M49" s="7">
        <v>1</v>
      </c>
      <c r="N49" s="51" t="s">
        <v>13</v>
      </c>
      <c r="O49" s="52"/>
      <c r="P49" s="53"/>
    </row>
    <row r="50" spans="2:17" ht="33.950000000000003" customHeight="1" thickBot="1">
      <c r="B50" s="80"/>
      <c r="C50" s="11">
        <v>5</v>
      </c>
      <c r="D50" s="39" t="str">
        <f>+EVALUADOR1!D50</f>
        <v>Se aplican indicadores específicos para medir la calidad de los procesos de datos</v>
      </c>
      <c r="E50" s="40"/>
      <c r="F50" s="40"/>
      <c r="G50" s="40"/>
      <c r="H50" s="40"/>
      <c r="I50" s="40"/>
      <c r="J50" s="41"/>
      <c r="K50" s="6">
        <v>1</v>
      </c>
      <c r="L50" s="7">
        <v>1</v>
      </c>
      <c r="M50" s="7">
        <v>1</v>
      </c>
      <c r="N50" s="51" t="s">
        <v>13</v>
      </c>
      <c r="O50" s="52"/>
      <c r="P50" s="53"/>
    </row>
    <row r="51" spans="2:17" ht="12.95" customHeight="1">
      <c r="B51" s="54" t="str">
        <f>+EVALUADOR1!B51</f>
        <v>G. HABILIDADES TECNICAS PARA LA GESTIÓN DE DATOS</v>
      </c>
      <c r="C51" s="55"/>
      <c r="D51" s="55"/>
      <c r="E51" s="55"/>
      <c r="F51" s="55"/>
      <c r="G51" s="55"/>
      <c r="H51" s="55"/>
      <c r="I51" s="55"/>
      <c r="J51" s="56"/>
      <c r="K51" s="82" t="s">
        <v>64</v>
      </c>
      <c r="L51" s="82" t="s">
        <v>65</v>
      </c>
      <c r="M51" s="82" t="s">
        <v>66</v>
      </c>
      <c r="N51" s="60" t="s">
        <v>10</v>
      </c>
      <c r="O51" s="60"/>
      <c r="P51" s="61"/>
    </row>
    <row r="52" spans="2:17" ht="15.75" thickBot="1">
      <c r="B52" s="57"/>
      <c r="C52" s="58"/>
      <c r="D52" s="58"/>
      <c r="E52" s="58"/>
      <c r="F52" s="58"/>
      <c r="G52" s="58"/>
      <c r="H52" s="58"/>
      <c r="I52" s="58"/>
      <c r="J52" s="59"/>
      <c r="K52" s="83"/>
      <c r="L52" s="83"/>
      <c r="M52" s="83"/>
      <c r="N52" s="62"/>
      <c r="O52" s="62"/>
      <c r="P52" s="63"/>
    </row>
    <row r="53" spans="2:17" ht="33.950000000000003" customHeight="1">
      <c r="B53" s="74" t="s">
        <v>11</v>
      </c>
      <c r="C53" s="5">
        <v>1</v>
      </c>
      <c r="D53" s="39" t="str">
        <f>+EVALUADOR1!D53</f>
        <v>Participo regularmente en actividades de formación o actualización tecnológica, Las cuales  son efectivas para mejorar las habilidades en el manejo de datos.</v>
      </c>
      <c r="E53" s="40"/>
      <c r="F53" s="40"/>
      <c r="G53" s="40"/>
      <c r="H53" s="40"/>
      <c r="I53" s="40"/>
      <c r="J53" s="41"/>
      <c r="K53" s="6">
        <v>1</v>
      </c>
      <c r="L53" s="7">
        <v>1</v>
      </c>
      <c r="M53" s="7">
        <v>1</v>
      </c>
      <c r="N53" s="51" t="s">
        <v>13</v>
      </c>
      <c r="O53" s="52"/>
      <c r="P53" s="53"/>
    </row>
    <row r="54" spans="2:17" ht="33.950000000000003" customHeight="1">
      <c r="B54" s="75"/>
      <c r="C54" s="8">
        <v>2</v>
      </c>
      <c r="D54" s="39" t="str">
        <f>+EVALUADOR1!D54</f>
        <v>Tengo dominio sobre el uso efectivo de la herramienta de Class Dojo y sus ventajas</v>
      </c>
      <c r="E54" s="40"/>
      <c r="F54" s="40"/>
      <c r="G54" s="40"/>
      <c r="H54" s="40"/>
      <c r="I54" s="40"/>
      <c r="J54" s="41"/>
      <c r="K54" s="6">
        <v>1</v>
      </c>
      <c r="L54" s="7">
        <v>1</v>
      </c>
      <c r="M54" s="7">
        <v>1</v>
      </c>
      <c r="N54" s="51" t="s">
        <v>13</v>
      </c>
      <c r="O54" s="52"/>
      <c r="P54" s="53"/>
    </row>
    <row r="55" spans="2:17" ht="33.950000000000003" customHeight="1">
      <c r="B55" s="75"/>
      <c r="C55" s="8">
        <v>3</v>
      </c>
      <c r="D55" s="39" t="str">
        <f>+EVALUADOR1!D55</f>
        <v>Utilizo otras herramientas distintas a las planteadas por el Jardín infantil para la recopilación, administración y análisis de los datos del progreso de los niños</v>
      </c>
      <c r="E55" s="40"/>
      <c r="F55" s="40"/>
      <c r="G55" s="40"/>
      <c r="H55" s="40"/>
      <c r="I55" s="40"/>
      <c r="J55" s="41"/>
      <c r="K55" s="6">
        <v>1</v>
      </c>
      <c r="L55" s="7">
        <v>1</v>
      </c>
      <c r="M55" s="7">
        <v>1</v>
      </c>
      <c r="N55" s="51" t="s">
        <v>13</v>
      </c>
      <c r="O55" s="52"/>
      <c r="P55" s="53"/>
    </row>
    <row r="56" spans="2:17" ht="33.950000000000003" customHeight="1">
      <c r="B56" s="75"/>
      <c r="C56" s="8">
        <v>4</v>
      </c>
      <c r="D56" s="39" t="str">
        <f>+EVALUADOR1!D56</f>
        <v>Estoy familiarizado con alguna plataforma o software de visualización de datos para presentar los informes de progreso</v>
      </c>
      <c r="E56" s="40"/>
      <c r="F56" s="40"/>
      <c r="G56" s="40"/>
      <c r="H56" s="40"/>
      <c r="I56" s="40"/>
      <c r="J56" s="41"/>
      <c r="K56" s="6">
        <v>1</v>
      </c>
      <c r="L56" s="7">
        <v>1</v>
      </c>
      <c r="M56" s="7">
        <v>1</v>
      </c>
      <c r="N56" s="51" t="s">
        <v>13</v>
      </c>
      <c r="O56" s="52"/>
      <c r="P56" s="53"/>
    </row>
    <row r="57" spans="2:17" ht="33.950000000000003" customHeight="1" thickBot="1">
      <c r="B57" s="76"/>
      <c r="C57" s="18">
        <v>5</v>
      </c>
      <c r="D57" s="27" t="s">
        <v>59</v>
      </c>
      <c r="E57" s="28"/>
      <c r="F57" s="28"/>
      <c r="G57" s="28"/>
      <c r="H57" s="28"/>
      <c r="I57" s="28"/>
      <c r="J57" s="29"/>
      <c r="K57" s="6">
        <v>1</v>
      </c>
      <c r="L57" s="7">
        <v>1</v>
      </c>
      <c r="M57" s="7">
        <v>1</v>
      </c>
      <c r="N57" s="51" t="s">
        <v>13</v>
      </c>
      <c r="O57" s="52"/>
      <c r="P57" s="53"/>
    </row>
    <row r="59" spans="2:17" ht="30" customHeight="1">
      <c r="J59" s="14"/>
      <c r="N59" s="81"/>
      <c r="O59" s="81"/>
      <c r="P59" s="81"/>
      <c r="Q59" s="15"/>
    </row>
    <row r="60" spans="2:17" ht="15" customHeight="1">
      <c r="N60" s="16"/>
      <c r="O60" s="16"/>
      <c r="P60" s="16"/>
      <c r="Q60" s="15"/>
    </row>
    <row r="61" spans="2:17" ht="30" customHeight="1">
      <c r="N61" s="81"/>
      <c r="O61" s="81"/>
      <c r="P61" s="81"/>
      <c r="Q61" s="15"/>
    </row>
    <row r="62" spans="2:17">
      <c r="N62" s="16"/>
      <c r="O62" s="16"/>
      <c r="P62" s="16"/>
      <c r="Q62" s="15"/>
    </row>
    <row r="63" spans="2:17" ht="30" customHeight="1">
      <c r="N63" s="81"/>
      <c r="O63" s="81"/>
      <c r="P63" s="81"/>
      <c r="Q63" s="15"/>
    </row>
  </sheetData>
  <mergeCells count="123">
    <mergeCell ref="N57:P57"/>
    <mergeCell ref="N59:P59"/>
    <mergeCell ref="N61:P61"/>
    <mergeCell ref="N63:P63"/>
    <mergeCell ref="B53:B57"/>
    <mergeCell ref="D53:J53"/>
    <mergeCell ref="N53:P53"/>
    <mergeCell ref="D54:J54"/>
    <mergeCell ref="N54:P54"/>
    <mergeCell ref="D55:J55"/>
    <mergeCell ref="N55:P55"/>
    <mergeCell ref="D56:J56"/>
    <mergeCell ref="N56:P56"/>
    <mergeCell ref="D57:J57"/>
    <mergeCell ref="N50:P50"/>
    <mergeCell ref="B51:J52"/>
    <mergeCell ref="K51:K52"/>
    <mergeCell ref="L51:L52"/>
    <mergeCell ref="M51:M52"/>
    <mergeCell ref="N51:P52"/>
    <mergeCell ref="B46:B50"/>
    <mergeCell ref="D46:J46"/>
    <mergeCell ref="N46:P46"/>
    <mergeCell ref="D47:J47"/>
    <mergeCell ref="N47:P47"/>
    <mergeCell ref="D48:J48"/>
    <mergeCell ref="N48:P48"/>
    <mergeCell ref="D49:J49"/>
    <mergeCell ref="N49:P49"/>
    <mergeCell ref="D50:J50"/>
    <mergeCell ref="N43:P43"/>
    <mergeCell ref="B44:J45"/>
    <mergeCell ref="K44:K45"/>
    <mergeCell ref="L44:L45"/>
    <mergeCell ref="M44:M45"/>
    <mergeCell ref="N44:P45"/>
    <mergeCell ref="B39:B43"/>
    <mergeCell ref="D39:J39"/>
    <mergeCell ref="N39:P39"/>
    <mergeCell ref="D40:J40"/>
    <mergeCell ref="N40:P40"/>
    <mergeCell ref="D41:J41"/>
    <mergeCell ref="N41:P41"/>
    <mergeCell ref="D42:J42"/>
    <mergeCell ref="N42:P42"/>
    <mergeCell ref="D43:J43"/>
    <mergeCell ref="N36:P36"/>
    <mergeCell ref="B37:J38"/>
    <mergeCell ref="K37:K38"/>
    <mergeCell ref="L37:L38"/>
    <mergeCell ref="M37:M38"/>
    <mergeCell ref="N37:P38"/>
    <mergeCell ref="B32:B36"/>
    <mergeCell ref="D32:J32"/>
    <mergeCell ref="N32:P32"/>
    <mergeCell ref="D33:J33"/>
    <mergeCell ref="N33:P33"/>
    <mergeCell ref="D34:J34"/>
    <mergeCell ref="N34:P34"/>
    <mergeCell ref="D35:J35"/>
    <mergeCell ref="N35:P35"/>
    <mergeCell ref="D36:J36"/>
    <mergeCell ref="N29:P29"/>
    <mergeCell ref="B30:J31"/>
    <mergeCell ref="K30:K31"/>
    <mergeCell ref="L30:L31"/>
    <mergeCell ref="M30:M31"/>
    <mergeCell ref="N30:P31"/>
    <mergeCell ref="B25:B29"/>
    <mergeCell ref="D25:J25"/>
    <mergeCell ref="N25:P25"/>
    <mergeCell ref="D26:J26"/>
    <mergeCell ref="N26:P26"/>
    <mergeCell ref="D27:J27"/>
    <mergeCell ref="N27:P27"/>
    <mergeCell ref="D28:J28"/>
    <mergeCell ref="N28:P28"/>
    <mergeCell ref="D29:J29"/>
    <mergeCell ref="N22:P22"/>
    <mergeCell ref="B23:J24"/>
    <mergeCell ref="K23:K24"/>
    <mergeCell ref="L23:L24"/>
    <mergeCell ref="M23:M24"/>
    <mergeCell ref="N23:P24"/>
    <mergeCell ref="B18:B22"/>
    <mergeCell ref="D18:J18"/>
    <mergeCell ref="N18:P18"/>
    <mergeCell ref="D19:J19"/>
    <mergeCell ref="N19:P19"/>
    <mergeCell ref="D20:J20"/>
    <mergeCell ref="N20:P20"/>
    <mergeCell ref="D21:J21"/>
    <mergeCell ref="N21:P21"/>
    <mergeCell ref="D22:J22"/>
    <mergeCell ref="N15:P15"/>
    <mergeCell ref="B16:J17"/>
    <mergeCell ref="K16:K17"/>
    <mergeCell ref="L16:L17"/>
    <mergeCell ref="M16:M17"/>
    <mergeCell ref="N16:P17"/>
    <mergeCell ref="B11:B15"/>
    <mergeCell ref="D11:J11"/>
    <mergeCell ref="N11:P11"/>
    <mergeCell ref="D12:J12"/>
    <mergeCell ref="N12:P12"/>
    <mergeCell ref="D13:J13"/>
    <mergeCell ref="N13:P13"/>
    <mergeCell ref="D14:J14"/>
    <mergeCell ref="N14:P14"/>
    <mergeCell ref="D15:J15"/>
    <mergeCell ref="C8:J8"/>
    <mergeCell ref="N8:P8"/>
    <mergeCell ref="B9:J10"/>
    <mergeCell ref="K9:K10"/>
    <mergeCell ref="L9:L10"/>
    <mergeCell ref="M9:M10"/>
    <mergeCell ref="N9:P10"/>
    <mergeCell ref="B2:P2"/>
    <mergeCell ref="B3:P3"/>
    <mergeCell ref="B5:G5"/>
    <mergeCell ref="H5:M5"/>
    <mergeCell ref="N5:P5"/>
    <mergeCell ref="B7:P7"/>
  </mergeCells>
  <dataValidations count="1">
    <dataValidation type="whole" allowBlank="1" showInputMessage="1" showErrorMessage="1" sqref="K46:M50 K11:M15 K39:M43 K18:M22 K25:M29 K32:M36 K53:M57" xr:uid="{006142F8-1088-4229-AF6A-AB21A62B8E85}">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1D477-E067-434E-ADAE-018BB919D2A9}">
  <dimension ref="B1:Q63"/>
  <sheetViews>
    <sheetView showGridLines="0" zoomScale="80" zoomScaleNormal="80" zoomScaleSheetLayoutView="85" workbookViewId="0">
      <selection activeCell="N59" sqref="N59:P59"/>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64" t="s">
        <v>0</v>
      </c>
      <c r="C2" s="65"/>
      <c r="D2" s="65"/>
      <c r="E2" s="65"/>
      <c r="F2" s="65"/>
      <c r="G2" s="65"/>
      <c r="H2" s="65"/>
      <c r="I2" s="65"/>
      <c r="J2" s="65"/>
      <c r="K2" s="65"/>
      <c r="L2" s="65"/>
      <c r="M2" s="65"/>
      <c r="N2" s="65"/>
      <c r="O2" s="65"/>
      <c r="P2" s="66"/>
    </row>
    <row r="3" spans="2:17" ht="30.75" customHeight="1" thickBot="1">
      <c r="B3" s="84" t="s">
        <v>60</v>
      </c>
      <c r="C3" s="85"/>
      <c r="D3" s="85"/>
      <c r="E3" s="85"/>
      <c r="F3" s="85"/>
      <c r="G3" s="85"/>
      <c r="H3" s="85"/>
      <c r="I3" s="85"/>
      <c r="J3" s="85"/>
      <c r="K3" s="85"/>
      <c r="L3" s="85"/>
      <c r="M3" s="85"/>
      <c r="N3" s="85"/>
      <c r="O3" s="85"/>
      <c r="P3" s="86"/>
    </row>
    <row r="4" spans="2:17" ht="7.5" customHeight="1" thickBot="1">
      <c r="B4" s="17"/>
      <c r="C4" s="17"/>
      <c r="D4" s="17"/>
      <c r="E4" s="17"/>
      <c r="F4" s="17"/>
      <c r="G4" s="17"/>
      <c r="H4" s="17"/>
      <c r="I4" s="17"/>
      <c r="J4" s="17"/>
      <c r="K4" s="17"/>
      <c r="L4" s="17"/>
      <c r="M4" s="17"/>
      <c r="N4" s="17"/>
      <c r="O4" s="17"/>
      <c r="P4" s="17"/>
    </row>
    <row r="5" spans="2:17" ht="22.5" customHeight="1" thickBot="1">
      <c r="B5" s="67" t="s">
        <v>68</v>
      </c>
      <c r="C5" s="46"/>
      <c r="D5" s="46"/>
      <c r="E5" s="46"/>
      <c r="F5" s="46"/>
      <c r="G5" s="47"/>
      <c r="H5" s="45" t="s">
        <v>69</v>
      </c>
      <c r="I5" s="46"/>
      <c r="J5" s="46"/>
      <c r="K5" s="46"/>
      <c r="L5" s="46"/>
      <c r="M5" s="47"/>
      <c r="N5" s="45" t="s">
        <v>70</v>
      </c>
      <c r="O5" s="46"/>
      <c r="P5" s="68"/>
    </row>
    <row r="6" spans="2:17" ht="7.5" customHeight="1" thickBot="1">
      <c r="B6" s="2"/>
      <c r="C6" s="2"/>
      <c r="D6" s="2"/>
      <c r="E6" s="2"/>
      <c r="F6" s="2"/>
      <c r="G6" s="2"/>
      <c r="H6" s="2"/>
      <c r="I6" s="2"/>
      <c r="J6" s="2"/>
      <c r="K6" s="2"/>
      <c r="L6" s="2"/>
      <c r="M6" s="2"/>
      <c r="N6" s="2"/>
      <c r="O6" s="2"/>
      <c r="P6" s="2"/>
      <c r="Q6" s="15"/>
    </row>
    <row r="7" spans="2:17" ht="112.5" customHeight="1" thickBot="1">
      <c r="B7" s="48" t="s">
        <v>5</v>
      </c>
      <c r="C7" s="49"/>
      <c r="D7" s="49"/>
      <c r="E7" s="49"/>
      <c r="F7" s="49"/>
      <c r="G7" s="49"/>
      <c r="H7" s="49"/>
      <c r="I7" s="49"/>
      <c r="J7" s="49"/>
      <c r="K7" s="49"/>
      <c r="L7" s="49"/>
      <c r="M7" s="49"/>
      <c r="N7" s="49"/>
      <c r="O7" s="49"/>
      <c r="P7" s="50"/>
    </row>
    <row r="8" spans="2:17" ht="8.25" customHeight="1" thickBot="1">
      <c r="B8" s="3"/>
      <c r="C8" s="72"/>
      <c r="D8" s="72"/>
      <c r="E8" s="72"/>
      <c r="F8" s="72"/>
      <c r="G8" s="72"/>
      <c r="H8" s="72"/>
      <c r="I8" s="72"/>
      <c r="J8" s="72"/>
      <c r="K8" s="4"/>
      <c r="L8" s="4"/>
      <c r="M8" s="4"/>
      <c r="N8" s="73"/>
      <c r="O8" s="73"/>
      <c r="P8" s="73"/>
    </row>
    <row r="9" spans="2:17" ht="12.95" customHeight="1">
      <c r="B9" s="54" t="s">
        <v>6</v>
      </c>
      <c r="C9" s="55"/>
      <c r="D9" s="55"/>
      <c r="E9" s="55"/>
      <c r="F9" s="55"/>
      <c r="G9" s="55"/>
      <c r="H9" s="55"/>
      <c r="I9" s="55"/>
      <c r="J9" s="56"/>
      <c r="K9" s="82" t="s">
        <v>7</v>
      </c>
      <c r="L9" s="82" t="s">
        <v>8</v>
      </c>
      <c r="M9" s="82" t="s">
        <v>9</v>
      </c>
      <c r="N9" s="60" t="s">
        <v>10</v>
      </c>
      <c r="O9" s="60"/>
      <c r="P9" s="61"/>
    </row>
    <row r="10" spans="2:17" ht="15.75" thickBot="1">
      <c r="B10" s="57"/>
      <c r="C10" s="58"/>
      <c r="D10" s="58"/>
      <c r="E10" s="58"/>
      <c r="F10" s="58"/>
      <c r="G10" s="58"/>
      <c r="H10" s="58"/>
      <c r="I10" s="58"/>
      <c r="J10" s="59"/>
      <c r="K10" s="83"/>
      <c r="L10" s="83"/>
      <c r="M10" s="83"/>
      <c r="N10" s="62"/>
      <c r="O10" s="62"/>
      <c r="P10" s="63"/>
    </row>
    <row r="11" spans="2:17" ht="33.950000000000003" customHeight="1">
      <c r="B11" s="74" t="s">
        <v>11</v>
      </c>
      <c r="C11" s="5">
        <v>1</v>
      </c>
      <c r="D11" s="39" t="s">
        <v>12</v>
      </c>
      <c r="E11" s="40"/>
      <c r="F11" s="40"/>
      <c r="G11" s="40"/>
      <c r="H11" s="40"/>
      <c r="I11" s="40"/>
      <c r="J11" s="41"/>
      <c r="K11" s="6">
        <v>1</v>
      </c>
      <c r="L11" s="7">
        <v>1</v>
      </c>
      <c r="M11" s="7">
        <v>1</v>
      </c>
      <c r="N11" s="51" t="s">
        <v>13</v>
      </c>
      <c r="O11" s="52"/>
      <c r="P11" s="53"/>
    </row>
    <row r="12" spans="2:17" ht="33.950000000000003" customHeight="1">
      <c r="B12" s="75"/>
      <c r="C12" s="8">
        <v>2</v>
      </c>
      <c r="D12" s="33" t="s">
        <v>71</v>
      </c>
      <c r="E12" s="34"/>
      <c r="F12" s="34"/>
      <c r="G12" s="34"/>
      <c r="H12" s="34"/>
      <c r="I12" s="34"/>
      <c r="J12" s="35"/>
      <c r="K12" s="9">
        <v>1</v>
      </c>
      <c r="L12" s="10">
        <v>1</v>
      </c>
      <c r="M12" s="10">
        <v>1</v>
      </c>
      <c r="N12" s="51" t="s">
        <v>13</v>
      </c>
      <c r="O12" s="52"/>
      <c r="P12" s="53"/>
    </row>
    <row r="13" spans="2:17" ht="33.950000000000003" customHeight="1">
      <c r="B13" s="75"/>
      <c r="C13" s="8">
        <v>3</v>
      </c>
      <c r="D13" s="33" t="s">
        <v>15</v>
      </c>
      <c r="E13" s="34"/>
      <c r="F13" s="34"/>
      <c r="G13" s="34"/>
      <c r="H13" s="34"/>
      <c r="I13" s="34"/>
      <c r="J13" s="35"/>
      <c r="K13" s="9">
        <v>1</v>
      </c>
      <c r="L13" s="10">
        <v>1</v>
      </c>
      <c r="M13" s="10">
        <v>1</v>
      </c>
      <c r="N13" s="51" t="s">
        <v>13</v>
      </c>
      <c r="O13" s="52"/>
      <c r="P13" s="53"/>
    </row>
    <row r="14" spans="2:17" ht="47.25" customHeight="1">
      <c r="B14" s="75"/>
      <c r="C14" s="8">
        <v>4</v>
      </c>
      <c r="D14" s="33" t="s">
        <v>16</v>
      </c>
      <c r="E14" s="34"/>
      <c r="F14" s="34"/>
      <c r="G14" s="34"/>
      <c r="H14" s="34"/>
      <c r="I14" s="34"/>
      <c r="J14" s="35"/>
      <c r="K14" s="9">
        <v>1</v>
      </c>
      <c r="L14" s="10">
        <v>1</v>
      </c>
      <c r="M14" s="10">
        <v>0</v>
      </c>
      <c r="N14" s="90" t="s">
        <v>72</v>
      </c>
      <c r="O14" s="91"/>
      <c r="P14" s="92"/>
    </row>
    <row r="15" spans="2:17" ht="77.25" customHeight="1">
      <c r="B15" s="80"/>
      <c r="C15" s="11">
        <v>5</v>
      </c>
      <c r="D15" s="36" t="str">
        <f>+EVALUADOR1!D15</f>
        <v>Las actualizaciones o correcciones en los datos de los estudiantes se realizan de acuerdo con un proceso definido, asegurando que se efectúen dentro de un plazo máximo de 5 días desde su identificación, garantizando la precisión y fiabilidad de los datos.</v>
      </c>
      <c r="E15" s="37"/>
      <c r="F15" s="37"/>
      <c r="G15" s="37"/>
      <c r="H15" s="37"/>
      <c r="I15" s="37"/>
      <c r="J15" s="38"/>
      <c r="K15" s="12">
        <v>1</v>
      </c>
      <c r="L15" s="13">
        <v>1</v>
      </c>
      <c r="M15" s="13">
        <v>1</v>
      </c>
      <c r="N15" s="51" t="s">
        <v>13</v>
      </c>
      <c r="O15" s="52"/>
      <c r="P15" s="53"/>
    </row>
    <row r="16" spans="2:17" ht="12.95" customHeight="1">
      <c r="B16" s="54" t="s">
        <v>18</v>
      </c>
      <c r="C16" s="55"/>
      <c r="D16" s="55"/>
      <c r="E16" s="55"/>
      <c r="F16" s="55"/>
      <c r="G16" s="55"/>
      <c r="H16" s="55"/>
      <c r="I16" s="55"/>
      <c r="J16" s="56"/>
      <c r="K16" s="82" t="s">
        <v>7</v>
      </c>
      <c r="L16" s="82" t="s">
        <v>8</v>
      </c>
      <c r="M16" s="82" t="s">
        <v>9</v>
      </c>
      <c r="N16" s="60" t="s">
        <v>10</v>
      </c>
      <c r="O16" s="60"/>
      <c r="P16" s="61"/>
    </row>
    <row r="17" spans="2:16">
      <c r="B17" s="57"/>
      <c r="C17" s="58"/>
      <c r="D17" s="58"/>
      <c r="E17" s="58"/>
      <c r="F17" s="58"/>
      <c r="G17" s="58"/>
      <c r="H17" s="58"/>
      <c r="I17" s="58"/>
      <c r="J17" s="59"/>
      <c r="K17" s="83"/>
      <c r="L17" s="83"/>
      <c r="M17" s="83"/>
      <c r="N17" s="62"/>
      <c r="O17" s="62"/>
      <c r="P17" s="63"/>
    </row>
    <row r="18" spans="2:16" ht="33.950000000000003" customHeight="1">
      <c r="B18" s="74" t="s">
        <v>11</v>
      </c>
      <c r="C18" s="5">
        <v>1</v>
      </c>
      <c r="D18" s="39" t="s">
        <v>19</v>
      </c>
      <c r="E18" s="40"/>
      <c r="F18" s="40"/>
      <c r="G18" s="40"/>
      <c r="H18" s="40"/>
      <c r="I18" s="40"/>
      <c r="J18" s="41"/>
      <c r="K18" s="6">
        <v>1</v>
      </c>
      <c r="L18" s="6">
        <v>1</v>
      </c>
      <c r="M18" s="6">
        <v>1</v>
      </c>
      <c r="N18" s="93" t="s">
        <v>13</v>
      </c>
      <c r="O18" s="94"/>
      <c r="P18" s="95"/>
    </row>
    <row r="19" spans="2:16" ht="33.950000000000003" customHeight="1">
      <c r="B19" s="75"/>
      <c r="C19" s="8">
        <v>2</v>
      </c>
      <c r="D19" s="33" t="s">
        <v>20</v>
      </c>
      <c r="E19" s="34"/>
      <c r="F19" s="34"/>
      <c r="G19" s="34"/>
      <c r="H19" s="34"/>
      <c r="I19" s="34"/>
      <c r="J19" s="35"/>
      <c r="K19" s="6">
        <v>1</v>
      </c>
      <c r="L19" s="6">
        <v>1</v>
      </c>
      <c r="M19" s="6">
        <v>1</v>
      </c>
      <c r="N19" s="90" t="s">
        <v>13</v>
      </c>
      <c r="O19" s="91"/>
      <c r="P19" s="92"/>
    </row>
    <row r="20" spans="2:16" ht="33.950000000000003" customHeight="1">
      <c r="B20" s="75"/>
      <c r="C20" s="8">
        <v>3</v>
      </c>
      <c r="D20" s="33" t="s">
        <v>22</v>
      </c>
      <c r="E20" s="34"/>
      <c r="F20" s="34"/>
      <c r="G20" s="34"/>
      <c r="H20" s="34"/>
      <c r="I20" s="34"/>
      <c r="J20" s="35"/>
      <c r="K20" s="6">
        <v>1</v>
      </c>
      <c r="L20" s="6">
        <v>1</v>
      </c>
      <c r="M20" s="6">
        <v>1</v>
      </c>
      <c r="N20" s="90" t="s">
        <v>13</v>
      </c>
      <c r="O20" s="91"/>
      <c r="P20" s="92"/>
    </row>
    <row r="21" spans="2:16" ht="33.950000000000003" customHeight="1">
      <c r="B21" s="75"/>
      <c r="C21" s="8">
        <v>4</v>
      </c>
      <c r="D21" s="33" t="s">
        <v>23</v>
      </c>
      <c r="E21" s="34"/>
      <c r="F21" s="34"/>
      <c r="G21" s="34"/>
      <c r="H21" s="34"/>
      <c r="I21" s="34"/>
      <c r="J21" s="35"/>
      <c r="K21" s="6">
        <v>1</v>
      </c>
      <c r="L21" s="6">
        <v>1</v>
      </c>
      <c r="M21" s="6">
        <v>1</v>
      </c>
      <c r="N21" s="90" t="s">
        <v>13</v>
      </c>
      <c r="O21" s="91"/>
      <c r="P21" s="92"/>
    </row>
    <row r="22" spans="2:16" ht="33.950000000000003" customHeight="1">
      <c r="B22" s="80"/>
      <c r="C22" s="11">
        <v>5</v>
      </c>
      <c r="D22" s="42" t="s">
        <v>73</v>
      </c>
      <c r="E22" s="43"/>
      <c r="F22" s="43"/>
      <c r="G22" s="43"/>
      <c r="H22" s="43"/>
      <c r="I22" s="43"/>
      <c r="J22" s="44"/>
      <c r="K22" s="6">
        <v>1</v>
      </c>
      <c r="L22" s="6">
        <v>1</v>
      </c>
      <c r="M22" s="6">
        <v>1</v>
      </c>
      <c r="N22" s="90" t="s">
        <v>13</v>
      </c>
      <c r="O22" s="91"/>
      <c r="P22" s="92"/>
    </row>
    <row r="23" spans="2:16" ht="12.95" customHeight="1">
      <c r="B23" s="54" t="s">
        <v>26</v>
      </c>
      <c r="C23" s="55"/>
      <c r="D23" s="55"/>
      <c r="E23" s="55"/>
      <c r="F23" s="55"/>
      <c r="G23" s="55"/>
      <c r="H23" s="55"/>
      <c r="I23" s="55"/>
      <c r="J23" s="56"/>
      <c r="K23" s="82" t="s">
        <v>7</v>
      </c>
      <c r="L23" s="82" t="s">
        <v>8</v>
      </c>
      <c r="M23" s="82" t="s">
        <v>9</v>
      </c>
      <c r="N23" s="60" t="s">
        <v>10</v>
      </c>
      <c r="O23" s="60"/>
      <c r="P23" s="61"/>
    </row>
    <row r="24" spans="2:16">
      <c r="B24" s="57"/>
      <c r="C24" s="58"/>
      <c r="D24" s="58"/>
      <c r="E24" s="58"/>
      <c r="F24" s="58"/>
      <c r="G24" s="58"/>
      <c r="H24" s="58"/>
      <c r="I24" s="58"/>
      <c r="J24" s="59"/>
      <c r="K24" s="83"/>
      <c r="L24" s="83"/>
      <c r="M24" s="83"/>
      <c r="N24" s="62"/>
      <c r="O24" s="62"/>
      <c r="P24" s="63"/>
    </row>
    <row r="25" spans="2:16" ht="33.950000000000003" customHeight="1">
      <c r="B25" s="74" t="s">
        <v>11</v>
      </c>
      <c r="C25" s="5">
        <v>1</v>
      </c>
      <c r="D25" s="39" t="s">
        <v>27</v>
      </c>
      <c r="E25" s="40"/>
      <c r="F25" s="40"/>
      <c r="G25" s="40"/>
      <c r="H25" s="40"/>
      <c r="I25" s="40"/>
      <c r="J25" s="41"/>
      <c r="K25" s="6">
        <v>1</v>
      </c>
      <c r="L25" s="6">
        <v>1</v>
      </c>
      <c r="M25" s="6">
        <v>1</v>
      </c>
      <c r="N25" s="90" t="s">
        <v>13</v>
      </c>
      <c r="O25" s="91"/>
      <c r="P25" s="92"/>
    </row>
    <row r="26" spans="2:16" ht="33.950000000000003" customHeight="1">
      <c r="B26" s="75"/>
      <c r="C26" s="8">
        <v>2</v>
      </c>
      <c r="D26" s="33" t="s">
        <v>28</v>
      </c>
      <c r="E26" s="34"/>
      <c r="F26" s="34"/>
      <c r="G26" s="34"/>
      <c r="H26" s="34"/>
      <c r="I26" s="34"/>
      <c r="J26" s="35"/>
      <c r="K26" s="6">
        <v>1</v>
      </c>
      <c r="L26" s="6">
        <v>1</v>
      </c>
      <c r="M26" s="6">
        <v>1</v>
      </c>
      <c r="N26" s="90" t="s">
        <v>13</v>
      </c>
      <c r="O26" s="91"/>
      <c r="P26" s="92"/>
    </row>
    <row r="27" spans="2:16" ht="33.950000000000003" customHeight="1">
      <c r="B27" s="75"/>
      <c r="C27" s="8">
        <v>3</v>
      </c>
      <c r="D27" s="33" t="s">
        <v>29</v>
      </c>
      <c r="E27" s="34"/>
      <c r="F27" s="34"/>
      <c r="G27" s="34"/>
      <c r="H27" s="34"/>
      <c r="I27" s="34"/>
      <c r="J27" s="35"/>
      <c r="K27" s="6">
        <v>0</v>
      </c>
      <c r="L27" s="6">
        <v>1</v>
      </c>
      <c r="M27" s="6">
        <v>1</v>
      </c>
      <c r="N27" s="90" t="s">
        <v>74</v>
      </c>
      <c r="O27" s="91"/>
      <c r="P27" s="92"/>
    </row>
    <row r="28" spans="2:16" ht="33.950000000000003" customHeight="1">
      <c r="B28" s="75"/>
      <c r="C28" s="8">
        <v>4</v>
      </c>
      <c r="D28" s="33" t="s">
        <v>30</v>
      </c>
      <c r="E28" s="34"/>
      <c r="F28" s="34"/>
      <c r="G28" s="34"/>
      <c r="H28" s="34"/>
      <c r="I28" s="34"/>
      <c r="J28" s="35"/>
      <c r="K28" s="6">
        <v>1</v>
      </c>
      <c r="L28" s="6">
        <v>1</v>
      </c>
      <c r="M28" s="6">
        <v>1</v>
      </c>
      <c r="N28" s="90" t="s">
        <v>13</v>
      </c>
      <c r="O28" s="91"/>
      <c r="P28" s="92"/>
    </row>
    <row r="29" spans="2:16" ht="33.950000000000003" customHeight="1">
      <c r="B29" s="80"/>
      <c r="C29" s="11">
        <v>5</v>
      </c>
      <c r="D29" s="42" t="s">
        <v>31</v>
      </c>
      <c r="E29" s="43"/>
      <c r="F29" s="43"/>
      <c r="G29" s="43"/>
      <c r="H29" s="43"/>
      <c r="I29" s="43"/>
      <c r="J29" s="44"/>
      <c r="K29" s="6">
        <v>1</v>
      </c>
      <c r="L29" s="6">
        <v>1</v>
      </c>
      <c r="M29" s="6">
        <v>1</v>
      </c>
      <c r="N29" s="90" t="s">
        <v>13</v>
      </c>
      <c r="O29" s="91"/>
      <c r="P29" s="92"/>
    </row>
    <row r="30" spans="2:16" ht="15" customHeight="1">
      <c r="B30" s="54" t="s">
        <v>32</v>
      </c>
      <c r="C30" s="55"/>
      <c r="D30" s="55"/>
      <c r="E30" s="55"/>
      <c r="F30" s="55"/>
      <c r="G30" s="55"/>
      <c r="H30" s="55"/>
      <c r="I30" s="55"/>
      <c r="J30" s="56"/>
      <c r="K30" s="82" t="s">
        <v>7</v>
      </c>
      <c r="L30" s="82" t="s">
        <v>8</v>
      </c>
      <c r="M30" s="82" t="s">
        <v>9</v>
      </c>
      <c r="N30" s="60" t="s">
        <v>10</v>
      </c>
      <c r="O30" s="60"/>
      <c r="P30" s="61"/>
    </row>
    <row r="31" spans="2:16">
      <c r="B31" s="57"/>
      <c r="C31" s="58"/>
      <c r="D31" s="58"/>
      <c r="E31" s="58"/>
      <c r="F31" s="58"/>
      <c r="G31" s="58"/>
      <c r="H31" s="58"/>
      <c r="I31" s="58"/>
      <c r="J31" s="59"/>
      <c r="K31" s="83"/>
      <c r="L31" s="83"/>
      <c r="M31" s="83"/>
      <c r="N31" s="62"/>
      <c r="O31" s="62"/>
      <c r="P31" s="63"/>
    </row>
    <row r="32" spans="2:16" ht="33.75" customHeight="1">
      <c r="B32" s="74" t="s">
        <v>11</v>
      </c>
      <c r="C32" s="5">
        <v>1</v>
      </c>
      <c r="D32" s="39" t="s">
        <v>33</v>
      </c>
      <c r="E32" s="40"/>
      <c r="F32" s="40"/>
      <c r="G32" s="40"/>
      <c r="H32" s="40"/>
      <c r="I32" s="40"/>
      <c r="J32" s="41"/>
      <c r="K32" s="6">
        <v>1</v>
      </c>
      <c r="L32" s="6">
        <v>1</v>
      </c>
      <c r="M32" s="6">
        <v>1</v>
      </c>
      <c r="N32" s="90" t="s">
        <v>13</v>
      </c>
      <c r="O32" s="91"/>
      <c r="P32" s="92"/>
    </row>
    <row r="33" spans="2:16" ht="33.75" customHeight="1">
      <c r="B33" s="75"/>
      <c r="C33" s="8">
        <v>2</v>
      </c>
      <c r="D33" s="33" t="s">
        <v>34</v>
      </c>
      <c r="E33" s="34"/>
      <c r="F33" s="34"/>
      <c r="G33" s="34"/>
      <c r="H33" s="34"/>
      <c r="I33" s="34"/>
      <c r="J33" s="35"/>
      <c r="K33" s="6">
        <v>1</v>
      </c>
      <c r="L33" s="6">
        <v>1</v>
      </c>
      <c r="M33" s="6">
        <v>1</v>
      </c>
      <c r="N33" s="90" t="s">
        <v>13</v>
      </c>
      <c r="O33" s="91"/>
      <c r="P33" s="92"/>
    </row>
    <row r="34" spans="2:16" ht="33.75" customHeight="1">
      <c r="B34" s="75"/>
      <c r="C34" s="8">
        <v>3</v>
      </c>
      <c r="D34" s="33" t="s">
        <v>35</v>
      </c>
      <c r="E34" s="34"/>
      <c r="F34" s="34"/>
      <c r="G34" s="34"/>
      <c r="H34" s="34"/>
      <c r="I34" s="34"/>
      <c r="J34" s="35"/>
      <c r="K34" s="6">
        <v>1</v>
      </c>
      <c r="L34" s="6">
        <v>1</v>
      </c>
      <c r="M34" s="6">
        <v>1</v>
      </c>
      <c r="N34" s="90" t="s">
        <v>13</v>
      </c>
      <c r="O34" s="91"/>
      <c r="P34" s="92"/>
    </row>
    <row r="35" spans="2:16" ht="33.75" customHeight="1">
      <c r="B35" s="75"/>
      <c r="C35" s="8">
        <v>4</v>
      </c>
      <c r="D35" s="33" t="s">
        <v>37</v>
      </c>
      <c r="E35" s="34"/>
      <c r="F35" s="34"/>
      <c r="G35" s="34"/>
      <c r="H35" s="34"/>
      <c r="I35" s="34"/>
      <c r="J35" s="35"/>
      <c r="K35" s="6">
        <v>1</v>
      </c>
      <c r="L35" s="6">
        <v>1</v>
      </c>
      <c r="M35" s="6">
        <v>1</v>
      </c>
      <c r="N35" s="90" t="s">
        <v>13</v>
      </c>
      <c r="O35" s="91"/>
      <c r="P35" s="92"/>
    </row>
    <row r="36" spans="2:16" ht="33.75" customHeight="1">
      <c r="B36" s="80"/>
      <c r="C36" s="11">
        <v>5</v>
      </c>
      <c r="D36" s="42" t="s">
        <v>75</v>
      </c>
      <c r="E36" s="43"/>
      <c r="F36" s="43"/>
      <c r="G36" s="43"/>
      <c r="H36" s="43"/>
      <c r="I36" s="43"/>
      <c r="J36" s="44"/>
      <c r="K36" s="6">
        <v>1</v>
      </c>
      <c r="L36" s="6">
        <v>1</v>
      </c>
      <c r="M36" s="6">
        <v>1</v>
      </c>
      <c r="N36" s="90" t="s">
        <v>13</v>
      </c>
      <c r="O36" s="91"/>
      <c r="P36" s="92"/>
    </row>
    <row r="37" spans="2:16" ht="12.95" customHeight="1">
      <c r="B37" s="54" t="s">
        <v>40</v>
      </c>
      <c r="C37" s="55"/>
      <c r="D37" s="55"/>
      <c r="E37" s="55"/>
      <c r="F37" s="55"/>
      <c r="G37" s="55"/>
      <c r="H37" s="55"/>
      <c r="I37" s="55"/>
      <c r="J37" s="56"/>
      <c r="K37" s="82" t="s">
        <v>7</v>
      </c>
      <c r="L37" s="82" t="s">
        <v>8</v>
      </c>
      <c r="M37" s="82" t="s">
        <v>9</v>
      </c>
      <c r="N37" s="60" t="s">
        <v>10</v>
      </c>
      <c r="O37" s="60"/>
      <c r="P37" s="61"/>
    </row>
    <row r="38" spans="2:16">
      <c r="B38" s="57"/>
      <c r="C38" s="58"/>
      <c r="D38" s="58"/>
      <c r="E38" s="58"/>
      <c r="F38" s="58"/>
      <c r="G38" s="58"/>
      <c r="H38" s="58"/>
      <c r="I38" s="58"/>
      <c r="J38" s="59"/>
      <c r="K38" s="83"/>
      <c r="L38" s="83"/>
      <c r="M38" s="83"/>
      <c r="N38" s="62"/>
      <c r="O38" s="62"/>
      <c r="P38" s="63"/>
    </row>
    <row r="39" spans="2:16" ht="33.950000000000003" customHeight="1">
      <c r="B39" s="74" t="s">
        <v>11</v>
      </c>
      <c r="C39" s="5">
        <v>1</v>
      </c>
      <c r="D39" s="39" t="s">
        <v>41</v>
      </c>
      <c r="E39" s="40"/>
      <c r="F39" s="40"/>
      <c r="G39" s="40"/>
      <c r="H39" s="40"/>
      <c r="I39" s="40"/>
      <c r="J39" s="41"/>
      <c r="K39" s="6">
        <v>1</v>
      </c>
      <c r="L39" s="6">
        <v>1</v>
      </c>
      <c r="M39" s="6">
        <v>1</v>
      </c>
      <c r="N39" s="90" t="s">
        <v>13</v>
      </c>
      <c r="O39" s="91"/>
      <c r="P39" s="92"/>
    </row>
    <row r="40" spans="2:16" ht="33.950000000000003" customHeight="1">
      <c r="B40" s="75"/>
      <c r="C40" s="8">
        <v>2</v>
      </c>
      <c r="D40" s="33" t="s">
        <v>42</v>
      </c>
      <c r="E40" s="34"/>
      <c r="F40" s="34"/>
      <c r="G40" s="34"/>
      <c r="H40" s="34"/>
      <c r="I40" s="34"/>
      <c r="J40" s="35"/>
      <c r="K40" s="6">
        <v>1</v>
      </c>
      <c r="L40" s="6">
        <v>1</v>
      </c>
      <c r="M40" s="6">
        <v>1</v>
      </c>
      <c r="N40" s="90" t="s">
        <v>13</v>
      </c>
      <c r="O40" s="91"/>
      <c r="P40" s="92"/>
    </row>
    <row r="41" spans="2:16" ht="33.950000000000003" customHeight="1">
      <c r="B41" s="75"/>
      <c r="C41" s="8">
        <v>3</v>
      </c>
      <c r="D41" s="33" t="s">
        <v>43</v>
      </c>
      <c r="E41" s="34"/>
      <c r="F41" s="34"/>
      <c r="G41" s="34"/>
      <c r="H41" s="34"/>
      <c r="I41" s="34"/>
      <c r="J41" s="35"/>
      <c r="K41" s="6">
        <v>1</v>
      </c>
      <c r="L41" s="6">
        <v>1</v>
      </c>
      <c r="M41" s="6">
        <v>1</v>
      </c>
      <c r="N41" s="90" t="s">
        <v>13</v>
      </c>
      <c r="O41" s="91"/>
      <c r="P41" s="92"/>
    </row>
    <row r="42" spans="2:16" ht="33.950000000000003" customHeight="1">
      <c r="B42" s="75"/>
      <c r="C42" s="8">
        <v>4</v>
      </c>
      <c r="D42" s="33" t="s">
        <v>45</v>
      </c>
      <c r="E42" s="34"/>
      <c r="F42" s="34"/>
      <c r="G42" s="34"/>
      <c r="H42" s="34"/>
      <c r="I42" s="34"/>
      <c r="J42" s="35"/>
      <c r="K42" s="6">
        <v>1</v>
      </c>
      <c r="L42" s="6">
        <v>1</v>
      </c>
      <c r="M42" s="6">
        <v>1</v>
      </c>
      <c r="N42" s="90" t="s">
        <v>13</v>
      </c>
      <c r="O42" s="91"/>
      <c r="P42" s="92"/>
    </row>
    <row r="43" spans="2:16" ht="33.950000000000003" customHeight="1">
      <c r="B43" s="80"/>
      <c r="C43" s="11">
        <v>5</v>
      </c>
      <c r="D43" s="42" t="s">
        <v>47</v>
      </c>
      <c r="E43" s="43"/>
      <c r="F43" s="43"/>
      <c r="G43" s="43"/>
      <c r="H43" s="43"/>
      <c r="I43" s="43"/>
      <c r="J43" s="44"/>
      <c r="K43" s="6">
        <v>1</v>
      </c>
      <c r="L43" s="6">
        <v>1</v>
      </c>
      <c r="M43" s="6">
        <v>1</v>
      </c>
      <c r="N43" s="90" t="s">
        <v>13</v>
      </c>
      <c r="O43" s="91"/>
      <c r="P43" s="92"/>
    </row>
    <row r="44" spans="2:16" ht="12.95" customHeight="1">
      <c r="B44" s="54" t="s">
        <v>48</v>
      </c>
      <c r="C44" s="55"/>
      <c r="D44" s="55"/>
      <c r="E44" s="55"/>
      <c r="F44" s="55"/>
      <c r="G44" s="55"/>
      <c r="H44" s="55"/>
      <c r="I44" s="55"/>
      <c r="J44" s="56"/>
      <c r="K44" s="82" t="s">
        <v>7</v>
      </c>
      <c r="L44" s="82" t="s">
        <v>8</v>
      </c>
      <c r="M44" s="82" t="s">
        <v>9</v>
      </c>
      <c r="N44" s="60" t="s">
        <v>10</v>
      </c>
      <c r="O44" s="60"/>
      <c r="P44" s="61"/>
    </row>
    <row r="45" spans="2:16">
      <c r="B45" s="57"/>
      <c r="C45" s="58"/>
      <c r="D45" s="58"/>
      <c r="E45" s="58"/>
      <c r="F45" s="58"/>
      <c r="G45" s="58"/>
      <c r="H45" s="58"/>
      <c r="I45" s="58"/>
      <c r="J45" s="59"/>
      <c r="K45" s="83"/>
      <c r="L45" s="83"/>
      <c r="M45" s="83"/>
      <c r="N45" s="62"/>
      <c r="O45" s="62"/>
      <c r="P45" s="63"/>
    </row>
    <row r="46" spans="2:16" ht="33.950000000000003" customHeight="1">
      <c r="B46" s="74" t="s">
        <v>11</v>
      </c>
      <c r="C46" s="5">
        <v>1</v>
      </c>
      <c r="D46" s="39" t="s">
        <v>76</v>
      </c>
      <c r="E46" s="40"/>
      <c r="F46" s="40"/>
      <c r="G46" s="40"/>
      <c r="H46" s="40"/>
      <c r="I46" s="40"/>
      <c r="J46" s="41"/>
      <c r="K46" s="6">
        <v>1</v>
      </c>
      <c r="L46" s="6">
        <v>1</v>
      </c>
      <c r="M46" s="6">
        <v>1</v>
      </c>
      <c r="N46" s="90" t="s">
        <v>13</v>
      </c>
      <c r="O46" s="91"/>
      <c r="P46" s="92"/>
    </row>
    <row r="47" spans="2:16" ht="33.950000000000003" customHeight="1">
      <c r="B47" s="75"/>
      <c r="C47" s="8">
        <v>2</v>
      </c>
      <c r="D47" s="33" t="s">
        <v>50</v>
      </c>
      <c r="E47" s="34"/>
      <c r="F47" s="34"/>
      <c r="G47" s="34"/>
      <c r="H47" s="34"/>
      <c r="I47" s="34"/>
      <c r="J47" s="35"/>
      <c r="K47" s="6">
        <v>1</v>
      </c>
      <c r="L47" s="6">
        <v>1</v>
      </c>
      <c r="M47" s="6">
        <v>1</v>
      </c>
      <c r="N47" s="90" t="s">
        <v>13</v>
      </c>
      <c r="O47" s="91"/>
      <c r="P47" s="92"/>
    </row>
    <row r="48" spans="2:16" ht="33.950000000000003" customHeight="1">
      <c r="B48" s="75"/>
      <c r="C48" s="8">
        <v>3</v>
      </c>
      <c r="D48" s="33" t="s">
        <v>51</v>
      </c>
      <c r="E48" s="34"/>
      <c r="F48" s="34"/>
      <c r="G48" s="34"/>
      <c r="H48" s="34"/>
      <c r="I48" s="34"/>
      <c r="J48" s="35"/>
      <c r="K48" s="6">
        <v>1</v>
      </c>
      <c r="L48" s="6">
        <v>1</v>
      </c>
      <c r="M48" s="6">
        <v>1</v>
      </c>
      <c r="N48" s="90" t="s">
        <v>13</v>
      </c>
      <c r="O48" s="91"/>
      <c r="P48" s="92"/>
    </row>
    <row r="49" spans="2:17" ht="33.950000000000003" customHeight="1">
      <c r="B49" s="75"/>
      <c r="C49" s="8">
        <v>4</v>
      </c>
      <c r="D49" s="33" t="s">
        <v>52</v>
      </c>
      <c r="E49" s="34"/>
      <c r="F49" s="34"/>
      <c r="G49" s="34"/>
      <c r="H49" s="34"/>
      <c r="I49" s="34"/>
      <c r="J49" s="35"/>
      <c r="K49" s="6">
        <v>1</v>
      </c>
      <c r="L49" s="6">
        <v>1</v>
      </c>
      <c r="M49" s="6">
        <v>1</v>
      </c>
      <c r="N49" s="90" t="s">
        <v>13</v>
      </c>
      <c r="O49" s="91"/>
      <c r="P49" s="92"/>
    </row>
    <row r="50" spans="2:17" ht="33.950000000000003" customHeight="1">
      <c r="B50" s="80"/>
      <c r="C50" s="11">
        <v>5</v>
      </c>
      <c r="D50" s="42" t="s">
        <v>77</v>
      </c>
      <c r="E50" s="43"/>
      <c r="F50" s="43"/>
      <c r="G50" s="43"/>
      <c r="H50" s="43"/>
      <c r="I50" s="43"/>
      <c r="J50" s="44"/>
      <c r="K50" s="6">
        <v>1</v>
      </c>
      <c r="L50" s="6">
        <v>1</v>
      </c>
      <c r="M50" s="6">
        <v>1</v>
      </c>
      <c r="N50" s="90" t="s">
        <v>13</v>
      </c>
      <c r="O50" s="91"/>
      <c r="P50" s="92"/>
    </row>
    <row r="51" spans="2:17" ht="12.95" customHeight="1">
      <c r="B51" s="54" t="s">
        <v>54</v>
      </c>
      <c r="C51" s="55"/>
      <c r="D51" s="55"/>
      <c r="E51" s="55"/>
      <c r="F51" s="55"/>
      <c r="G51" s="55"/>
      <c r="H51" s="55"/>
      <c r="I51" s="55"/>
      <c r="J51" s="56"/>
      <c r="K51" s="82" t="s">
        <v>7</v>
      </c>
      <c r="L51" s="82" t="s">
        <v>8</v>
      </c>
      <c r="M51" s="82" t="s">
        <v>9</v>
      </c>
      <c r="N51" s="60" t="s">
        <v>10</v>
      </c>
      <c r="O51" s="60"/>
      <c r="P51" s="61"/>
    </row>
    <row r="52" spans="2:17">
      <c r="B52" s="57"/>
      <c r="C52" s="58"/>
      <c r="D52" s="58"/>
      <c r="E52" s="58"/>
      <c r="F52" s="58"/>
      <c r="G52" s="58"/>
      <c r="H52" s="58"/>
      <c r="I52" s="58"/>
      <c r="J52" s="59"/>
      <c r="K52" s="83"/>
      <c r="L52" s="83"/>
      <c r="M52" s="83"/>
      <c r="N52" s="62"/>
      <c r="O52" s="62"/>
      <c r="P52" s="63"/>
    </row>
    <row r="53" spans="2:17" ht="33.950000000000003" customHeight="1">
      <c r="B53" s="74" t="s">
        <v>11</v>
      </c>
      <c r="C53" s="5">
        <v>1</v>
      </c>
      <c r="D53" s="39" t="s">
        <v>55</v>
      </c>
      <c r="E53" s="40"/>
      <c r="F53" s="40"/>
      <c r="G53" s="40"/>
      <c r="H53" s="40"/>
      <c r="I53" s="40"/>
      <c r="J53" s="41"/>
      <c r="K53" s="6">
        <v>1</v>
      </c>
      <c r="L53" s="6">
        <v>1</v>
      </c>
      <c r="M53" s="6">
        <v>1</v>
      </c>
      <c r="N53" s="90" t="s">
        <v>13</v>
      </c>
      <c r="O53" s="91"/>
      <c r="P53" s="92"/>
    </row>
    <row r="54" spans="2:17" ht="33.950000000000003" customHeight="1">
      <c r="B54" s="75"/>
      <c r="C54" s="8">
        <v>2</v>
      </c>
      <c r="D54" s="33" t="s">
        <v>56</v>
      </c>
      <c r="E54" s="34"/>
      <c r="F54" s="34"/>
      <c r="G54" s="34"/>
      <c r="H54" s="34"/>
      <c r="I54" s="34"/>
      <c r="J54" s="35"/>
      <c r="K54" s="6">
        <v>1</v>
      </c>
      <c r="L54" s="6">
        <v>1</v>
      </c>
      <c r="M54" s="6">
        <v>1</v>
      </c>
      <c r="N54" s="90" t="s">
        <v>13</v>
      </c>
      <c r="O54" s="91"/>
      <c r="P54" s="92"/>
    </row>
    <row r="55" spans="2:17" ht="33.950000000000003" customHeight="1">
      <c r="B55" s="75"/>
      <c r="C55" s="8">
        <v>3</v>
      </c>
      <c r="D55" s="33" t="s">
        <v>78</v>
      </c>
      <c r="E55" s="34"/>
      <c r="F55" s="34"/>
      <c r="G55" s="34"/>
      <c r="H55" s="34"/>
      <c r="I55" s="34"/>
      <c r="J55" s="35"/>
      <c r="K55" s="6">
        <v>1</v>
      </c>
      <c r="L55" s="6">
        <v>1</v>
      </c>
      <c r="M55" s="6">
        <v>1</v>
      </c>
      <c r="N55" s="90" t="s">
        <v>13</v>
      </c>
      <c r="O55" s="91"/>
      <c r="P55" s="92"/>
    </row>
    <row r="56" spans="2:17" ht="33.950000000000003" customHeight="1">
      <c r="B56" s="75"/>
      <c r="C56" s="8">
        <v>4</v>
      </c>
      <c r="D56" s="33" t="s">
        <v>58</v>
      </c>
      <c r="E56" s="34"/>
      <c r="F56" s="34"/>
      <c r="G56" s="34"/>
      <c r="H56" s="34"/>
      <c r="I56" s="34"/>
      <c r="J56" s="35"/>
      <c r="K56" s="6">
        <v>1</v>
      </c>
      <c r="L56" s="6">
        <v>1</v>
      </c>
      <c r="M56" s="6">
        <v>1</v>
      </c>
      <c r="N56" s="90" t="s">
        <v>13</v>
      </c>
      <c r="O56" s="91"/>
      <c r="P56" s="92"/>
    </row>
    <row r="57" spans="2:17" ht="33.950000000000003" customHeight="1">
      <c r="B57" s="76"/>
      <c r="C57" s="18">
        <v>5</v>
      </c>
      <c r="D57" s="27" t="s">
        <v>59</v>
      </c>
      <c r="E57" s="28"/>
      <c r="F57" s="28"/>
      <c r="G57" s="28"/>
      <c r="H57" s="28"/>
      <c r="I57" s="28"/>
      <c r="J57" s="29"/>
      <c r="K57" s="6">
        <v>1</v>
      </c>
      <c r="L57" s="6">
        <v>1</v>
      </c>
      <c r="M57" s="6">
        <v>1</v>
      </c>
      <c r="N57" s="90" t="s">
        <v>13</v>
      </c>
      <c r="O57" s="91"/>
      <c r="P57" s="92"/>
    </row>
    <row r="59" spans="2:17" ht="30" customHeight="1">
      <c r="J59" s="14"/>
      <c r="N59" s="81"/>
      <c r="O59" s="81"/>
      <c r="P59" s="81"/>
      <c r="Q59" s="15"/>
    </row>
    <row r="60" spans="2:17" ht="15" customHeight="1">
      <c r="N60" s="16"/>
      <c r="O60" s="16"/>
      <c r="P60" s="16"/>
      <c r="Q60" s="15"/>
    </row>
    <row r="61" spans="2:17" ht="30" customHeight="1">
      <c r="N61" s="81"/>
      <c r="O61" s="81"/>
      <c r="P61" s="81"/>
      <c r="Q61" s="15"/>
    </row>
    <row r="62" spans="2:17">
      <c r="N62" s="16"/>
      <c r="O62" s="16"/>
      <c r="P62" s="16"/>
      <c r="Q62" s="15"/>
    </row>
    <row r="63" spans="2:17" ht="30" customHeight="1">
      <c r="N63" s="81"/>
      <c r="O63" s="81"/>
      <c r="P63" s="81"/>
      <c r="Q63" s="15"/>
    </row>
  </sheetData>
  <mergeCells count="123">
    <mergeCell ref="N57:P57"/>
    <mergeCell ref="N59:P59"/>
    <mergeCell ref="N61:P61"/>
    <mergeCell ref="N63:P63"/>
    <mergeCell ref="B53:B57"/>
    <mergeCell ref="D53:J53"/>
    <mergeCell ref="N53:P53"/>
    <mergeCell ref="D54:J54"/>
    <mergeCell ref="N54:P54"/>
    <mergeCell ref="D55:J55"/>
    <mergeCell ref="N55:P55"/>
    <mergeCell ref="D56:J56"/>
    <mergeCell ref="N56:P56"/>
    <mergeCell ref="D57:J57"/>
    <mergeCell ref="N50:P50"/>
    <mergeCell ref="B51:J52"/>
    <mergeCell ref="K51:K52"/>
    <mergeCell ref="L51:L52"/>
    <mergeCell ref="M51:M52"/>
    <mergeCell ref="N51:P52"/>
    <mergeCell ref="B46:B50"/>
    <mergeCell ref="D46:J46"/>
    <mergeCell ref="N46:P46"/>
    <mergeCell ref="D47:J47"/>
    <mergeCell ref="N47:P47"/>
    <mergeCell ref="D48:J48"/>
    <mergeCell ref="N48:P48"/>
    <mergeCell ref="D49:J49"/>
    <mergeCell ref="N49:P49"/>
    <mergeCell ref="D50:J50"/>
    <mergeCell ref="N43:P43"/>
    <mergeCell ref="B44:J45"/>
    <mergeCell ref="K44:K45"/>
    <mergeCell ref="L44:L45"/>
    <mergeCell ref="M44:M45"/>
    <mergeCell ref="N44:P45"/>
    <mergeCell ref="B39:B43"/>
    <mergeCell ref="D39:J39"/>
    <mergeCell ref="N39:P39"/>
    <mergeCell ref="D40:J40"/>
    <mergeCell ref="N40:P40"/>
    <mergeCell ref="D41:J41"/>
    <mergeCell ref="N41:P41"/>
    <mergeCell ref="D42:J42"/>
    <mergeCell ref="N42:P42"/>
    <mergeCell ref="D43:J43"/>
    <mergeCell ref="N36:P36"/>
    <mergeCell ref="B37:J38"/>
    <mergeCell ref="K37:K38"/>
    <mergeCell ref="L37:L38"/>
    <mergeCell ref="M37:M38"/>
    <mergeCell ref="N37:P38"/>
    <mergeCell ref="B32:B36"/>
    <mergeCell ref="D32:J32"/>
    <mergeCell ref="N32:P32"/>
    <mergeCell ref="D33:J33"/>
    <mergeCell ref="N33:P33"/>
    <mergeCell ref="D34:J34"/>
    <mergeCell ref="N34:P34"/>
    <mergeCell ref="D35:J35"/>
    <mergeCell ref="N35:P35"/>
    <mergeCell ref="D36:J36"/>
    <mergeCell ref="N29:P29"/>
    <mergeCell ref="B30:J31"/>
    <mergeCell ref="K30:K31"/>
    <mergeCell ref="L30:L31"/>
    <mergeCell ref="M30:M31"/>
    <mergeCell ref="N30:P31"/>
    <mergeCell ref="B25:B29"/>
    <mergeCell ref="D25:J25"/>
    <mergeCell ref="N25:P25"/>
    <mergeCell ref="D26:J26"/>
    <mergeCell ref="N26:P26"/>
    <mergeCell ref="D27:J27"/>
    <mergeCell ref="N27:P27"/>
    <mergeCell ref="D28:J28"/>
    <mergeCell ref="N28:P28"/>
    <mergeCell ref="D29:J29"/>
    <mergeCell ref="N22:P22"/>
    <mergeCell ref="B23:J24"/>
    <mergeCell ref="K23:K24"/>
    <mergeCell ref="L23:L24"/>
    <mergeCell ref="M23:M24"/>
    <mergeCell ref="N23:P24"/>
    <mergeCell ref="B18:B22"/>
    <mergeCell ref="D18:J18"/>
    <mergeCell ref="N18:P18"/>
    <mergeCell ref="D19:J19"/>
    <mergeCell ref="N19:P19"/>
    <mergeCell ref="D20:J20"/>
    <mergeCell ref="N20:P20"/>
    <mergeCell ref="D21:J21"/>
    <mergeCell ref="N21:P21"/>
    <mergeCell ref="D22:J22"/>
    <mergeCell ref="N15:P15"/>
    <mergeCell ref="B16:J17"/>
    <mergeCell ref="K16:K17"/>
    <mergeCell ref="L16:L17"/>
    <mergeCell ref="M16:M17"/>
    <mergeCell ref="N16:P17"/>
    <mergeCell ref="B11:B15"/>
    <mergeCell ref="D11:J11"/>
    <mergeCell ref="N11:P11"/>
    <mergeCell ref="D12:J12"/>
    <mergeCell ref="N12:P12"/>
    <mergeCell ref="D13:J13"/>
    <mergeCell ref="N13:P13"/>
    <mergeCell ref="D14:J14"/>
    <mergeCell ref="N14:P14"/>
    <mergeCell ref="D15:J15"/>
    <mergeCell ref="C8:J8"/>
    <mergeCell ref="N8:P8"/>
    <mergeCell ref="B9:J10"/>
    <mergeCell ref="K9:K10"/>
    <mergeCell ref="L9:L10"/>
    <mergeCell ref="M9:M10"/>
    <mergeCell ref="N9:P10"/>
    <mergeCell ref="B2:P2"/>
    <mergeCell ref="B3:P3"/>
    <mergeCell ref="B5:G5"/>
    <mergeCell ref="H5:M5"/>
    <mergeCell ref="N5:P5"/>
    <mergeCell ref="B7:P7"/>
  </mergeCells>
  <dataValidations count="1">
    <dataValidation type="whole" allowBlank="1" showInputMessage="1" showErrorMessage="1" sqref="K46:M50 K39:M43 K11:M15 K18:M22 K25:M29 K32:M36 K53:M57" xr:uid="{67D643B5-FB3E-4C2B-9A18-5F01B86BE3D3}">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5341-D2EF-45AA-8CF8-03EEBAF368D2}">
  <dimension ref="B1:Q63"/>
  <sheetViews>
    <sheetView showGridLines="0" zoomScale="80" zoomScaleNormal="80" zoomScaleSheetLayoutView="85" workbookViewId="0">
      <selection activeCell="N37" sqref="N37:P38"/>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64" t="s">
        <v>0</v>
      </c>
      <c r="C2" s="65"/>
      <c r="D2" s="65"/>
      <c r="E2" s="65"/>
      <c r="F2" s="65"/>
      <c r="G2" s="65"/>
      <c r="H2" s="65"/>
      <c r="I2" s="65"/>
      <c r="J2" s="65"/>
      <c r="K2" s="65"/>
      <c r="L2" s="65"/>
      <c r="M2" s="65"/>
      <c r="N2" s="65"/>
      <c r="O2" s="65"/>
      <c r="P2" s="66"/>
    </row>
    <row r="3" spans="2:17" ht="30.75" customHeight="1" thickBot="1">
      <c r="B3" s="84" t="s">
        <v>60</v>
      </c>
      <c r="C3" s="85"/>
      <c r="D3" s="85"/>
      <c r="E3" s="85"/>
      <c r="F3" s="85"/>
      <c r="G3" s="85"/>
      <c r="H3" s="85"/>
      <c r="I3" s="85"/>
      <c r="J3" s="85"/>
      <c r="K3" s="85"/>
      <c r="L3" s="85"/>
      <c r="M3" s="85"/>
      <c r="N3" s="85"/>
      <c r="O3" s="85"/>
      <c r="P3" s="86"/>
    </row>
    <row r="4" spans="2:17" ht="7.5" customHeight="1" thickBot="1">
      <c r="B4" s="17"/>
      <c r="C4" s="17"/>
      <c r="D4" s="17"/>
      <c r="E4" s="17"/>
      <c r="F4" s="17"/>
      <c r="G4" s="17"/>
      <c r="H4" s="17"/>
      <c r="I4" s="17"/>
      <c r="J4" s="17"/>
      <c r="K4" s="17"/>
      <c r="L4" s="17"/>
      <c r="M4" s="17"/>
      <c r="N4" s="17"/>
      <c r="O4" s="17"/>
      <c r="P4" s="17"/>
    </row>
    <row r="5" spans="2:17" ht="22.5" customHeight="1" thickBot="1">
      <c r="B5" s="67" t="s">
        <v>79</v>
      </c>
      <c r="C5" s="46"/>
      <c r="D5" s="46"/>
      <c r="E5" s="46"/>
      <c r="F5" s="46"/>
      <c r="G5" s="47"/>
      <c r="H5" s="45" t="s">
        <v>80</v>
      </c>
      <c r="I5" s="46"/>
      <c r="J5" s="46"/>
      <c r="K5" s="46"/>
      <c r="L5" s="46"/>
      <c r="M5" s="47"/>
      <c r="N5" s="45" t="s">
        <v>70</v>
      </c>
      <c r="O5" s="46"/>
      <c r="P5" s="68"/>
    </row>
    <row r="6" spans="2:17" ht="7.5" customHeight="1" thickBot="1">
      <c r="B6" s="2"/>
      <c r="C6" s="2"/>
      <c r="D6" s="2"/>
      <c r="E6" s="2"/>
      <c r="F6" s="2"/>
      <c r="G6" s="2"/>
      <c r="H6" s="2"/>
      <c r="I6" s="2"/>
      <c r="J6" s="2"/>
      <c r="K6" s="2"/>
      <c r="L6" s="2"/>
      <c r="M6" s="2"/>
      <c r="N6" s="2"/>
      <c r="O6" s="2"/>
      <c r="P6" s="2"/>
      <c r="Q6" s="15"/>
    </row>
    <row r="7" spans="2:17" ht="112.5" customHeight="1" thickBot="1">
      <c r="B7" s="48" t="s">
        <v>5</v>
      </c>
      <c r="C7" s="49"/>
      <c r="D7" s="49"/>
      <c r="E7" s="49"/>
      <c r="F7" s="49"/>
      <c r="G7" s="49"/>
      <c r="H7" s="49"/>
      <c r="I7" s="49"/>
      <c r="J7" s="49"/>
      <c r="K7" s="49"/>
      <c r="L7" s="49"/>
      <c r="M7" s="49"/>
      <c r="N7" s="49"/>
      <c r="O7" s="49"/>
      <c r="P7" s="50"/>
    </row>
    <row r="8" spans="2:17" ht="8.25" customHeight="1" thickBot="1">
      <c r="B8" s="3"/>
      <c r="C8" s="72"/>
      <c r="D8" s="72"/>
      <c r="E8" s="72"/>
      <c r="F8" s="72"/>
      <c r="G8" s="72"/>
      <c r="H8" s="72"/>
      <c r="I8" s="72"/>
      <c r="J8" s="72"/>
      <c r="K8" s="4"/>
      <c r="L8" s="4"/>
      <c r="M8" s="4"/>
      <c r="N8" s="73"/>
      <c r="O8" s="73"/>
      <c r="P8" s="73"/>
    </row>
    <row r="9" spans="2:17" ht="12.95" customHeight="1">
      <c r="B9" s="54" t="s">
        <v>6</v>
      </c>
      <c r="C9" s="55"/>
      <c r="D9" s="55"/>
      <c r="E9" s="55"/>
      <c r="F9" s="55"/>
      <c r="G9" s="55"/>
      <c r="H9" s="55"/>
      <c r="I9" s="55"/>
      <c r="J9" s="56"/>
      <c r="K9" s="82" t="s">
        <v>7</v>
      </c>
      <c r="L9" s="82" t="s">
        <v>8</v>
      </c>
      <c r="M9" s="82" t="s">
        <v>9</v>
      </c>
      <c r="N9" s="60" t="s">
        <v>10</v>
      </c>
      <c r="O9" s="60"/>
      <c r="P9" s="61"/>
    </row>
    <row r="10" spans="2:17">
      <c r="B10" s="57"/>
      <c r="C10" s="58"/>
      <c r="D10" s="58"/>
      <c r="E10" s="58"/>
      <c r="F10" s="58"/>
      <c r="G10" s="58"/>
      <c r="H10" s="58"/>
      <c r="I10" s="58"/>
      <c r="J10" s="59"/>
      <c r="K10" s="83"/>
      <c r="L10" s="83"/>
      <c r="M10" s="83"/>
      <c r="N10" s="62"/>
      <c r="O10" s="62"/>
      <c r="P10" s="63"/>
    </row>
    <row r="11" spans="2:17" ht="33.950000000000003" customHeight="1">
      <c r="B11" s="74" t="s">
        <v>11</v>
      </c>
      <c r="C11" s="5">
        <v>1</v>
      </c>
      <c r="D11" s="39" t="s">
        <v>12</v>
      </c>
      <c r="E11" s="40"/>
      <c r="F11" s="40"/>
      <c r="G11" s="40"/>
      <c r="H11" s="40"/>
      <c r="I11" s="40"/>
      <c r="J11" s="41"/>
      <c r="K11" s="6">
        <v>1</v>
      </c>
      <c r="L11" s="7">
        <v>1</v>
      </c>
      <c r="M11" s="7">
        <v>1</v>
      </c>
      <c r="N11" s="69" t="s">
        <v>13</v>
      </c>
      <c r="O11" s="70"/>
      <c r="P11" s="71"/>
    </row>
    <row r="12" spans="2:17" ht="33.950000000000003" customHeight="1">
      <c r="B12" s="75"/>
      <c r="C12" s="8">
        <v>2</v>
      </c>
      <c r="D12" s="33" t="s">
        <v>14</v>
      </c>
      <c r="E12" s="34"/>
      <c r="F12" s="34"/>
      <c r="G12" s="34"/>
      <c r="H12" s="34"/>
      <c r="I12" s="34"/>
      <c r="J12" s="35"/>
      <c r="K12" s="9">
        <v>1</v>
      </c>
      <c r="L12" s="10">
        <v>1</v>
      </c>
      <c r="M12" s="10">
        <v>1</v>
      </c>
      <c r="N12" s="69" t="s">
        <v>13</v>
      </c>
      <c r="O12" s="70"/>
      <c r="P12" s="71"/>
    </row>
    <row r="13" spans="2:17" ht="33.950000000000003" customHeight="1">
      <c r="B13" s="75"/>
      <c r="C13" s="8">
        <v>3</v>
      </c>
      <c r="D13" s="33" t="s">
        <v>15</v>
      </c>
      <c r="E13" s="34"/>
      <c r="F13" s="34"/>
      <c r="G13" s="34"/>
      <c r="H13" s="34"/>
      <c r="I13" s="34"/>
      <c r="J13" s="35"/>
      <c r="K13" s="9">
        <v>1</v>
      </c>
      <c r="L13" s="10">
        <v>1</v>
      </c>
      <c r="M13" s="10">
        <v>1</v>
      </c>
      <c r="N13" s="69" t="s">
        <v>13</v>
      </c>
      <c r="O13" s="70"/>
      <c r="P13" s="71"/>
    </row>
    <row r="14" spans="2:17" ht="47.25" customHeight="1">
      <c r="B14" s="75"/>
      <c r="C14" s="8">
        <v>4</v>
      </c>
      <c r="D14" s="33" t="s">
        <v>16</v>
      </c>
      <c r="E14" s="34"/>
      <c r="F14" s="34"/>
      <c r="G14" s="34"/>
      <c r="H14" s="34"/>
      <c r="I14" s="34"/>
      <c r="J14" s="35"/>
      <c r="K14" s="9">
        <v>1</v>
      </c>
      <c r="L14" s="10">
        <v>1</v>
      </c>
      <c r="M14" s="10">
        <v>1</v>
      </c>
      <c r="N14" s="69" t="s">
        <v>13</v>
      </c>
      <c r="O14" s="70"/>
      <c r="P14" s="71"/>
    </row>
    <row r="15" spans="2:17" ht="56.25" customHeight="1">
      <c r="B15" s="80"/>
      <c r="C15" s="11">
        <v>5</v>
      </c>
      <c r="D15" s="36" t="str">
        <f>+EVALUADOR1!D15</f>
        <v>Las actualizaciones o correcciones en los datos de los estudiantes se realizan de acuerdo con un proceso definido, asegurando que se efectúen dentro de un plazo máximo de 5 días desde su identificación, garantizando la precisión y fiabilidad de los datos.</v>
      </c>
      <c r="E15" s="37"/>
      <c r="F15" s="37"/>
      <c r="G15" s="37"/>
      <c r="H15" s="37"/>
      <c r="I15" s="37"/>
      <c r="J15" s="38"/>
      <c r="K15" s="12">
        <v>1</v>
      </c>
      <c r="L15" s="13">
        <v>1</v>
      </c>
      <c r="M15" s="13">
        <v>1</v>
      </c>
      <c r="N15" s="69" t="s">
        <v>13</v>
      </c>
      <c r="O15" s="70"/>
      <c r="P15" s="71"/>
    </row>
    <row r="16" spans="2:17" ht="12.95" customHeight="1">
      <c r="B16" s="54" t="s">
        <v>18</v>
      </c>
      <c r="C16" s="55"/>
      <c r="D16" s="55"/>
      <c r="E16" s="55"/>
      <c r="F16" s="55"/>
      <c r="G16" s="55"/>
      <c r="H16" s="55"/>
      <c r="I16" s="55"/>
      <c r="J16" s="56"/>
      <c r="K16" s="82" t="s">
        <v>7</v>
      </c>
      <c r="L16" s="82" t="s">
        <v>8</v>
      </c>
      <c r="M16" s="82" t="s">
        <v>9</v>
      </c>
      <c r="N16" s="60" t="s">
        <v>10</v>
      </c>
      <c r="O16" s="60"/>
      <c r="P16" s="61"/>
    </row>
    <row r="17" spans="2:16">
      <c r="B17" s="57"/>
      <c r="C17" s="58"/>
      <c r="D17" s="58"/>
      <c r="E17" s="58"/>
      <c r="F17" s="58"/>
      <c r="G17" s="58"/>
      <c r="H17" s="58"/>
      <c r="I17" s="58"/>
      <c r="J17" s="59"/>
      <c r="K17" s="83"/>
      <c r="L17" s="83"/>
      <c r="M17" s="83"/>
      <c r="N17" s="62"/>
      <c r="O17" s="62"/>
      <c r="P17" s="63"/>
    </row>
    <row r="18" spans="2:16" ht="33.950000000000003" customHeight="1">
      <c r="B18" s="74" t="s">
        <v>11</v>
      </c>
      <c r="C18" s="5">
        <v>1</v>
      </c>
      <c r="D18" s="39" t="s">
        <v>19</v>
      </c>
      <c r="E18" s="40"/>
      <c r="F18" s="40"/>
      <c r="G18" s="40"/>
      <c r="H18" s="40"/>
      <c r="I18" s="40"/>
      <c r="J18" s="41"/>
      <c r="K18" s="6">
        <v>1</v>
      </c>
      <c r="L18" s="7">
        <v>1</v>
      </c>
      <c r="M18" s="7">
        <v>1</v>
      </c>
      <c r="N18" s="69" t="s">
        <v>13</v>
      </c>
      <c r="O18" s="70"/>
      <c r="P18" s="71"/>
    </row>
    <row r="19" spans="2:16" ht="33.950000000000003" customHeight="1">
      <c r="B19" s="75"/>
      <c r="C19" s="8">
        <v>2</v>
      </c>
      <c r="D19" s="33" t="s">
        <v>20</v>
      </c>
      <c r="E19" s="34"/>
      <c r="F19" s="34"/>
      <c r="G19" s="34"/>
      <c r="H19" s="34"/>
      <c r="I19" s="34"/>
      <c r="J19" s="35"/>
      <c r="K19" s="9">
        <v>1</v>
      </c>
      <c r="L19" s="10">
        <v>1</v>
      </c>
      <c r="M19" s="10">
        <v>1</v>
      </c>
      <c r="N19" s="69" t="s">
        <v>13</v>
      </c>
      <c r="O19" s="70"/>
      <c r="P19" s="71"/>
    </row>
    <row r="20" spans="2:16" ht="33.950000000000003" customHeight="1">
      <c r="B20" s="75"/>
      <c r="C20" s="8">
        <v>3</v>
      </c>
      <c r="D20" s="33" t="s">
        <v>22</v>
      </c>
      <c r="E20" s="34"/>
      <c r="F20" s="34"/>
      <c r="G20" s="34"/>
      <c r="H20" s="34"/>
      <c r="I20" s="34"/>
      <c r="J20" s="35"/>
      <c r="K20" s="9">
        <v>1</v>
      </c>
      <c r="L20" s="10">
        <v>1</v>
      </c>
      <c r="M20" s="10">
        <v>1</v>
      </c>
      <c r="N20" s="69" t="s">
        <v>13</v>
      </c>
      <c r="O20" s="70"/>
      <c r="P20" s="71"/>
    </row>
    <row r="21" spans="2:16" ht="33.950000000000003" customHeight="1">
      <c r="B21" s="75"/>
      <c r="C21" s="8">
        <v>4</v>
      </c>
      <c r="D21" s="33" t="s">
        <v>23</v>
      </c>
      <c r="E21" s="34"/>
      <c r="F21" s="34"/>
      <c r="G21" s="34"/>
      <c r="H21" s="34"/>
      <c r="I21" s="34"/>
      <c r="J21" s="35"/>
      <c r="K21" s="9">
        <v>1</v>
      </c>
      <c r="L21" s="10">
        <v>1</v>
      </c>
      <c r="M21" s="10">
        <v>0</v>
      </c>
      <c r="N21" s="69"/>
      <c r="O21" s="70"/>
      <c r="P21" s="71"/>
    </row>
    <row r="22" spans="2:16" ht="33.950000000000003" customHeight="1">
      <c r="B22" s="80"/>
      <c r="C22" s="11">
        <v>5</v>
      </c>
      <c r="D22" s="42" t="s">
        <v>73</v>
      </c>
      <c r="E22" s="43"/>
      <c r="F22" s="43"/>
      <c r="G22" s="43"/>
      <c r="H22" s="43"/>
      <c r="I22" s="43"/>
      <c r="J22" s="44"/>
      <c r="K22" s="12">
        <v>1</v>
      </c>
      <c r="L22" s="13">
        <v>1</v>
      </c>
      <c r="M22" s="13">
        <v>1</v>
      </c>
      <c r="N22" s="69" t="s">
        <v>13</v>
      </c>
      <c r="O22" s="70"/>
      <c r="P22" s="71"/>
    </row>
    <row r="23" spans="2:16" ht="12.95" customHeight="1">
      <c r="B23" s="54" t="s">
        <v>26</v>
      </c>
      <c r="C23" s="55"/>
      <c r="D23" s="55"/>
      <c r="E23" s="55"/>
      <c r="F23" s="55"/>
      <c r="G23" s="55"/>
      <c r="H23" s="55"/>
      <c r="I23" s="55"/>
      <c r="J23" s="56"/>
      <c r="K23" s="82" t="s">
        <v>7</v>
      </c>
      <c r="L23" s="82" t="s">
        <v>8</v>
      </c>
      <c r="M23" s="82" t="s">
        <v>9</v>
      </c>
      <c r="N23" s="60" t="s">
        <v>10</v>
      </c>
      <c r="O23" s="60"/>
      <c r="P23" s="61"/>
    </row>
    <row r="24" spans="2:16">
      <c r="B24" s="57"/>
      <c r="C24" s="58"/>
      <c r="D24" s="58"/>
      <c r="E24" s="58"/>
      <c r="F24" s="58"/>
      <c r="G24" s="58"/>
      <c r="H24" s="58"/>
      <c r="I24" s="58"/>
      <c r="J24" s="59"/>
      <c r="K24" s="83"/>
      <c r="L24" s="83"/>
      <c r="M24" s="83"/>
      <c r="N24" s="62"/>
      <c r="O24" s="62"/>
      <c r="P24" s="63"/>
    </row>
    <row r="25" spans="2:16" ht="33.950000000000003" customHeight="1">
      <c r="B25" s="74" t="s">
        <v>11</v>
      </c>
      <c r="C25" s="5">
        <v>1</v>
      </c>
      <c r="D25" s="39" t="s">
        <v>27</v>
      </c>
      <c r="E25" s="40"/>
      <c r="F25" s="40"/>
      <c r="G25" s="40"/>
      <c r="H25" s="40"/>
      <c r="I25" s="40"/>
      <c r="J25" s="41"/>
      <c r="K25" s="6">
        <v>1</v>
      </c>
      <c r="L25" s="7">
        <v>1</v>
      </c>
      <c r="M25" s="7">
        <v>1</v>
      </c>
      <c r="N25" s="69" t="s">
        <v>13</v>
      </c>
      <c r="O25" s="70"/>
      <c r="P25" s="71"/>
    </row>
    <row r="26" spans="2:16" ht="33.950000000000003" customHeight="1">
      <c r="B26" s="75"/>
      <c r="C26" s="8">
        <v>2</v>
      </c>
      <c r="D26" s="33" t="s">
        <v>28</v>
      </c>
      <c r="E26" s="34"/>
      <c r="F26" s="34"/>
      <c r="G26" s="34"/>
      <c r="H26" s="34"/>
      <c r="I26" s="34"/>
      <c r="J26" s="35"/>
      <c r="K26" s="6">
        <v>1</v>
      </c>
      <c r="L26" s="7">
        <v>1</v>
      </c>
      <c r="M26" s="7">
        <v>1</v>
      </c>
      <c r="N26" s="69" t="s">
        <v>13</v>
      </c>
      <c r="O26" s="70"/>
      <c r="P26" s="71"/>
    </row>
    <row r="27" spans="2:16" ht="33.950000000000003" customHeight="1">
      <c r="B27" s="75"/>
      <c r="C27" s="8">
        <v>3</v>
      </c>
      <c r="D27" s="33" t="s">
        <v>29</v>
      </c>
      <c r="E27" s="34"/>
      <c r="F27" s="34"/>
      <c r="G27" s="34"/>
      <c r="H27" s="34"/>
      <c r="I27" s="34"/>
      <c r="J27" s="35"/>
      <c r="K27" s="6">
        <v>1</v>
      </c>
      <c r="L27" s="7">
        <v>1</v>
      </c>
      <c r="M27" s="7">
        <v>1</v>
      </c>
      <c r="N27" s="69" t="s">
        <v>13</v>
      </c>
      <c r="O27" s="70"/>
      <c r="P27" s="71"/>
    </row>
    <row r="28" spans="2:16" ht="33.950000000000003" customHeight="1">
      <c r="B28" s="75"/>
      <c r="C28" s="8">
        <v>4</v>
      </c>
      <c r="D28" s="33" t="s">
        <v>30</v>
      </c>
      <c r="E28" s="34"/>
      <c r="F28" s="34"/>
      <c r="G28" s="34"/>
      <c r="H28" s="34"/>
      <c r="I28" s="34"/>
      <c r="J28" s="35"/>
      <c r="K28" s="6">
        <v>1</v>
      </c>
      <c r="L28" s="7">
        <v>1</v>
      </c>
      <c r="M28" s="7">
        <v>1</v>
      </c>
      <c r="N28" s="69" t="s">
        <v>13</v>
      </c>
      <c r="O28" s="70"/>
      <c r="P28" s="71"/>
    </row>
    <row r="29" spans="2:16" ht="33.950000000000003" customHeight="1">
      <c r="B29" s="80"/>
      <c r="C29" s="11">
        <v>5</v>
      </c>
      <c r="D29" s="42" t="s">
        <v>31</v>
      </c>
      <c r="E29" s="43"/>
      <c r="F29" s="43"/>
      <c r="G29" s="43"/>
      <c r="H29" s="43"/>
      <c r="I29" s="43"/>
      <c r="J29" s="44"/>
      <c r="K29" s="21">
        <v>1</v>
      </c>
      <c r="L29" s="22">
        <v>1</v>
      </c>
      <c r="M29" s="22">
        <v>1</v>
      </c>
      <c r="N29" s="69" t="s">
        <v>13</v>
      </c>
      <c r="O29" s="70"/>
      <c r="P29" s="71"/>
    </row>
    <row r="30" spans="2:16" ht="15" customHeight="1">
      <c r="B30" s="54" t="s">
        <v>32</v>
      </c>
      <c r="C30" s="55"/>
      <c r="D30" s="55"/>
      <c r="E30" s="55"/>
      <c r="F30" s="55"/>
      <c r="G30" s="55"/>
      <c r="H30" s="55"/>
      <c r="I30" s="55"/>
      <c r="J30" s="56"/>
      <c r="K30" s="82" t="s">
        <v>7</v>
      </c>
      <c r="L30" s="82" t="s">
        <v>8</v>
      </c>
      <c r="M30" s="82" t="s">
        <v>9</v>
      </c>
      <c r="N30" s="60" t="s">
        <v>10</v>
      </c>
      <c r="O30" s="60"/>
      <c r="P30" s="61"/>
    </row>
    <row r="31" spans="2:16" ht="15.75" thickBot="1">
      <c r="B31" s="57"/>
      <c r="C31" s="58"/>
      <c r="D31" s="58"/>
      <c r="E31" s="58"/>
      <c r="F31" s="58"/>
      <c r="G31" s="58"/>
      <c r="H31" s="58"/>
      <c r="I31" s="58"/>
      <c r="J31" s="59"/>
      <c r="K31" s="83"/>
      <c r="L31" s="83"/>
      <c r="M31" s="83"/>
      <c r="N31" s="62"/>
      <c r="O31" s="62"/>
      <c r="P31" s="63"/>
    </row>
    <row r="32" spans="2:16" ht="33.75" customHeight="1">
      <c r="B32" s="74" t="s">
        <v>11</v>
      </c>
      <c r="C32" s="5">
        <v>1</v>
      </c>
      <c r="D32" s="39" t="s">
        <v>33</v>
      </c>
      <c r="E32" s="40"/>
      <c r="F32" s="40"/>
      <c r="G32" s="40"/>
      <c r="H32" s="40"/>
      <c r="I32" s="40"/>
      <c r="J32" s="41"/>
      <c r="K32" s="6">
        <v>1</v>
      </c>
      <c r="L32" s="7">
        <v>0</v>
      </c>
      <c r="M32" s="7">
        <v>1</v>
      </c>
      <c r="N32" s="51" t="s">
        <v>81</v>
      </c>
      <c r="O32" s="52"/>
      <c r="P32" s="53"/>
    </row>
    <row r="33" spans="2:16" ht="33.75" customHeight="1">
      <c r="B33" s="75"/>
      <c r="C33" s="8">
        <v>2</v>
      </c>
      <c r="D33" s="33" t="s">
        <v>34</v>
      </c>
      <c r="E33" s="34"/>
      <c r="F33" s="34"/>
      <c r="G33" s="34"/>
      <c r="H33" s="34"/>
      <c r="I33" s="34"/>
      <c r="J33" s="35"/>
      <c r="K33" s="6">
        <v>1</v>
      </c>
      <c r="L33" s="7">
        <v>1</v>
      </c>
      <c r="M33" s="7">
        <v>1</v>
      </c>
      <c r="N33" s="90" t="s">
        <v>13</v>
      </c>
      <c r="O33" s="91"/>
      <c r="P33" s="92"/>
    </row>
    <row r="34" spans="2:16" ht="33.75" customHeight="1">
      <c r="B34" s="75"/>
      <c r="C34" s="8">
        <v>3</v>
      </c>
      <c r="D34" s="33" t="s">
        <v>35</v>
      </c>
      <c r="E34" s="34"/>
      <c r="F34" s="34"/>
      <c r="G34" s="34"/>
      <c r="H34" s="34"/>
      <c r="I34" s="34"/>
      <c r="J34" s="35"/>
      <c r="K34" s="6">
        <v>1</v>
      </c>
      <c r="L34" s="7">
        <v>1</v>
      </c>
      <c r="M34" s="7">
        <v>1</v>
      </c>
      <c r="N34" s="90" t="s">
        <v>13</v>
      </c>
      <c r="O34" s="91"/>
      <c r="P34" s="92"/>
    </row>
    <row r="35" spans="2:16" ht="33.75" customHeight="1">
      <c r="B35" s="75"/>
      <c r="C35" s="8">
        <v>4</v>
      </c>
      <c r="D35" s="33" t="s">
        <v>37</v>
      </c>
      <c r="E35" s="34"/>
      <c r="F35" s="34"/>
      <c r="G35" s="34"/>
      <c r="H35" s="34"/>
      <c r="I35" s="34"/>
      <c r="J35" s="35"/>
      <c r="K35" s="6">
        <v>1</v>
      </c>
      <c r="L35" s="7">
        <v>1</v>
      </c>
      <c r="M35" s="7">
        <v>1</v>
      </c>
      <c r="N35" s="90" t="s">
        <v>13</v>
      </c>
      <c r="O35" s="91"/>
      <c r="P35" s="92"/>
    </row>
    <row r="36" spans="2:16" ht="33.75" customHeight="1" thickBot="1">
      <c r="B36" s="80"/>
      <c r="C36" s="11">
        <v>5</v>
      </c>
      <c r="D36" s="42" t="s">
        <v>75</v>
      </c>
      <c r="E36" s="43"/>
      <c r="F36" s="43"/>
      <c r="G36" s="43"/>
      <c r="H36" s="43"/>
      <c r="I36" s="43"/>
      <c r="J36" s="44"/>
      <c r="K36" s="21">
        <v>1</v>
      </c>
      <c r="L36" s="22">
        <v>1</v>
      </c>
      <c r="M36" s="22">
        <v>1</v>
      </c>
      <c r="N36" s="69" t="s">
        <v>13</v>
      </c>
      <c r="O36" s="70"/>
      <c r="P36" s="71"/>
    </row>
    <row r="37" spans="2:16" ht="12.95" customHeight="1">
      <c r="B37" s="54" t="s">
        <v>40</v>
      </c>
      <c r="C37" s="55"/>
      <c r="D37" s="55"/>
      <c r="E37" s="55"/>
      <c r="F37" s="55"/>
      <c r="G37" s="55"/>
      <c r="H37" s="55"/>
      <c r="I37" s="55"/>
      <c r="J37" s="56"/>
      <c r="K37" s="82" t="s">
        <v>7</v>
      </c>
      <c r="L37" s="82" t="s">
        <v>8</v>
      </c>
      <c r="M37" s="82" t="s">
        <v>9</v>
      </c>
      <c r="N37" s="60" t="s">
        <v>10</v>
      </c>
      <c r="O37" s="60"/>
      <c r="P37" s="61"/>
    </row>
    <row r="38" spans="2:16">
      <c r="B38" s="57"/>
      <c r="C38" s="58"/>
      <c r="D38" s="58"/>
      <c r="E38" s="58"/>
      <c r="F38" s="58"/>
      <c r="G38" s="58"/>
      <c r="H38" s="58"/>
      <c r="I38" s="58"/>
      <c r="J38" s="59"/>
      <c r="K38" s="83"/>
      <c r="L38" s="83"/>
      <c r="M38" s="83"/>
      <c r="N38" s="62"/>
      <c r="O38" s="62"/>
      <c r="P38" s="63"/>
    </row>
    <row r="39" spans="2:16" ht="33.950000000000003" customHeight="1">
      <c r="B39" s="74" t="s">
        <v>11</v>
      </c>
      <c r="C39" s="5">
        <v>1</v>
      </c>
      <c r="D39" s="39" t="s">
        <v>41</v>
      </c>
      <c r="E39" s="40"/>
      <c r="F39" s="40"/>
      <c r="G39" s="40"/>
      <c r="H39" s="40"/>
      <c r="I39" s="40"/>
      <c r="J39" s="41"/>
      <c r="K39" s="6">
        <v>1</v>
      </c>
      <c r="L39" s="7">
        <v>1</v>
      </c>
      <c r="M39" s="7">
        <v>1</v>
      </c>
      <c r="N39" s="69" t="s">
        <v>13</v>
      </c>
      <c r="O39" s="70"/>
      <c r="P39" s="71"/>
    </row>
    <row r="40" spans="2:16" ht="33.950000000000003" customHeight="1">
      <c r="B40" s="75"/>
      <c r="C40" s="8">
        <v>2</v>
      </c>
      <c r="D40" s="33" t="s">
        <v>42</v>
      </c>
      <c r="E40" s="34"/>
      <c r="F40" s="34"/>
      <c r="G40" s="34"/>
      <c r="H40" s="34"/>
      <c r="I40" s="34"/>
      <c r="J40" s="35"/>
      <c r="K40" s="6">
        <v>1</v>
      </c>
      <c r="L40" s="7">
        <v>1</v>
      </c>
      <c r="M40" s="7">
        <v>1</v>
      </c>
      <c r="N40" s="69" t="s">
        <v>13</v>
      </c>
      <c r="O40" s="70"/>
      <c r="P40" s="71"/>
    </row>
    <row r="41" spans="2:16" ht="33.950000000000003" customHeight="1">
      <c r="B41" s="75"/>
      <c r="C41" s="8">
        <v>3</v>
      </c>
      <c r="D41" s="33" t="s">
        <v>43</v>
      </c>
      <c r="E41" s="34"/>
      <c r="F41" s="34"/>
      <c r="G41" s="34"/>
      <c r="H41" s="34"/>
      <c r="I41" s="34"/>
      <c r="J41" s="35"/>
      <c r="K41" s="6">
        <v>1</v>
      </c>
      <c r="L41" s="7">
        <v>1</v>
      </c>
      <c r="M41" s="7">
        <v>1</v>
      </c>
      <c r="N41" s="69" t="s">
        <v>13</v>
      </c>
      <c r="O41" s="70"/>
      <c r="P41" s="71"/>
    </row>
    <row r="42" spans="2:16" ht="33.950000000000003" customHeight="1">
      <c r="B42" s="75"/>
      <c r="C42" s="8">
        <v>4</v>
      </c>
      <c r="D42" s="33" t="s">
        <v>45</v>
      </c>
      <c r="E42" s="34"/>
      <c r="F42" s="34"/>
      <c r="G42" s="34"/>
      <c r="H42" s="34"/>
      <c r="I42" s="34"/>
      <c r="J42" s="35"/>
      <c r="K42" s="6">
        <v>1</v>
      </c>
      <c r="L42" s="7">
        <v>1</v>
      </c>
      <c r="M42" s="7">
        <v>1</v>
      </c>
      <c r="N42" s="69" t="s">
        <v>13</v>
      </c>
      <c r="O42" s="70"/>
      <c r="P42" s="71"/>
    </row>
    <row r="43" spans="2:16" ht="33.950000000000003" customHeight="1">
      <c r="B43" s="80"/>
      <c r="C43" s="11">
        <v>5</v>
      </c>
      <c r="D43" s="42" t="s">
        <v>47</v>
      </c>
      <c r="E43" s="43"/>
      <c r="F43" s="43"/>
      <c r="G43" s="43"/>
      <c r="H43" s="43"/>
      <c r="I43" s="43"/>
      <c r="J43" s="44"/>
      <c r="K43" s="21">
        <v>1</v>
      </c>
      <c r="L43" s="22">
        <v>1</v>
      </c>
      <c r="M43" s="22">
        <v>1</v>
      </c>
      <c r="N43" s="69" t="s">
        <v>13</v>
      </c>
      <c r="O43" s="70"/>
      <c r="P43" s="71"/>
    </row>
    <row r="44" spans="2:16" ht="12.95" customHeight="1">
      <c r="B44" s="54" t="s">
        <v>48</v>
      </c>
      <c r="C44" s="55"/>
      <c r="D44" s="55"/>
      <c r="E44" s="55"/>
      <c r="F44" s="55"/>
      <c r="G44" s="55"/>
      <c r="H44" s="55"/>
      <c r="I44" s="55"/>
      <c r="J44" s="56"/>
      <c r="K44" s="82" t="s">
        <v>7</v>
      </c>
      <c r="L44" s="82" t="s">
        <v>8</v>
      </c>
      <c r="M44" s="82" t="s">
        <v>9</v>
      </c>
      <c r="N44" s="60" t="s">
        <v>10</v>
      </c>
      <c r="O44" s="60"/>
      <c r="P44" s="61"/>
    </row>
    <row r="45" spans="2:16">
      <c r="B45" s="57"/>
      <c r="C45" s="58"/>
      <c r="D45" s="58"/>
      <c r="E45" s="58"/>
      <c r="F45" s="58"/>
      <c r="G45" s="58"/>
      <c r="H45" s="58"/>
      <c r="I45" s="58"/>
      <c r="J45" s="59"/>
      <c r="K45" s="83"/>
      <c r="L45" s="83"/>
      <c r="M45" s="83"/>
      <c r="N45" s="62"/>
      <c r="O45" s="62"/>
      <c r="P45" s="63"/>
    </row>
    <row r="46" spans="2:16" ht="33.950000000000003" customHeight="1">
      <c r="B46" s="74" t="s">
        <v>11</v>
      </c>
      <c r="C46" s="5">
        <v>1</v>
      </c>
      <c r="D46" s="39" t="s">
        <v>76</v>
      </c>
      <c r="E46" s="40"/>
      <c r="F46" s="40"/>
      <c r="G46" s="40"/>
      <c r="H46" s="40"/>
      <c r="I46" s="40"/>
      <c r="J46" s="41"/>
      <c r="K46" s="6">
        <v>1</v>
      </c>
      <c r="L46" s="7">
        <v>1</v>
      </c>
      <c r="M46" s="7">
        <v>1</v>
      </c>
      <c r="N46" s="69" t="s">
        <v>13</v>
      </c>
      <c r="O46" s="70"/>
      <c r="P46" s="71"/>
    </row>
    <row r="47" spans="2:16" ht="33.950000000000003" customHeight="1">
      <c r="B47" s="75"/>
      <c r="C47" s="8">
        <v>2</v>
      </c>
      <c r="D47" s="33" t="s">
        <v>50</v>
      </c>
      <c r="E47" s="34"/>
      <c r="F47" s="34"/>
      <c r="G47" s="34"/>
      <c r="H47" s="34"/>
      <c r="I47" s="34"/>
      <c r="J47" s="35"/>
      <c r="K47" s="6">
        <v>1</v>
      </c>
      <c r="L47" s="7">
        <v>1</v>
      </c>
      <c r="M47" s="7">
        <v>1</v>
      </c>
      <c r="N47" s="69" t="s">
        <v>13</v>
      </c>
      <c r="O47" s="70"/>
      <c r="P47" s="71"/>
    </row>
    <row r="48" spans="2:16" ht="33.950000000000003" customHeight="1">
      <c r="B48" s="75"/>
      <c r="C48" s="8">
        <v>3</v>
      </c>
      <c r="D48" s="33" t="s">
        <v>51</v>
      </c>
      <c r="E48" s="34"/>
      <c r="F48" s="34"/>
      <c r="G48" s="34"/>
      <c r="H48" s="34"/>
      <c r="I48" s="34"/>
      <c r="J48" s="35"/>
      <c r="K48" s="6">
        <v>1</v>
      </c>
      <c r="L48" s="7">
        <v>1</v>
      </c>
      <c r="M48" s="7">
        <v>1</v>
      </c>
      <c r="N48" s="69" t="s">
        <v>13</v>
      </c>
      <c r="O48" s="70"/>
      <c r="P48" s="71"/>
    </row>
    <row r="49" spans="2:17" ht="33.950000000000003" customHeight="1">
      <c r="B49" s="75"/>
      <c r="C49" s="8">
        <v>4</v>
      </c>
      <c r="D49" s="33" t="s">
        <v>52</v>
      </c>
      <c r="E49" s="34"/>
      <c r="F49" s="34"/>
      <c r="G49" s="34"/>
      <c r="H49" s="34"/>
      <c r="I49" s="34"/>
      <c r="J49" s="35"/>
      <c r="K49" s="6">
        <v>1</v>
      </c>
      <c r="L49" s="7">
        <v>1</v>
      </c>
      <c r="M49" s="7">
        <v>1</v>
      </c>
      <c r="N49" s="69" t="s">
        <v>13</v>
      </c>
      <c r="O49" s="70"/>
      <c r="P49" s="71"/>
    </row>
    <row r="50" spans="2:17" ht="33.950000000000003" customHeight="1">
      <c r="B50" s="80"/>
      <c r="C50" s="11">
        <v>5</v>
      </c>
      <c r="D50" s="42" t="s">
        <v>77</v>
      </c>
      <c r="E50" s="43"/>
      <c r="F50" s="43"/>
      <c r="G50" s="43"/>
      <c r="H50" s="43"/>
      <c r="I50" s="43"/>
      <c r="J50" s="44"/>
      <c r="K50" s="21">
        <v>1</v>
      </c>
      <c r="L50" s="22">
        <v>1</v>
      </c>
      <c r="M50" s="22">
        <v>1</v>
      </c>
      <c r="N50" s="69" t="s">
        <v>13</v>
      </c>
      <c r="O50" s="70"/>
      <c r="P50" s="71"/>
    </row>
    <row r="51" spans="2:17" ht="12.95" customHeight="1">
      <c r="B51" s="54" t="s">
        <v>54</v>
      </c>
      <c r="C51" s="55"/>
      <c r="D51" s="55"/>
      <c r="E51" s="55"/>
      <c r="F51" s="55"/>
      <c r="G51" s="55"/>
      <c r="H51" s="55"/>
      <c r="I51" s="55"/>
      <c r="J51" s="56"/>
      <c r="K51" s="82" t="s">
        <v>7</v>
      </c>
      <c r="L51" s="82" t="s">
        <v>8</v>
      </c>
      <c r="M51" s="82" t="s">
        <v>9</v>
      </c>
      <c r="N51" s="60" t="s">
        <v>10</v>
      </c>
      <c r="O51" s="60"/>
      <c r="P51" s="61"/>
    </row>
    <row r="52" spans="2:17">
      <c r="B52" s="57"/>
      <c r="C52" s="58"/>
      <c r="D52" s="58"/>
      <c r="E52" s="58"/>
      <c r="F52" s="58"/>
      <c r="G52" s="58"/>
      <c r="H52" s="58"/>
      <c r="I52" s="58"/>
      <c r="J52" s="59"/>
      <c r="K52" s="83"/>
      <c r="L52" s="83"/>
      <c r="M52" s="83"/>
      <c r="N52" s="62"/>
      <c r="O52" s="62"/>
      <c r="P52" s="63"/>
    </row>
    <row r="53" spans="2:17" ht="33.950000000000003" customHeight="1">
      <c r="B53" s="74" t="s">
        <v>11</v>
      </c>
      <c r="C53" s="5">
        <v>1</v>
      </c>
      <c r="D53" s="39" t="s">
        <v>55</v>
      </c>
      <c r="E53" s="40"/>
      <c r="F53" s="40"/>
      <c r="G53" s="40"/>
      <c r="H53" s="40"/>
      <c r="I53" s="40"/>
      <c r="J53" s="41"/>
      <c r="K53" s="6">
        <v>1</v>
      </c>
      <c r="L53" s="7">
        <v>1</v>
      </c>
      <c r="M53" s="7">
        <v>1</v>
      </c>
      <c r="N53" s="93" t="s">
        <v>13</v>
      </c>
      <c r="O53" s="94"/>
      <c r="P53" s="95"/>
    </row>
    <row r="54" spans="2:17" ht="33.950000000000003" customHeight="1">
      <c r="B54" s="75"/>
      <c r="C54" s="8">
        <v>2</v>
      </c>
      <c r="D54" s="33" t="s">
        <v>56</v>
      </c>
      <c r="E54" s="34"/>
      <c r="F54" s="34"/>
      <c r="G54" s="34"/>
      <c r="H54" s="34"/>
      <c r="I54" s="34"/>
      <c r="J54" s="35"/>
      <c r="K54" s="9">
        <v>1</v>
      </c>
      <c r="L54" s="10">
        <v>1</v>
      </c>
      <c r="M54" s="10">
        <v>1</v>
      </c>
      <c r="N54" s="90" t="s">
        <v>13</v>
      </c>
      <c r="O54" s="91"/>
      <c r="P54" s="92"/>
    </row>
    <row r="55" spans="2:17" ht="33.950000000000003" customHeight="1">
      <c r="B55" s="75"/>
      <c r="C55" s="8">
        <v>3</v>
      </c>
      <c r="D55" s="33" t="s">
        <v>78</v>
      </c>
      <c r="E55" s="34"/>
      <c r="F55" s="34"/>
      <c r="G55" s="34"/>
      <c r="H55" s="34"/>
      <c r="I55" s="34"/>
      <c r="J55" s="35"/>
      <c r="K55" s="9">
        <v>1</v>
      </c>
      <c r="L55" s="10">
        <v>1</v>
      </c>
      <c r="M55" s="10">
        <v>1</v>
      </c>
      <c r="N55" s="90" t="s">
        <v>13</v>
      </c>
      <c r="O55" s="91"/>
      <c r="P55" s="92"/>
    </row>
    <row r="56" spans="2:17" ht="33.950000000000003" customHeight="1">
      <c r="B56" s="75"/>
      <c r="C56" s="8">
        <v>4</v>
      </c>
      <c r="D56" s="33" t="s">
        <v>58</v>
      </c>
      <c r="E56" s="34"/>
      <c r="F56" s="34"/>
      <c r="G56" s="34"/>
      <c r="H56" s="34"/>
      <c r="I56" s="34"/>
      <c r="J56" s="35"/>
      <c r="K56" s="9">
        <v>1</v>
      </c>
      <c r="L56" s="10">
        <v>1</v>
      </c>
      <c r="M56" s="10">
        <v>0</v>
      </c>
      <c r="N56" s="90"/>
      <c r="O56" s="91"/>
      <c r="P56" s="92"/>
    </row>
    <row r="57" spans="2:17" ht="33.950000000000003" customHeight="1">
      <c r="B57" s="76"/>
      <c r="C57" s="18">
        <v>5</v>
      </c>
      <c r="D57" s="27" t="s">
        <v>59</v>
      </c>
      <c r="E57" s="28"/>
      <c r="F57" s="28"/>
      <c r="G57" s="28"/>
      <c r="H57" s="28"/>
      <c r="I57" s="28"/>
      <c r="J57" s="29"/>
      <c r="K57" s="19">
        <v>1</v>
      </c>
      <c r="L57" s="20">
        <v>1</v>
      </c>
      <c r="M57" s="20">
        <v>1</v>
      </c>
      <c r="N57" s="96" t="s">
        <v>13</v>
      </c>
      <c r="O57" s="97"/>
      <c r="P57" s="98"/>
    </row>
    <row r="59" spans="2:17" ht="30" customHeight="1">
      <c r="J59" s="14"/>
      <c r="N59" s="81"/>
      <c r="O59" s="81"/>
      <c r="P59" s="81"/>
      <c r="Q59" s="15"/>
    </row>
    <row r="60" spans="2:17" ht="15" customHeight="1">
      <c r="N60" s="16"/>
      <c r="O60" s="16"/>
      <c r="P60" s="16"/>
      <c r="Q60" s="15"/>
    </row>
    <row r="61" spans="2:17" ht="30" customHeight="1">
      <c r="N61" s="81"/>
      <c r="O61" s="81"/>
      <c r="P61" s="81"/>
      <c r="Q61" s="15"/>
    </row>
    <row r="62" spans="2:17">
      <c r="N62" s="16"/>
      <c r="O62" s="16"/>
      <c r="P62" s="16"/>
      <c r="Q62" s="15"/>
    </row>
    <row r="63" spans="2:17" ht="30" customHeight="1">
      <c r="N63" s="81"/>
      <c r="O63" s="81"/>
      <c r="P63" s="81"/>
      <c r="Q63" s="15"/>
    </row>
  </sheetData>
  <mergeCells count="123">
    <mergeCell ref="N57:P57"/>
    <mergeCell ref="N59:P59"/>
    <mergeCell ref="N61:P61"/>
    <mergeCell ref="N63:P63"/>
    <mergeCell ref="B53:B57"/>
    <mergeCell ref="D53:J53"/>
    <mergeCell ref="N53:P53"/>
    <mergeCell ref="D54:J54"/>
    <mergeCell ref="N54:P54"/>
    <mergeCell ref="D55:J55"/>
    <mergeCell ref="N55:P55"/>
    <mergeCell ref="D56:J56"/>
    <mergeCell ref="N56:P56"/>
    <mergeCell ref="D57:J57"/>
    <mergeCell ref="N50:P50"/>
    <mergeCell ref="B51:J52"/>
    <mergeCell ref="K51:K52"/>
    <mergeCell ref="L51:L52"/>
    <mergeCell ref="M51:M52"/>
    <mergeCell ref="N51:P52"/>
    <mergeCell ref="B46:B50"/>
    <mergeCell ref="D46:J46"/>
    <mergeCell ref="N46:P46"/>
    <mergeCell ref="D47:J47"/>
    <mergeCell ref="N47:P47"/>
    <mergeCell ref="D48:J48"/>
    <mergeCell ref="N48:P48"/>
    <mergeCell ref="D49:J49"/>
    <mergeCell ref="N49:P49"/>
    <mergeCell ref="D50:J50"/>
    <mergeCell ref="N43:P43"/>
    <mergeCell ref="B44:J45"/>
    <mergeCell ref="K44:K45"/>
    <mergeCell ref="L44:L45"/>
    <mergeCell ref="M44:M45"/>
    <mergeCell ref="N44:P45"/>
    <mergeCell ref="B39:B43"/>
    <mergeCell ref="D39:J39"/>
    <mergeCell ref="N39:P39"/>
    <mergeCell ref="D40:J40"/>
    <mergeCell ref="N40:P40"/>
    <mergeCell ref="D41:J41"/>
    <mergeCell ref="N41:P41"/>
    <mergeCell ref="D42:J42"/>
    <mergeCell ref="N42:P42"/>
    <mergeCell ref="D43:J43"/>
    <mergeCell ref="N36:P36"/>
    <mergeCell ref="B37:J38"/>
    <mergeCell ref="K37:K38"/>
    <mergeCell ref="L37:L38"/>
    <mergeCell ref="M37:M38"/>
    <mergeCell ref="N37:P38"/>
    <mergeCell ref="B32:B36"/>
    <mergeCell ref="D32:J32"/>
    <mergeCell ref="N32:P32"/>
    <mergeCell ref="D33:J33"/>
    <mergeCell ref="N33:P33"/>
    <mergeCell ref="D34:J34"/>
    <mergeCell ref="N34:P34"/>
    <mergeCell ref="D35:J35"/>
    <mergeCell ref="N35:P35"/>
    <mergeCell ref="D36:J36"/>
    <mergeCell ref="N29:P29"/>
    <mergeCell ref="B30:J31"/>
    <mergeCell ref="K30:K31"/>
    <mergeCell ref="L30:L31"/>
    <mergeCell ref="M30:M31"/>
    <mergeCell ref="N30:P31"/>
    <mergeCell ref="B25:B29"/>
    <mergeCell ref="D25:J25"/>
    <mergeCell ref="N25:P25"/>
    <mergeCell ref="D26:J26"/>
    <mergeCell ref="N26:P26"/>
    <mergeCell ref="D27:J27"/>
    <mergeCell ref="N27:P27"/>
    <mergeCell ref="D28:J28"/>
    <mergeCell ref="N28:P28"/>
    <mergeCell ref="D29:J29"/>
    <mergeCell ref="N22:P22"/>
    <mergeCell ref="B23:J24"/>
    <mergeCell ref="K23:K24"/>
    <mergeCell ref="L23:L24"/>
    <mergeCell ref="M23:M24"/>
    <mergeCell ref="N23:P24"/>
    <mergeCell ref="B18:B22"/>
    <mergeCell ref="D18:J18"/>
    <mergeCell ref="N18:P18"/>
    <mergeCell ref="D19:J19"/>
    <mergeCell ref="N19:P19"/>
    <mergeCell ref="D20:J20"/>
    <mergeCell ref="N20:P20"/>
    <mergeCell ref="D21:J21"/>
    <mergeCell ref="N21:P21"/>
    <mergeCell ref="D22:J22"/>
    <mergeCell ref="N15:P15"/>
    <mergeCell ref="B16:J17"/>
    <mergeCell ref="K16:K17"/>
    <mergeCell ref="L16:L17"/>
    <mergeCell ref="M16:M17"/>
    <mergeCell ref="N16:P17"/>
    <mergeCell ref="B11:B15"/>
    <mergeCell ref="D11:J11"/>
    <mergeCell ref="N11:P11"/>
    <mergeCell ref="D12:J12"/>
    <mergeCell ref="N12:P12"/>
    <mergeCell ref="D13:J13"/>
    <mergeCell ref="N13:P13"/>
    <mergeCell ref="D14:J14"/>
    <mergeCell ref="N14:P14"/>
    <mergeCell ref="D15:J15"/>
    <mergeCell ref="C8:J8"/>
    <mergeCell ref="N8:P8"/>
    <mergeCell ref="B9:J10"/>
    <mergeCell ref="K9:K10"/>
    <mergeCell ref="L9:L10"/>
    <mergeCell ref="M9:M10"/>
    <mergeCell ref="N9:P10"/>
    <mergeCell ref="B2:P2"/>
    <mergeCell ref="B3:P3"/>
    <mergeCell ref="B5:G5"/>
    <mergeCell ref="H5:M5"/>
    <mergeCell ref="N5:P5"/>
    <mergeCell ref="B7:P7"/>
  </mergeCells>
  <dataValidations count="1">
    <dataValidation type="whole" allowBlank="1" showInputMessage="1" showErrorMessage="1" sqref="K53:M57 K18:M22 K11:M15 K25:M29 K32:M36 K39:M43 K46:M50" xr:uid="{50FC53D6-315E-4753-B6A4-98637B16851B}">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E8FB9-9F12-458A-98E1-BBB2E85FA37C}">
  <dimension ref="B1:Q63"/>
  <sheetViews>
    <sheetView showGridLines="0" tabSelected="1" topLeftCell="A35" zoomScale="80" zoomScaleNormal="80" zoomScaleSheetLayoutView="85" workbookViewId="0">
      <selection activeCell="R54" sqref="R54"/>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6" width="13.28515625" style="1" customWidth="1"/>
    <col min="17" max="16384" width="11.42578125" style="1"/>
  </cols>
  <sheetData>
    <row r="1" spans="2:17" ht="15.75" thickBot="1"/>
    <row r="2" spans="2:17" ht="30.75" customHeight="1">
      <c r="B2" s="64" t="s">
        <v>0</v>
      </c>
      <c r="C2" s="65"/>
      <c r="D2" s="65"/>
      <c r="E2" s="65"/>
      <c r="F2" s="65"/>
      <c r="G2" s="65"/>
      <c r="H2" s="65"/>
      <c r="I2" s="65"/>
      <c r="J2" s="65"/>
      <c r="K2" s="65"/>
      <c r="L2" s="65"/>
      <c r="M2" s="65"/>
      <c r="N2" s="65"/>
      <c r="O2" s="65"/>
      <c r="P2" s="66"/>
    </row>
    <row r="3" spans="2:17" ht="30.75" customHeight="1" thickBot="1">
      <c r="B3" s="84" t="s">
        <v>60</v>
      </c>
      <c r="C3" s="85"/>
      <c r="D3" s="85"/>
      <c r="E3" s="85"/>
      <c r="F3" s="85"/>
      <c r="G3" s="85"/>
      <c r="H3" s="85"/>
      <c r="I3" s="85"/>
      <c r="J3" s="85"/>
      <c r="K3" s="85"/>
      <c r="L3" s="85"/>
      <c r="M3" s="85"/>
      <c r="N3" s="85"/>
      <c r="O3" s="85"/>
      <c r="P3" s="86"/>
    </row>
    <row r="4" spans="2:17" ht="7.5" customHeight="1" thickBot="1">
      <c r="B4" s="17"/>
      <c r="C4" s="17"/>
      <c r="D4" s="17"/>
      <c r="E4" s="17"/>
      <c r="F4" s="17"/>
      <c r="G4" s="17"/>
      <c r="H4" s="17"/>
      <c r="I4" s="17"/>
      <c r="J4" s="17"/>
      <c r="K4" s="17"/>
      <c r="L4" s="17"/>
      <c r="M4" s="17"/>
      <c r="N4" s="17"/>
      <c r="O4" s="17"/>
      <c r="P4" s="17"/>
    </row>
    <row r="5" spans="2:17" ht="22.5" customHeight="1" thickBot="1">
      <c r="B5" s="67" t="s">
        <v>82</v>
      </c>
      <c r="C5" s="46"/>
      <c r="D5" s="46"/>
      <c r="E5" s="46"/>
      <c r="F5" s="46"/>
      <c r="G5" s="47"/>
      <c r="H5" s="45" t="s">
        <v>83</v>
      </c>
      <c r="I5" s="46"/>
      <c r="J5" s="46"/>
      <c r="K5" s="46"/>
      <c r="L5" s="46"/>
      <c r="M5" s="47"/>
      <c r="N5" s="45" t="s">
        <v>84</v>
      </c>
      <c r="O5" s="46"/>
      <c r="P5" s="68"/>
    </row>
    <row r="6" spans="2:17" ht="7.5" customHeight="1" thickBot="1">
      <c r="B6" s="2"/>
      <c r="C6" s="2"/>
      <c r="D6" s="2"/>
      <c r="E6" s="2"/>
      <c r="F6" s="2"/>
      <c r="G6" s="2"/>
      <c r="H6" s="2"/>
      <c r="I6" s="2"/>
      <c r="J6" s="2"/>
      <c r="K6" s="2"/>
      <c r="L6" s="2"/>
      <c r="M6" s="2"/>
      <c r="N6" s="2"/>
      <c r="O6" s="2"/>
      <c r="P6" s="2"/>
      <c r="Q6" s="15"/>
    </row>
    <row r="7" spans="2:17" ht="112.5" customHeight="1" thickBot="1">
      <c r="B7" s="48" t="s">
        <v>5</v>
      </c>
      <c r="C7" s="49"/>
      <c r="D7" s="49"/>
      <c r="E7" s="49"/>
      <c r="F7" s="49"/>
      <c r="G7" s="49"/>
      <c r="H7" s="49"/>
      <c r="I7" s="49"/>
      <c r="J7" s="49"/>
      <c r="K7" s="49"/>
      <c r="L7" s="49"/>
      <c r="M7" s="49"/>
      <c r="N7" s="49"/>
      <c r="O7" s="49"/>
      <c r="P7" s="50"/>
    </row>
    <row r="8" spans="2:17" ht="8.25" customHeight="1" thickBot="1">
      <c r="B8" s="3"/>
      <c r="C8" s="72"/>
      <c r="D8" s="72"/>
      <c r="E8" s="72"/>
      <c r="F8" s="72"/>
      <c r="G8" s="72"/>
      <c r="H8" s="72"/>
      <c r="I8" s="72"/>
      <c r="J8" s="72"/>
      <c r="K8" s="4"/>
      <c r="L8" s="4"/>
      <c r="M8" s="4"/>
      <c r="N8" s="73"/>
      <c r="O8" s="73"/>
      <c r="P8" s="73"/>
    </row>
    <row r="9" spans="2:17" ht="12.95" customHeight="1">
      <c r="B9" s="99" t="str">
        <f>+EVALUADOR1!B9</f>
        <v>A.CALIDAD DE LOS DATOS</v>
      </c>
      <c r="C9" s="100"/>
      <c r="D9" s="100"/>
      <c r="E9" s="100"/>
      <c r="F9" s="100"/>
      <c r="G9" s="100"/>
      <c r="H9" s="100"/>
      <c r="I9" s="100"/>
      <c r="J9" s="101"/>
      <c r="K9" s="103" t="s">
        <v>85</v>
      </c>
      <c r="L9" s="103" t="s">
        <v>86</v>
      </c>
      <c r="M9" s="103" t="s">
        <v>87</v>
      </c>
      <c r="N9" s="103" t="s">
        <v>88</v>
      </c>
      <c r="O9" s="103" t="s">
        <v>89</v>
      </c>
      <c r="P9" s="113" t="s">
        <v>90</v>
      </c>
    </row>
    <row r="10" spans="2:17" ht="15.75" thickBot="1">
      <c r="B10" s="102"/>
      <c r="C10" s="58"/>
      <c r="D10" s="58"/>
      <c r="E10" s="58"/>
      <c r="F10" s="58"/>
      <c r="G10" s="58"/>
      <c r="H10" s="58"/>
      <c r="I10" s="58"/>
      <c r="J10" s="59"/>
      <c r="K10" s="83"/>
      <c r="L10" s="83"/>
      <c r="M10" s="83"/>
      <c r="N10" s="83"/>
      <c r="O10" s="83"/>
      <c r="P10" s="111"/>
    </row>
    <row r="11" spans="2:17" ht="33.950000000000003" customHeight="1">
      <c r="B11" s="107" t="s">
        <v>11</v>
      </c>
      <c r="C11" s="5">
        <v>1</v>
      </c>
      <c r="D11" s="39" t="str">
        <f>+EVALUADOR1!D11</f>
        <v>Los registros sobre asistencia, progreso académico y datos médicos de los estudiantes son confiables</v>
      </c>
      <c r="E11" s="40"/>
      <c r="F11" s="40"/>
      <c r="G11" s="40"/>
      <c r="H11" s="40"/>
      <c r="I11" s="40"/>
      <c r="J11" s="41"/>
      <c r="K11" s="24">
        <f>IFERROR(AVERAGE(EVALUADOR1!K11:M11)," ")</f>
        <v>1</v>
      </c>
      <c r="L11" s="24">
        <f>IFERROR(AVERAGE(EVALUADOR2!K11:M11)," ")</f>
        <v>1</v>
      </c>
      <c r="M11" s="24">
        <f>IFERROR(AVERAGE(EVALUADOR3!K11:M11)," ")</f>
        <v>1</v>
      </c>
      <c r="N11" s="24">
        <f>IFERROR(AVERAGE(EVALUADOR4!K11:M11)," ")</f>
        <v>1</v>
      </c>
      <c r="O11" s="24">
        <f>IFERROR(AVERAGE(EVALUADOR5!K11:M11)," ")</f>
        <v>1</v>
      </c>
      <c r="P11" s="25">
        <f>IF(K11=" "," ",(SUM(K11:O11))/5*(2-1))</f>
        <v>1</v>
      </c>
    </row>
    <row r="12" spans="2:17" ht="33.950000000000003" customHeight="1">
      <c r="B12" s="108"/>
      <c r="C12" s="8">
        <v>2</v>
      </c>
      <c r="D12" s="39" t="str">
        <f>+EVALUADOR1!D12</f>
        <v>Se verifica regularmente la exactitud de la información almacenada en los sistemas del jardín infantil</v>
      </c>
      <c r="E12" s="40"/>
      <c r="F12" s="40"/>
      <c r="G12" s="40"/>
      <c r="H12" s="40"/>
      <c r="I12" s="40"/>
      <c r="J12" s="41"/>
      <c r="K12" s="24">
        <f>IFERROR(AVERAGE(EVALUADOR1!K12:M12)," ")</f>
        <v>1</v>
      </c>
      <c r="L12" s="24">
        <f>IFERROR(AVERAGE(EVALUADOR2!K12:M12)," ")</f>
        <v>1</v>
      </c>
      <c r="M12" s="24">
        <f>IFERROR(AVERAGE(EVALUADOR3!K12:M12)," ")</f>
        <v>1</v>
      </c>
      <c r="N12" s="24">
        <f>IFERROR(AVERAGE(EVALUADOR4!K12:M12)," ")</f>
        <v>1</v>
      </c>
      <c r="O12" s="24">
        <f>IFERROR(AVERAGE(EVALUADOR5!K12:M12)," ")</f>
        <v>1</v>
      </c>
      <c r="P12" s="25">
        <f>IF(K12=" "," ",(SUM(K12:O12))/5*(2-1))</f>
        <v>1</v>
      </c>
    </row>
    <row r="13" spans="2:17" ht="33.950000000000003" customHeight="1">
      <c r="B13" s="108"/>
      <c r="C13" s="8">
        <v>3</v>
      </c>
      <c r="D13" s="39" t="str">
        <f>+EVALUADOR1!D13</f>
        <v>La información almacenada está libre de errores o duplicaciones que puedan generar inconsistencias</v>
      </c>
      <c r="E13" s="40"/>
      <c r="F13" s="40"/>
      <c r="G13" s="40"/>
      <c r="H13" s="40"/>
      <c r="I13" s="40"/>
      <c r="J13" s="41"/>
      <c r="K13" s="24">
        <f>IFERROR(AVERAGE(EVALUADOR1!K13:M13)," ")</f>
        <v>1</v>
      </c>
      <c r="L13" s="24">
        <f>IFERROR(AVERAGE(EVALUADOR2!K13:M13)," ")</f>
        <v>1</v>
      </c>
      <c r="M13" s="24">
        <f>IFERROR(AVERAGE(EVALUADOR3!K13:M13)," ")</f>
        <v>1</v>
      </c>
      <c r="N13" s="24">
        <f>IFERROR(AVERAGE(EVALUADOR4!K13:M13)," ")</f>
        <v>1</v>
      </c>
      <c r="O13" s="24">
        <f>IFERROR(AVERAGE(EVALUADOR5!K13:M13)," ")</f>
        <v>1</v>
      </c>
      <c r="P13" s="25">
        <f>IF(K13=" "," ",(SUM(K13:O13))/5*(2-1))</f>
        <v>1</v>
      </c>
    </row>
    <row r="14" spans="2:17" ht="47.25" customHeight="1">
      <c r="B14" s="108"/>
      <c r="C14" s="8">
        <v>4</v>
      </c>
      <c r="D14" s="39" t="str">
        <f>+EVALUADOR1!D14</f>
        <v>La información personal y de contacto de las familias se mantiene actualizada; Así como un glosario de los tipos de datos que se manejan en el Jardín Infantil</v>
      </c>
      <c r="E14" s="40"/>
      <c r="F14" s="40"/>
      <c r="G14" s="40"/>
      <c r="H14" s="40"/>
      <c r="I14" s="40"/>
      <c r="J14" s="41"/>
      <c r="K14" s="24">
        <f>IFERROR(AVERAGE(EVALUADOR1!K14:M14)," ")</f>
        <v>1</v>
      </c>
      <c r="L14" s="24">
        <f>IFERROR(AVERAGE(EVALUADOR2!K14:M14)," ")</f>
        <v>1</v>
      </c>
      <c r="M14" s="24">
        <f>IFERROR(AVERAGE(EVALUADOR3!K14:M14)," ")</f>
        <v>1</v>
      </c>
      <c r="N14" s="24">
        <f>IFERROR(AVERAGE(EVALUADOR4!K14:M14)," ")</f>
        <v>0.66666666666666663</v>
      </c>
      <c r="O14" s="24">
        <f>IFERROR(AVERAGE(EVALUADOR5!K14:M14)," ")</f>
        <v>1</v>
      </c>
      <c r="P14" s="25">
        <f>IF(K14=" "," ",(SUM(K14:O14))/5*(2-1))</f>
        <v>0.93333333333333324</v>
      </c>
    </row>
    <row r="15" spans="2:17" ht="64.5" customHeight="1" thickBot="1">
      <c r="B15" s="109"/>
      <c r="C15" s="11">
        <v>5</v>
      </c>
      <c r="D15" s="87" t="str">
        <f>+EVALUADOR1!D15</f>
        <v>Las actualizaciones o correcciones en los datos de los estudiantes se realizan de acuerdo con un proceso definido, asegurando que se efectúen dentro de un plazo máximo de 5 días desde su identificación, garantizando la precisión y fiabilidad de los datos.</v>
      </c>
      <c r="E15" s="88"/>
      <c r="F15" s="88"/>
      <c r="G15" s="88"/>
      <c r="H15" s="88"/>
      <c r="I15" s="88"/>
      <c r="J15" s="89"/>
      <c r="K15" s="24">
        <f>IFERROR(AVERAGE(EVALUADOR1!K15:M15)," ")</f>
        <v>1</v>
      </c>
      <c r="L15" s="24">
        <f>IFERROR(AVERAGE(EVALUADOR2!K15:M15)," ")</f>
        <v>1</v>
      </c>
      <c r="M15" s="24">
        <f>IFERROR(AVERAGE(EVALUADOR3!K15:M15)," ")</f>
        <v>1</v>
      </c>
      <c r="N15" s="24">
        <f>IFERROR(AVERAGE(EVALUADOR4!K15:M15)," ")</f>
        <v>1</v>
      </c>
      <c r="O15" s="24">
        <f>IFERROR(AVERAGE(EVALUADOR5!K15:M15)," ")</f>
        <v>1</v>
      </c>
      <c r="P15" s="25">
        <f>IF(K15=" "," ",(SUM(K15:O15))/5*(2-1))</f>
        <v>1</v>
      </c>
    </row>
    <row r="16" spans="2:17" ht="12.95" customHeight="1">
      <c r="B16" s="104" t="str">
        <f>+EVALUADOR1!B16</f>
        <v>B. SEGURIDAD DE LOS DATOS</v>
      </c>
      <c r="C16" s="55"/>
      <c r="D16" s="55"/>
      <c r="E16" s="55"/>
      <c r="F16" s="55"/>
      <c r="G16" s="55"/>
      <c r="H16" s="55"/>
      <c r="I16" s="55"/>
      <c r="J16" s="56"/>
      <c r="K16" s="105" t="s">
        <v>85</v>
      </c>
      <c r="L16" s="105" t="s">
        <v>86</v>
      </c>
      <c r="M16" s="105" t="s">
        <v>87</v>
      </c>
      <c r="N16" s="105" t="s">
        <v>88</v>
      </c>
      <c r="O16" s="105" t="s">
        <v>89</v>
      </c>
      <c r="P16" s="110" t="s">
        <v>90</v>
      </c>
    </row>
    <row r="17" spans="2:16" ht="15.75" thickBot="1">
      <c r="B17" s="102"/>
      <c r="C17" s="58"/>
      <c r="D17" s="58"/>
      <c r="E17" s="58"/>
      <c r="F17" s="58"/>
      <c r="G17" s="58"/>
      <c r="H17" s="58"/>
      <c r="I17" s="58"/>
      <c r="J17" s="59"/>
      <c r="K17" s="106"/>
      <c r="L17" s="106"/>
      <c r="M17" s="106"/>
      <c r="N17" s="106"/>
      <c r="O17" s="106"/>
      <c r="P17" s="111"/>
    </row>
    <row r="18" spans="2:16" ht="33.950000000000003" customHeight="1">
      <c r="B18" s="107" t="s">
        <v>11</v>
      </c>
      <c r="C18" s="5">
        <v>1</v>
      </c>
      <c r="D18" s="39" t="str">
        <f>+EVALUADOR1!D18</f>
        <v xml:space="preserve">Los datos personales de los estudiantes y sus familias están protegidos de manera adecuada. </v>
      </c>
      <c r="E18" s="40"/>
      <c r="F18" s="40"/>
      <c r="G18" s="40"/>
      <c r="H18" s="40"/>
      <c r="I18" s="40"/>
      <c r="J18" s="41"/>
      <c r="K18" s="24">
        <f>IFERROR(AVERAGE(EVALUADOR1!K18:M18)," ")</f>
        <v>1</v>
      </c>
      <c r="L18" s="24">
        <f>IFERROR(AVERAGE(EVALUADOR2!K18:M18)," ")</f>
        <v>1</v>
      </c>
      <c r="M18" s="24">
        <f>IFERROR(AVERAGE(EVALUADOR3!K18:M18)," ")</f>
        <v>1</v>
      </c>
      <c r="N18" s="24">
        <f>IFERROR(AVERAGE(EVALUADOR4!K18:M18)," ")</f>
        <v>1</v>
      </c>
      <c r="O18" s="24">
        <f>IFERROR(AVERAGE(EVALUADOR5!K18:M18)," ")</f>
        <v>1</v>
      </c>
      <c r="P18" s="25">
        <f>IF(K18=" "," ",(SUM(K18:O18))/5*(2-1))</f>
        <v>1</v>
      </c>
    </row>
    <row r="19" spans="2:16" ht="33.950000000000003" customHeight="1">
      <c r="B19" s="108"/>
      <c r="C19" s="8">
        <v>2</v>
      </c>
      <c r="D19" s="39" t="str">
        <f>+EVALUADOR1!D19</f>
        <v>Existe un control de acceso a la información confidencial de los estudiantes, accesible solo para el personal autorizado</v>
      </c>
      <c r="E19" s="40"/>
      <c r="F19" s="40"/>
      <c r="G19" s="40"/>
      <c r="H19" s="40"/>
      <c r="I19" s="40"/>
      <c r="J19" s="41"/>
      <c r="K19" s="24">
        <f>IFERROR(AVERAGE(EVALUADOR1!K19:M19)," ")</f>
        <v>0</v>
      </c>
      <c r="L19" s="24">
        <f>IFERROR(AVERAGE(EVALUADOR2!K19:M19)," ")</f>
        <v>1</v>
      </c>
      <c r="M19" s="24">
        <f>IFERROR(AVERAGE(EVALUADOR3!K19:M19)," ")</f>
        <v>1</v>
      </c>
      <c r="N19" s="24">
        <f>IFERROR(AVERAGE(EVALUADOR4!K19:M19)," ")</f>
        <v>1</v>
      </c>
      <c r="O19" s="24">
        <f>IFERROR(AVERAGE(EVALUADOR5!K19:M19)," ")</f>
        <v>1</v>
      </c>
      <c r="P19" s="25">
        <f>IF(K19=" "," ",(SUM(K19:O19))/5*(2-1))</f>
        <v>0.8</v>
      </c>
    </row>
    <row r="20" spans="2:16" ht="33.950000000000003" customHeight="1">
      <c r="B20" s="108"/>
      <c r="C20" s="8">
        <v>3</v>
      </c>
      <c r="D20" s="39" t="str">
        <f>+EVALUADOR1!D20</f>
        <v xml:space="preserve">Los dispositivos que almacenan información confidencial cuentan con protección adecuada (como contraseñas y encriptación). </v>
      </c>
      <c r="E20" s="40"/>
      <c r="F20" s="40"/>
      <c r="G20" s="40"/>
      <c r="H20" s="40"/>
      <c r="I20" s="40"/>
      <c r="J20" s="41"/>
      <c r="K20" s="24">
        <f>IFERROR(AVERAGE(EVALUADOR1!K20:M20)," ")</f>
        <v>1</v>
      </c>
      <c r="L20" s="24">
        <f>IFERROR(AVERAGE(EVALUADOR2!K20:M20)," ")</f>
        <v>1</v>
      </c>
      <c r="M20" s="24">
        <f>IFERROR(AVERAGE(EVALUADOR3!K20:M20)," ")</f>
        <v>1</v>
      </c>
      <c r="N20" s="24">
        <f>IFERROR(AVERAGE(EVALUADOR4!K20:M20)," ")</f>
        <v>1</v>
      </c>
      <c r="O20" s="24">
        <f>IFERROR(AVERAGE(EVALUADOR5!K20:M20)," ")</f>
        <v>1</v>
      </c>
      <c r="P20" s="25">
        <f>IF(K20=" "," ",(SUM(K20:O20))/5*(2-1))</f>
        <v>1</v>
      </c>
    </row>
    <row r="21" spans="2:16" ht="33.950000000000003" customHeight="1">
      <c r="B21" s="108"/>
      <c r="C21" s="8">
        <v>4</v>
      </c>
      <c r="D21" s="39" t="str">
        <f>+EVALUADOR1!D21</f>
        <v>Existe un plan de respuesta en caso de cualquier incidente de seguridad relacionado con los datos</v>
      </c>
      <c r="E21" s="40"/>
      <c r="F21" s="40"/>
      <c r="G21" s="40"/>
      <c r="H21" s="40"/>
      <c r="I21" s="40"/>
      <c r="J21" s="41"/>
      <c r="K21" s="24">
        <f>IFERROR(AVERAGE(EVALUADOR1!K21:M21)," ")</f>
        <v>1</v>
      </c>
      <c r="L21" s="24">
        <f>IFERROR(AVERAGE(EVALUADOR2!K21:M21)," ")</f>
        <v>1</v>
      </c>
      <c r="M21" s="24">
        <f>IFERROR(AVERAGE(EVALUADOR3!K21:M21)," ")</f>
        <v>1</v>
      </c>
      <c r="N21" s="24">
        <f>IFERROR(AVERAGE(EVALUADOR4!K21:M21)," ")</f>
        <v>1</v>
      </c>
      <c r="O21" s="24">
        <f>IFERROR(AVERAGE(EVALUADOR5!K21:M21)," ")</f>
        <v>0.66666666666666663</v>
      </c>
      <c r="P21" s="25">
        <f>IF(K21=" "," ",(SUM(K21:O21))/5*(2-1))</f>
        <v>0.93333333333333335</v>
      </c>
    </row>
    <row r="22" spans="2:16" ht="33.950000000000003" customHeight="1" thickBot="1">
      <c r="B22" s="109"/>
      <c r="C22" s="11">
        <v>5</v>
      </c>
      <c r="D22" s="39" t="str">
        <f>+EVALUADOR1!D22</f>
        <v>Los perfiles de usuario en las aplicaciones donde los docentes y las familias interactúan están claramente definidos.</v>
      </c>
      <c r="E22" s="40"/>
      <c r="F22" s="40"/>
      <c r="G22" s="40"/>
      <c r="H22" s="40"/>
      <c r="I22" s="40"/>
      <c r="J22" s="41"/>
      <c r="K22" s="24">
        <f>IFERROR(AVERAGE(EVALUADOR1!K22:M22)," ")</f>
        <v>0</v>
      </c>
      <c r="L22" s="24">
        <f>IFERROR(AVERAGE(EVALUADOR2!K22:M22)," ")</f>
        <v>1</v>
      </c>
      <c r="M22" s="24">
        <f>IFERROR(AVERAGE(EVALUADOR3!K22:M22)," ")</f>
        <v>1</v>
      </c>
      <c r="N22" s="24">
        <f>IFERROR(AVERAGE(EVALUADOR4!K22:M22)," ")</f>
        <v>1</v>
      </c>
      <c r="O22" s="24">
        <f>IFERROR(AVERAGE(EVALUADOR5!K22:M22)," ")</f>
        <v>1</v>
      </c>
      <c r="P22" s="25">
        <f>IF(K22=" "," ",(SUM(K22:O22))/5*(2-1))</f>
        <v>0.8</v>
      </c>
    </row>
    <row r="23" spans="2:16" ht="12.95" customHeight="1">
      <c r="B23" s="104" t="str">
        <f>+EVALUADOR1!B23</f>
        <v xml:space="preserve">C. ACCESIBILIDAD Y DISPONIBILIDAD DE LOS DATOS </v>
      </c>
      <c r="C23" s="55"/>
      <c r="D23" s="55"/>
      <c r="E23" s="55"/>
      <c r="F23" s="55"/>
      <c r="G23" s="55"/>
      <c r="H23" s="55"/>
      <c r="I23" s="55"/>
      <c r="J23" s="56"/>
      <c r="K23" s="105" t="s">
        <v>85</v>
      </c>
      <c r="L23" s="105" t="s">
        <v>86</v>
      </c>
      <c r="M23" s="105" t="s">
        <v>87</v>
      </c>
      <c r="N23" s="105" t="s">
        <v>88</v>
      </c>
      <c r="O23" s="105" t="s">
        <v>89</v>
      </c>
      <c r="P23" s="110" t="s">
        <v>90</v>
      </c>
    </row>
    <row r="24" spans="2:16" ht="15.75" thickBot="1">
      <c r="B24" s="102"/>
      <c r="C24" s="58"/>
      <c r="D24" s="58"/>
      <c r="E24" s="58"/>
      <c r="F24" s="58"/>
      <c r="G24" s="58"/>
      <c r="H24" s="58"/>
      <c r="I24" s="58"/>
      <c r="J24" s="59"/>
      <c r="K24" s="106"/>
      <c r="L24" s="106"/>
      <c r="M24" s="106"/>
      <c r="N24" s="106"/>
      <c r="O24" s="106"/>
      <c r="P24" s="111"/>
    </row>
    <row r="25" spans="2:16" ht="33.950000000000003" customHeight="1">
      <c r="B25" s="107" t="s">
        <v>11</v>
      </c>
      <c r="C25" s="5">
        <v>1</v>
      </c>
      <c r="D25" s="39" t="str">
        <f>+EVALUADOR1!D25</f>
        <v xml:space="preserve">La información relevante de los estudiantes está disponible para el personal autorizado en el momento que se necesita. </v>
      </c>
      <c r="E25" s="40"/>
      <c r="F25" s="40"/>
      <c r="G25" s="40"/>
      <c r="H25" s="40"/>
      <c r="I25" s="40"/>
      <c r="J25" s="41"/>
      <c r="K25" s="24">
        <f>IFERROR(AVERAGE(EVALUADOR1!K25:M25)," ")</f>
        <v>1</v>
      </c>
      <c r="L25" s="24">
        <f>IFERROR(AVERAGE(EVALUADOR2!K25:M25)," ")</f>
        <v>1</v>
      </c>
      <c r="M25" s="24">
        <f>IFERROR(AVERAGE(EVALUADOR3!K25:M25)," ")</f>
        <v>1</v>
      </c>
      <c r="N25" s="24">
        <f>IFERROR(AVERAGE(EVALUADOR4!K25:M25)," ")</f>
        <v>1</v>
      </c>
      <c r="O25" s="24">
        <f>IFERROR(AVERAGE(EVALUADOR5!K25:M25)," ")</f>
        <v>1</v>
      </c>
      <c r="P25" s="25">
        <f>IF(K25=" "," ",(SUM(K25:O25))/5*(2-1))</f>
        <v>1</v>
      </c>
    </row>
    <row r="26" spans="2:16" ht="33.950000000000003" customHeight="1">
      <c r="B26" s="108"/>
      <c r="C26" s="8">
        <v>2</v>
      </c>
      <c r="D26" s="39" t="str">
        <f>+EVALUADOR1!D26</f>
        <v>Los padres pueden acceder de forma sencilla y segura a la información relevante sobre el progreso de sus hijos</v>
      </c>
      <c r="E26" s="40"/>
      <c r="F26" s="40"/>
      <c r="G26" s="40"/>
      <c r="H26" s="40"/>
      <c r="I26" s="40"/>
      <c r="J26" s="41"/>
      <c r="K26" s="24">
        <f>IFERROR(AVERAGE(EVALUADOR1!K26:M26)," ")</f>
        <v>1</v>
      </c>
      <c r="L26" s="24">
        <f>IFERROR(AVERAGE(EVALUADOR2!K26:M26)," ")</f>
        <v>1</v>
      </c>
      <c r="M26" s="24">
        <f>IFERROR(AVERAGE(EVALUADOR3!K26:M26)," ")</f>
        <v>1</v>
      </c>
      <c r="N26" s="24">
        <f>IFERROR(AVERAGE(EVALUADOR4!K26:M26)," ")</f>
        <v>1</v>
      </c>
      <c r="O26" s="24">
        <f>IFERROR(AVERAGE(EVALUADOR5!K26:M26)," ")</f>
        <v>1</v>
      </c>
      <c r="P26" s="25">
        <f>IF(K26=" "," ",(SUM(K26:O26))/5*(2-1))</f>
        <v>1</v>
      </c>
    </row>
    <row r="27" spans="2:16" ht="33.950000000000003" customHeight="1">
      <c r="B27" s="108"/>
      <c r="C27" s="8">
        <v>3</v>
      </c>
      <c r="D27" s="39" t="str">
        <f>+EVALUADOR1!D27</f>
        <v>Los registros de los estudiantes y su historial están fácilmente accesibles en el sistema de la institución</v>
      </c>
      <c r="E27" s="40"/>
      <c r="F27" s="40"/>
      <c r="G27" s="40"/>
      <c r="H27" s="40"/>
      <c r="I27" s="40"/>
      <c r="J27" s="41"/>
      <c r="K27" s="24">
        <f>IFERROR(AVERAGE(EVALUADOR1!K27:M27)," ")</f>
        <v>1</v>
      </c>
      <c r="L27" s="24">
        <f>IFERROR(AVERAGE(EVALUADOR2!K27:M27)," ")</f>
        <v>1</v>
      </c>
      <c r="M27" s="24">
        <f>IFERROR(AVERAGE(EVALUADOR3!K27:M27)," ")</f>
        <v>1</v>
      </c>
      <c r="N27" s="24">
        <f>IFERROR(AVERAGE(EVALUADOR4!K27:M27)," ")</f>
        <v>0.66666666666666663</v>
      </c>
      <c r="O27" s="24">
        <f>IFERROR(AVERAGE(EVALUADOR5!K27:M27)," ")</f>
        <v>1</v>
      </c>
      <c r="P27" s="25">
        <f>IF(K27=" "," ",(SUM(K27:O27))/5*(2-1))</f>
        <v>0.93333333333333324</v>
      </c>
    </row>
    <row r="28" spans="2:16" ht="33.950000000000003" customHeight="1">
      <c r="B28" s="108"/>
      <c r="C28" s="8">
        <v>4</v>
      </c>
      <c r="D28" s="39" t="str">
        <f>+EVALUADOR1!D28</f>
        <v>Existe un sistema de almacenamiento de datos confiable que  facilita el acceso a la información sin demoras</v>
      </c>
      <c r="E28" s="40"/>
      <c r="F28" s="40"/>
      <c r="G28" s="40"/>
      <c r="H28" s="40"/>
      <c r="I28" s="40"/>
      <c r="J28" s="41"/>
      <c r="K28" s="24">
        <f>IFERROR(AVERAGE(EVALUADOR1!K28:M28)," ")</f>
        <v>1</v>
      </c>
      <c r="L28" s="24">
        <f>IFERROR(AVERAGE(EVALUADOR2!K28:M28)," ")</f>
        <v>1</v>
      </c>
      <c r="M28" s="24">
        <f>IFERROR(AVERAGE(EVALUADOR3!K28:M28)," ")</f>
        <v>1</v>
      </c>
      <c r="N28" s="24">
        <f>IFERROR(AVERAGE(EVALUADOR4!K28:M28)," ")</f>
        <v>1</v>
      </c>
      <c r="O28" s="24">
        <f>IFERROR(AVERAGE(EVALUADOR5!K28:M28)," ")</f>
        <v>1</v>
      </c>
      <c r="P28" s="25">
        <f>IF(K28=" "," ",(SUM(K28:O28))/5*(2-1))</f>
        <v>1</v>
      </c>
    </row>
    <row r="29" spans="2:16" ht="33.950000000000003" customHeight="1" thickBot="1">
      <c r="B29" s="109"/>
      <c r="C29" s="11">
        <v>5</v>
      </c>
      <c r="D29" s="39" t="str">
        <f>+EVALUADOR1!D29</f>
        <v>Los docentes y personal autorizado hacen uso adecuado de las herramientas para hacer seguimiento del desarrollo de los estudiantes como por ejemplo la aplicación de Class Dojo</v>
      </c>
      <c r="E29" s="40"/>
      <c r="F29" s="40"/>
      <c r="G29" s="40"/>
      <c r="H29" s="40"/>
      <c r="I29" s="40"/>
      <c r="J29" s="41"/>
      <c r="K29" s="24">
        <f>IFERROR(AVERAGE(EVALUADOR1!K29:M29)," ")</f>
        <v>1</v>
      </c>
      <c r="L29" s="24">
        <f>IFERROR(AVERAGE(EVALUADOR2!K29:M29)," ")</f>
        <v>1</v>
      </c>
      <c r="M29" s="24">
        <f>IFERROR(AVERAGE(EVALUADOR3!K29:M29)," ")</f>
        <v>1</v>
      </c>
      <c r="N29" s="24">
        <f>IFERROR(AVERAGE(EVALUADOR4!K29:M29)," ")</f>
        <v>1</v>
      </c>
      <c r="O29" s="24">
        <f>IFERROR(AVERAGE(EVALUADOR5!K29:M29)," ")</f>
        <v>1</v>
      </c>
      <c r="P29" s="25">
        <f>IF(K29=" "," ",(SUM(K29:O29))/5*(2-1))</f>
        <v>1</v>
      </c>
    </row>
    <row r="30" spans="2:16" ht="15" customHeight="1">
      <c r="B30" s="104" t="str">
        <f>+EVALUADOR1!B30</f>
        <v xml:space="preserve">D. CUMPLIMIENTO REGULATORIO </v>
      </c>
      <c r="C30" s="55"/>
      <c r="D30" s="55"/>
      <c r="E30" s="55"/>
      <c r="F30" s="55"/>
      <c r="G30" s="55"/>
      <c r="H30" s="55"/>
      <c r="I30" s="55"/>
      <c r="J30" s="56"/>
      <c r="K30" s="105" t="s">
        <v>85</v>
      </c>
      <c r="L30" s="105" t="s">
        <v>86</v>
      </c>
      <c r="M30" s="105" t="s">
        <v>87</v>
      </c>
      <c r="N30" s="105" t="s">
        <v>88</v>
      </c>
      <c r="O30" s="105" t="s">
        <v>89</v>
      </c>
      <c r="P30" s="110" t="s">
        <v>90</v>
      </c>
    </row>
    <row r="31" spans="2:16" ht="15.75" thickBot="1">
      <c r="B31" s="102"/>
      <c r="C31" s="58"/>
      <c r="D31" s="58"/>
      <c r="E31" s="58"/>
      <c r="F31" s="58"/>
      <c r="G31" s="58"/>
      <c r="H31" s="58"/>
      <c r="I31" s="58"/>
      <c r="J31" s="59"/>
      <c r="K31" s="106"/>
      <c r="L31" s="106"/>
      <c r="M31" s="106"/>
      <c r="N31" s="106"/>
      <c r="O31" s="106"/>
      <c r="P31" s="111"/>
    </row>
    <row r="32" spans="2:16" ht="33.75" customHeight="1">
      <c r="B32" s="107" t="s">
        <v>11</v>
      </c>
      <c r="C32" s="5">
        <v>1</v>
      </c>
      <c r="D32" s="39" t="str">
        <f>+EVALUADOR1!D32</f>
        <v xml:space="preserve">El jardín infantil cumple con las normativas de protección de datos personales de estudiantes y familias. </v>
      </c>
      <c r="E32" s="40"/>
      <c r="F32" s="40"/>
      <c r="G32" s="40"/>
      <c r="H32" s="40"/>
      <c r="I32" s="40"/>
      <c r="J32" s="41"/>
      <c r="K32" s="24">
        <f>IFERROR(AVERAGE(EVALUADOR1!K32:M32)," ")</f>
        <v>1</v>
      </c>
      <c r="L32" s="24">
        <f>IFERROR(AVERAGE(EVALUADOR2!K32:M32)," ")</f>
        <v>1</v>
      </c>
      <c r="M32" s="24">
        <f>IFERROR(AVERAGE(EVALUADOR3!K32:M32)," ")</f>
        <v>1</v>
      </c>
      <c r="N32" s="24">
        <f>IFERROR(AVERAGE(EVALUADOR4!K32:M32)," ")</f>
        <v>1</v>
      </c>
      <c r="O32" s="24">
        <f>IFERROR(AVERAGE(EVALUADOR5!K32:M32)," ")</f>
        <v>0.66666666666666663</v>
      </c>
      <c r="P32" s="25">
        <f>IF(K32=" "," ",(SUM(K32:O32))/5*(2-1))</f>
        <v>0.93333333333333335</v>
      </c>
    </row>
    <row r="33" spans="2:16" ht="33.75" customHeight="1">
      <c r="B33" s="108"/>
      <c r="C33" s="8">
        <v>2</v>
      </c>
      <c r="D33" s="39" t="str">
        <f>+EVALUADOR1!D33</f>
        <v>Existe una política de privacidad clara y actualizada que se comunica a todos los padres de familia</v>
      </c>
      <c r="E33" s="40"/>
      <c r="F33" s="40"/>
      <c r="G33" s="40"/>
      <c r="H33" s="40"/>
      <c r="I33" s="40"/>
      <c r="J33" s="41"/>
      <c r="K33" s="24">
        <f>IFERROR(AVERAGE(EVALUADOR1!K33:M33)," ")</f>
        <v>1</v>
      </c>
      <c r="L33" s="24">
        <f>IFERROR(AVERAGE(EVALUADOR2!K33:M33)," ")</f>
        <v>1</v>
      </c>
      <c r="M33" s="24">
        <f>IFERROR(AVERAGE(EVALUADOR3!K33:M33)," ")</f>
        <v>1</v>
      </c>
      <c r="N33" s="24">
        <f>IFERROR(AVERAGE(EVALUADOR4!K33:M33)," ")</f>
        <v>1</v>
      </c>
      <c r="O33" s="24">
        <f>IFERROR(AVERAGE(EVALUADOR5!K33:M33)," ")</f>
        <v>1</v>
      </c>
      <c r="P33" s="25">
        <f>IF(K33=" "," ",(SUM(K33:O33))/5*(2-1))</f>
        <v>1</v>
      </c>
    </row>
    <row r="34" spans="2:16" ht="33.75" customHeight="1">
      <c r="B34" s="108"/>
      <c r="C34" s="8">
        <v>3</v>
      </c>
      <c r="D34" s="39" t="str">
        <f>+EVALUADOR1!D34</f>
        <v>Existe un seguimiento a los consentimientos informados de las familias, docentes, proveedores y estudiantes acerca del tratamiento de sus datos personales.</v>
      </c>
      <c r="E34" s="40"/>
      <c r="F34" s="40"/>
      <c r="G34" s="40"/>
      <c r="H34" s="40"/>
      <c r="I34" s="40"/>
      <c r="J34" s="41"/>
      <c r="K34" s="24">
        <f>IFERROR(AVERAGE(EVALUADOR1!K34:M34)," ")</f>
        <v>0</v>
      </c>
      <c r="L34" s="24">
        <f>IFERROR(AVERAGE(EVALUADOR2!K34:M34)," ")</f>
        <v>1</v>
      </c>
      <c r="M34" s="24">
        <f>IFERROR(AVERAGE(EVALUADOR3!K34:M34)," ")</f>
        <v>1</v>
      </c>
      <c r="N34" s="24">
        <f>IFERROR(AVERAGE(EVALUADOR4!K34:M34)," ")</f>
        <v>1</v>
      </c>
      <c r="O34" s="24">
        <f>IFERROR(AVERAGE(EVALUADOR5!K34:M34)," ")</f>
        <v>1</v>
      </c>
      <c r="P34" s="25">
        <f>IF(K34=" "," ",(SUM(K34:O34))/5*(2-1))</f>
        <v>0.8</v>
      </c>
    </row>
    <row r="35" spans="2:16" ht="33.75" customHeight="1">
      <c r="B35" s="108"/>
      <c r="C35" s="8">
        <v>4</v>
      </c>
      <c r="D35" s="39" t="str">
        <f>+EVALUADOR1!D35</f>
        <v>Los docentes y proveedores firman un acuerdo de confidencialidad donde se les aclara sus responsabilidades respecto al tratamiento de los datos de las familias, estudiantes, docentes y otras partes interesadas.</v>
      </c>
      <c r="E35" s="40"/>
      <c r="F35" s="40"/>
      <c r="G35" s="40"/>
      <c r="H35" s="40"/>
      <c r="I35" s="40"/>
      <c r="J35" s="41"/>
      <c r="K35" s="24">
        <f>IFERROR(AVERAGE(EVALUADOR1!K35:M35)," ")</f>
        <v>1</v>
      </c>
      <c r="L35" s="24">
        <f>IFERROR(AVERAGE(EVALUADOR2!K35:M35)," ")</f>
        <v>1</v>
      </c>
      <c r="M35" s="24">
        <f>IFERROR(AVERAGE(EVALUADOR3!K35:M35)," ")</f>
        <v>1</v>
      </c>
      <c r="N35" s="24">
        <f>IFERROR(AVERAGE(EVALUADOR4!K35:M35)," ")</f>
        <v>1</v>
      </c>
      <c r="O35" s="24">
        <f>IFERROR(AVERAGE(EVALUADOR5!K35:M35)," ")</f>
        <v>1</v>
      </c>
      <c r="P35" s="25">
        <f>IF(K35=" "," ",(SUM(K35:O35))/5*(2-1))</f>
        <v>1</v>
      </c>
    </row>
    <row r="36" spans="2:16" ht="33.75" customHeight="1" thickBot="1">
      <c r="B36" s="109"/>
      <c r="C36" s="11">
        <v>5</v>
      </c>
      <c r="D36" s="39" t="str">
        <f>+EVALUADOR1!D36</f>
        <v>El seguimiento del desarrollo de los niños se hace con referencia a unos estándares solicitados por la secretaria de integración social</v>
      </c>
      <c r="E36" s="40"/>
      <c r="F36" s="40"/>
      <c r="G36" s="40"/>
      <c r="H36" s="40"/>
      <c r="I36" s="40"/>
      <c r="J36" s="41"/>
      <c r="K36" s="24">
        <f>IFERROR(AVERAGE(EVALUADOR1!K36:M36)," ")</f>
        <v>0</v>
      </c>
      <c r="L36" s="24">
        <f>IFERROR(AVERAGE(EVALUADOR2!K36:M36)," ")</f>
        <v>1</v>
      </c>
      <c r="M36" s="24">
        <f>IFERROR(AVERAGE(EVALUADOR3!K36:M36)," ")</f>
        <v>1</v>
      </c>
      <c r="N36" s="24">
        <f>IFERROR(AVERAGE(EVALUADOR4!K36:M36)," ")</f>
        <v>1</v>
      </c>
      <c r="O36" s="24">
        <f>IFERROR(AVERAGE(EVALUADOR5!K36:M36)," ")</f>
        <v>1</v>
      </c>
      <c r="P36" s="25">
        <f>IF(K36=" "," ",(SUM(K36:O36))/5*(2-1))</f>
        <v>0.8</v>
      </c>
    </row>
    <row r="37" spans="2:16" ht="12.95" customHeight="1">
      <c r="B37" s="104" t="str">
        <f>+EVALUADOR1!B37</f>
        <v xml:space="preserve">E. ROLES Y RESPONSABILIDADES EN LA GESTIÓN DE DATOS </v>
      </c>
      <c r="C37" s="55"/>
      <c r="D37" s="55"/>
      <c r="E37" s="55"/>
      <c r="F37" s="55"/>
      <c r="G37" s="55"/>
      <c r="H37" s="55"/>
      <c r="I37" s="55"/>
      <c r="J37" s="56"/>
      <c r="K37" s="105" t="s">
        <v>85</v>
      </c>
      <c r="L37" s="105" t="s">
        <v>86</v>
      </c>
      <c r="M37" s="105" t="s">
        <v>87</v>
      </c>
      <c r="N37" s="105" t="s">
        <v>88</v>
      </c>
      <c r="O37" s="105" t="s">
        <v>89</v>
      </c>
      <c r="P37" s="110" t="s">
        <v>90</v>
      </c>
    </row>
    <row r="38" spans="2:16" ht="15.75" thickBot="1">
      <c r="B38" s="102"/>
      <c r="C38" s="58"/>
      <c r="D38" s="58"/>
      <c r="E38" s="58"/>
      <c r="F38" s="58"/>
      <c r="G38" s="58"/>
      <c r="H38" s="58"/>
      <c r="I38" s="58"/>
      <c r="J38" s="59"/>
      <c r="K38" s="106"/>
      <c r="L38" s="106"/>
      <c r="M38" s="106"/>
      <c r="N38" s="106"/>
      <c r="O38" s="106"/>
      <c r="P38" s="111"/>
    </row>
    <row r="39" spans="2:16" ht="33.950000000000003" customHeight="1">
      <c r="B39" s="107" t="s">
        <v>11</v>
      </c>
      <c r="C39" s="5">
        <v>1</v>
      </c>
      <c r="D39" s="39" t="str">
        <f>+EVALUADOR1!D39</f>
        <v>El personal del jardín infantil entiende sus responsabilidades en el manejo de la información de estudiantes y familias</v>
      </c>
      <c r="E39" s="40"/>
      <c r="F39" s="40"/>
      <c r="G39" s="40"/>
      <c r="H39" s="40"/>
      <c r="I39" s="40"/>
      <c r="J39" s="41"/>
      <c r="K39" s="24">
        <f>IFERROR(AVERAGE(EVALUADOR1!K39:M39)," ")</f>
        <v>1</v>
      </c>
      <c r="L39" s="24">
        <f>IFERROR(AVERAGE(EVALUADOR2!K39:M39)," ")</f>
        <v>1</v>
      </c>
      <c r="M39" s="24">
        <f>IFERROR(AVERAGE(EVALUADOR3!K39:M39)," ")</f>
        <v>1</v>
      </c>
      <c r="N39" s="24">
        <f>IFERROR(AVERAGE(EVALUADOR4!K39:M39)," ")</f>
        <v>1</v>
      </c>
      <c r="O39" s="24">
        <f>IFERROR(AVERAGE(EVALUADOR5!K39:M39)," ")</f>
        <v>1</v>
      </c>
      <c r="P39" s="25">
        <f>IF(K39=" "," ",(SUM(K39:O39))/5*(2-1))</f>
        <v>1</v>
      </c>
    </row>
    <row r="40" spans="2:16" ht="33.950000000000003" customHeight="1">
      <c r="B40" s="108"/>
      <c r="C40" s="8">
        <v>2</v>
      </c>
      <c r="D40" s="39" t="str">
        <f>+EVALUADOR1!D40</f>
        <v>Hay un encargado específico para la gestión y protección de los datos de los estudiantes (Data Custodian)</v>
      </c>
      <c r="E40" s="40"/>
      <c r="F40" s="40"/>
      <c r="G40" s="40"/>
      <c r="H40" s="40"/>
      <c r="I40" s="40"/>
      <c r="J40" s="41"/>
      <c r="K40" s="24">
        <f>IFERROR(AVERAGE(EVALUADOR1!K40:M40)," ")</f>
        <v>1</v>
      </c>
      <c r="L40" s="24">
        <f>IFERROR(AVERAGE(EVALUADOR2!K40:M40)," ")</f>
        <v>1</v>
      </c>
      <c r="M40" s="24">
        <f>IFERROR(AVERAGE(EVALUADOR3!K40:M40)," ")</f>
        <v>1</v>
      </c>
      <c r="N40" s="24">
        <f>IFERROR(AVERAGE(EVALUADOR4!K40:M40)," ")</f>
        <v>1</v>
      </c>
      <c r="O40" s="24">
        <f>IFERROR(AVERAGE(EVALUADOR5!K40:M40)," ")</f>
        <v>1</v>
      </c>
      <c r="P40" s="25">
        <f>IF(K40=" "," ",(SUM(K40:O40))/5*(2-1))</f>
        <v>1</v>
      </c>
    </row>
    <row r="41" spans="2:16" ht="33.950000000000003" customHeight="1">
      <c r="B41" s="108"/>
      <c r="C41" s="8">
        <v>3</v>
      </c>
      <c r="D41" s="39" t="str">
        <f>+EVALUADOR1!D41</f>
        <v>Hay un encargado específico para la administración de los datos del desarrollo de los niños y su seguimiento  (Data Owner)</v>
      </c>
      <c r="E41" s="40"/>
      <c r="F41" s="40"/>
      <c r="G41" s="40"/>
      <c r="H41" s="40"/>
      <c r="I41" s="40"/>
      <c r="J41" s="41"/>
      <c r="K41" s="24">
        <f>IFERROR(AVERAGE(EVALUADOR1!K41:M41)," ")</f>
        <v>0</v>
      </c>
      <c r="L41" s="24">
        <f>IFERROR(AVERAGE(EVALUADOR2!K41:M41)," ")</f>
        <v>1</v>
      </c>
      <c r="M41" s="24">
        <f>IFERROR(AVERAGE(EVALUADOR3!K41:M41)," ")</f>
        <v>1</v>
      </c>
      <c r="N41" s="24">
        <f>IFERROR(AVERAGE(EVALUADOR4!K41:M41)," ")</f>
        <v>1</v>
      </c>
      <c r="O41" s="24">
        <f>IFERROR(AVERAGE(EVALUADOR5!K41:M41)," ")</f>
        <v>1</v>
      </c>
      <c r="P41" s="25">
        <f>IF(K41=" "," ",(SUM(K41:O41))/5*(2-1))</f>
        <v>0.8</v>
      </c>
    </row>
    <row r="42" spans="2:16" ht="33.950000000000003" customHeight="1">
      <c r="B42" s="108"/>
      <c r="C42" s="8">
        <v>4</v>
      </c>
      <c r="D42" s="39" t="str">
        <f>+EVALUADOR1!D42</f>
        <v>Hay un encargado específico para la administración de la calidad de los datos (Data Steward )</v>
      </c>
      <c r="E42" s="40"/>
      <c r="F42" s="40"/>
      <c r="G42" s="40"/>
      <c r="H42" s="40"/>
      <c r="I42" s="40"/>
      <c r="J42" s="41"/>
      <c r="K42" s="24">
        <f>IFERROR(AVERAGE(EVALUADOR1!K42:M42)," ")</f>
        <v>0</v>
      </c>
      <c r="L42" s="24">
        <f>IFERROR(AVERAGE(EVALUADOR2!K42:M42)," ")</f>
        <v>1</v>
      </c>
      <c r="M42" s="24">
        <f>IFERROR(AVERAGE(EVALUADOR3!K42:M42)," ")</f>
        <v>1</v>
      </c>
      <c r="N42" s="24">
        <f>IFERROR(AVERAGE(EVALUADOR4!K42:M42)," ")</f>
        <v>1</v>
      </c>
      <c r="O42" s="24">
        <f>IFERROR(AVERAGE(EVALUADOR5!K42:M42)," ")</f>
        <v>1</v>
      </c>
      <c r="P42" s="25">
        <f>IF(K42=" "," ",(SUM(K42:O42))/5*(2-1))</f>
        <v>0.8</v>
      </c>
    </row>
    <row r="43" spans="2:16" ht="33.950000000000003" customHeight="1" thickBot="1">
      <c r="B43" s="109"/>
      <c r="C43" s="11">
        <v>5</v>
      </c>
      <c r="D43" s="39" t="str">
        <f>+EVALUADOR1!D43</f>
        <v>Existe una persona designada a la que los padres pueden acudir si tienen preguntas sobre la privacidad de los datos</v>
      </c>
      <c r="E43" s="40"/>
      <c r="F43" s="40"/>
      <c r="G43" s="40"/>
      <c r="H43" s="40"/>
      <c r="I43" s="40"/>
      <c r="J43" s="41"/>
      <c r="K43" s="24">
        <f>IFERROR(AVERAGE(EVALUADOR1!K43:M43)," ")</f>
        <v>1</v>
      </c>
      <c r="L43" s="24">
        <f>IFERROR(AVERAGE(EVALUADOR2!K43:M43)," ")</f>
        <v>1</v>
      </c>
      <c r="M43" s="24">
        <f>IFERROR(AVERAGE(EVALUADOR3!K43:M43)," ")</f>
        <v>1</v>
      </c>
      <c r="N43" s="24">
        <f>IFERROR(AVERAGE(EVALUADOR4!K43:M43)," ")</f>
        <v>1</v>
      </c>
      <c r="O43" s="24">
        <f>IFERROR(AVERAGE(EVALUADOR5!K43:M43)," ")</f>
        <v>1</v>
      </c>
      <c r="P43" s="25">
        <f>IF(K43=" "," ",(SUM(K43:O43))/5*(2-1))</f>
        <v>1</v>
      </c>
    </row>
    <row r="44" spans="2:16" ht="12.95" customHeight="1">
      <c r="B44" s="104" t="str">
        <f>+EVALUADOR1!B44</f>
        <v xml:space="preserve">F. CALIDAD DE LOS PROCESOS DE DATOS </v>
      </c>
      <c r="C44" s="55"/>
      <c r="D44" s="55"/>
      <c r="E44" s="55"/>
      <c r="F44" s="55"/>
      <c r="G44" s="55"/>
      <c r="H44" s="55"/>
      <c r="I44" s="55"/>
      <c r="J44" s="56"/>
      <c r="K44" s="105" t="s">
        <v>85</v>
      </c>
      <c r="L44" s="105" t="s">
        <v>86</v>
      </c>
      <c r="M44" s="105" t="s">
        <v>87</v>
      </c>
      <c r="N44" s="105" t="s">
        <v>88</v>
      </c>
      <c r="O44" s="105" t="s">
        <v>89</v>
      </c>
      <c r="P44" s="110" t="s">
        <v>90</v>
      </c>
    </row>
    <row r="45" spans="2:16" ht="15.75" thickBot="1">
      <c r="B45" s="102"/>
      <c r="C45" s="58"/>
      <c r="D45" s="58"/>
      <c r="E45" s="58"/>
      <c r="F45" s="58"/>
      <c r="G45" s="58"/>
      <c r="H45" s="58"/>
      <c r="I45" s="58"/>
      <c r="J45" s="59"/>
      <c r="K45" s="106"/>
      <c r="L45" s="106"/>
      <c r="M45" s="106"/>
      <c r="N45" s="106"/>
      <c r="O45" s="106"/>
      <c r="P45" s="111"/>
    </row>
    <row r="46" spans="2:16" ht="33.950000000000003" customHeight="1">
      <c r="B46" s="107" t="s">
        <v>11</v>
      </c>
      <c r="C46" s="5">
        <v>1</v>
      </c>
      <c r="D46" s="39" t="str">
        <f>+EVALUADOR1!D46</f>
        <v>Se encuentran fuentes confiables y asequibles para obtener los datos del desarrollo de los niños</v>
      </c>
      <c r="E46" s="40"/>
      <c r="F46" s="40"/>
      <c r="G46" s="40"/>
      <c r="H46" s="40"/>
      <c r="I46" s="40"/>
      <c r="J46" s="41"/>
      <c r="K46" s="24">
        <f>IFERROR(AVERAGE(EVALUADOR1!K46:M46)," ")</f>
        <v>1</v>
      </c>
      <c r="L46" s="24">
        <f>IFERROR(AVERAGE(EVALUADOR2!K46:M46)," ")</f>
        <v>1</v>
      </c>
      <c r="M46" s="24">
        <f>IFERROR(AVERAGE(EVALUADOR3!K46:M46)," ")</f>
        <v>1</v>
      </c>
      <c r="N46" s="24">
        <f>IFERROR(AVERAGE(EVALUADOR4!K46:M46)," ")</f>
        <v>1</v>
      </c>
      <c r="O46" s="24">
        <f>IFERROR(AVERAGE(EVALUADOR5!K46:M46)," ")</f>
        <v>1</v>
      </c>
      <c r="P46" s="25">
        <f>IF(K46=" "," ",(SUM(K46:O46))/5*(2-1))</f>
        <v>1</v>
      </c>
    </row>
    <row r="47" spans="2:16" ht="33.950000000000003" customHeight="1">
      <c r="B47" s="108"/>
      <c r="C47" s="8">
        <v>2</v>
      </c>
      <c r="D47" s="39" t="str">
        <f>+EVALUADOR1!D47</f>
        <v>Existen protocolos estandarizados para la recopilación de datos</v>
      </c>
      <c r="E47" s="40"/>
      <c r="F47" s="40"/>
      <c r="G47" s="40"/>
      <c r="H47" s="40"/>
      <c r="I47" s="40"/>
      <c r="J47" s="41"/>
      <c r="K47" s="24">
        <f>IFERROR(AVERAGE(EVALUADOR1!K47:M47)," ")</f>
        <v>1</v>
      </c>
      <c r="L47" s="24">
        <f>IFERROR(AVERAGE(EVALUADOR2!K47:M47)," ")</f>
        <v>1</v>
      </c>
      <c r="M47" s="24">
        <f>IFERROR(AVERAGE(EVALUADOR3!K47:M47)," ")</f>
        <v>1</v>
      </c>
      <c r="N47" s="24">
        <f>IFERROR(AVERAGE(EVALUADOR4!K47:M47)," ")</f>
        <v>1</v>
      </c>
      <c r="O47" s="24">
        <f>IFERROR(AVERAGE(EVALUADOR5!K47:M47)," ")</f>
        <v>1</v>
      </c>
      <c r="P47" s="25">
        <f>IF(K47=" "," ",(SUM(K47:O47))/5*(2-1))</f>
        <v>1</v>
      </c>
    </row>
    <row r="48" spans="2:16" ht="33.950000000000003" customHeight="1">
      <c r="B48" s="108"/>
      <c r="C48" s="8">
        <v>3</v>
      </c>
      <c r="D48" s="39" t="str">
        <f>+EVALUADOR1!D48</f>
        <v>Se utilizan herramientas digitales para facilitar la recolección y el registro de datos</v>
      </c>
      <c r="E48" s="40"/>
      <c r="F48" s="40"/>
      <c r="G48" s="40"/>
      <c r="H48" s="40"/>
      <c r="I48" s="40"/>
      <c r="J48" s="41"/>
      <c r="K48" s="24">
        <f>IFERROR(AVERAGE(EVALUADOR1!K48:M48)," ")</f>
        <v>1</v>
      </c>
      <c r="L48" s="24">
        <f>IFERROR(AVERAGE(EVALUADOR2!K48:M48)," ")</f>
        <v>1</v>
      </c>
      <c r="M48" s="24">
        <f>IFERROR(AVERAGE(EVALUADOR3!K48:M48)," ")</f>
        <v>1</v>
      </c>
      <c r="N48" s="24">
        <f>IFERROR(AVERAGE(EVALUADOR4!K48:M48)," ")</f>
        <v>1</v>
      </c>
      <c r="O48" s="24">
        <f>IFERROR(AVERAGE(EVALUADOR5!K48:M48)," ")</f>
        <v>1</v>
      </c>
      <c r="P48" s="25">
        <f>IF(K48=" "," ",(SUM(K48:O48))/5*(2-1))</f>
        <v>1</v>
      </c>
    </row>
    <row r="49" spans="2:17" ht="33.950000000000003" customHeight="1">
      <c r="B49" s="108"/>
      <c r="C49" s="8">
        <v>4</v>
      </c>
      <c r="D49" s="39" t="str">
        <f>+EVALUADOR1!D49</f>
        <v>Se hace uso de  protocolos y herramientas para los procesos de Extracción , Transformación y carga de los datos</v>
      </c>
      <c r="E49" s="40"/>
      <c r="F49" s="40"/>
      <c r="G49" s="40"/>
      <c r="H49" s="40"/>
      <c r="I49" s="40"/>
      <c r="J49" s="41"/>
      <c r="K49" s="24">
        <f>IFERROR(AVERAGE(EVALUADOR1!K49:M49)," ")</f>
        <v>1</v>
      </c>
      <c r="L49" s="24">
        <f>IFERROR(AVERAGE(EVALUADOR2!K49:M49)," ")</f>
        <v>1</v>
      </c>
      <c r="M49" s="24">
        <f>IFERROR(AVERAGE(EVALUADOR3!K49:M49)," ")</f>
        <v>1</v>
      </c>
      <c r="N49" s="24">
        <f>IFERROR(AVERAGE(EVALUADOR4!K49:M49)," ")</f>
        <v>1</v>
      </c>
      <c r="O49" s="24">
        <f>IFERROR(AVERAGE(EVALUADOR5!K49:M49)," ")</f>
        <v>1</v>
      </c>
      <c r="P49" s="25">
        <f>IF(K49=" "," ",(SUM(K49:O49))/5*(2-1))</f>
        <v>1</v>
      </c>
    </row>
    <row r="50" spans="2:17" ht="33.950000000000003" customHeight="1" thickBot="1">
      <c r="B50" s="109"/>
      <c r="C50" s="11">
        <v>5</v>
      </c>
      <c r="D50" s="39" t="str">
        <f>+EVALUADOR1!D50</f>
        <v>Se aplican indicadores específicos para medir la calidad de los procesos de datos</v>
      </c>
      <c r="E50" s="40"/>
      <c r="F50" s="40"/>
      <c r="G50" s="40"/>
      <c r="H50" s="40"/>
      <c r="I50" s="40"/>
      <c r="J50" s="41"/>
      <c r="K50" s="24">
        <f>IFERROR(AVERAGE(EVALUADOR1!K50:M50)," ")</f>
        <v>1</v>
      </c>
      <c r="L50" s="24">
        <f>IFERROR(AVERAGE(EVALUADOR2!K50:M50)," ")</f>
        <v>1</v>
      </c>
      <c r="M50" s="24">
        <f>IFERROR(AVERAGE(EVALUADOR3!K50:M50)," ")</f>
        <v>1</v>
      </c>
      <c r="N50" s="24">
        <f>IFERROR(AVERAGE(EVALUADOR4!K50:M50)," ")</f>
        <v>1</v>
      </c>
      <c r="O50" s="24">
        <f>IFERROR(AVERAGE(EVALUADOR5!K50:M50)," ")</f>
        <v>1</v>
      </c>
      <c r="P50" s="25">
        <f>IF(K50=" "," ",(SUM(K50:O50))/5*(2-1))</f>
        <v>1</v>
      </c>
    </row>
    <row r="51" spans="2:17" ht="12.95" customHeight="1">
      <c r="B51" s="104" t="str">
        <f>+EVALUADOR1!B51</f>
        <v>G. HABILIDADES TECNICAS PARA LA GESTIÓN DE DATOS</v>
      </c>
      <c r="C51" s="55"/>
      <c r="D51" s="55"/>
      <c r="E51" s="55"/>
      <c r="F51" s="55"/>
      <c r="G51" s="55"/>
      <c r="H51" s="55"/>
      <c r="I51" s="55"/>
      <c r="J51" s="56"/>
      <c r="K51" s="105" t="s">
        <v>85</v>
      </c>
      <c r="L51" s="105" t="s">
        <v>86</v>
      </c>
      <c r="M51" s="105" t="s">
        <v>87</v>
      </c>
      <c r="N51" s="105" t="s">
        <v>88</v>
      </c>
      <c r="O51" s="105" t="s">
        <v>89</v>
      </c>
      <c r="P51" s="110" t="s">
        <v>90</v>
      </c>
    </row>
    <row r="52" spans="2:17" ht="15.75" thickBot="1">
      <c r="B52" s="102"/>
      <c r="C52" s="58"/>
      <c r="D52" s="58"/>
      <c r="E52" s="58"/>
      <c r="F52" s="58"/>
      <c r="G52" s="58"/>
      <c r="H52" s="58"/>
      <c r="I52" s="58"/>
      <c r="J52" s="59"/>
      <c r="K52" s="106"/>
      <c r="L52" s="106"/>
      <c r="M52" s="106"/>
      <c r="N52" s="106"/>
      <c r="O52" s="106"/>
      <c r="P52" s="111"/>
    </row>
    <row r="53" spans="2:17" ht="33.950000000000003" customHeight="1">
      <c r="B53" s="107" t="s">
        <v>11</v>
      </c>
      <c r="C53" s="5">
        <v>1</v>
      </c>
      <c r="D53" s="39" t="str">
        <f>+EVALUADOR1!D53</f>
        <v>Participo regularmente en actividades de formación o actualización tecnológica, Las cuales  son efectivas para mejorar las habilidades en el manejo de datos.</v>
      </c>
      <c r="E53" s="40"/>
      <c r="F53" s="40"/>
      <c r="G53" s="40"/>
      <c r="H53" s="40"/>
      <c r="I53" s="40"/>
      <c r="J53" s="41"/>
      <c r="K53" s="24">
        <f>IFERROR(AVERAGE(EVALUADOR1!K53:M53)," ")</f>
        <v>1</v>
      </c>
      <c r="L53" s="24">
        <f>IFERROR(AVERAGE(EVALUADOR2!K53:M53)," ")</f>
        <v>1</v>
      </c>
      <c r="M53" s="24">
        <f>IFERROR(AVERAGE(EVALUADOR3!K53:M53)," ")</f>
        <v>1</v>
      </c>
      <c r="N53" s="24">
        <f>IFERROR(AVERAGE(EVALUADOR4!K53:M53)," ")</f>
        <v>1</v>
      </c>
      <c r="O53" s="24">
        <f>IFERROR(AVERAGE(EVALUADOR5!K53:M53)," ")</f>
        <v>1</v>
      </c>
      <c r="P53" s="25">
        <f>IF(K53=" "," ",(SUM(K53:O53))/5*(2-1))</f>
        <v>1</v>
      </c>
    </row>
    <row r="54" spans="2:17" ht="33.950000000000003" customHeight="1">
      <c r="B54" s="108"/>
      <c r="C54" s="8">
        <v>2</v>
      </c>
      <c r="D54" s="39" t="str">
        <f>+EVALUADOR1!D54</f>
        <v>Tengo dominio sobre el uso efectivo de la herramienta de Class Dojo y sus ventajas</v>
      </c>
      <c r="E54" s="40"/>
      <c r="F54" s="40"/>
      <c r="G54" s="40"/>
      <c r="H54" s="40"/>
      <c r="I54" s="40"/>
      <c r="J54" s="41"/>
      <c r="K54" s="24">
        <f>IFERROR(AVERAGE(EVALUADOR1!K54:M54)," ")</f>
        <v>1</v>
      </c>
      <c r="L54" s="24">
        <f>IFERROR(AVERAGE(EVALUADOR2!K54:M54)," ")</f>
        <v>1</v>
      </c>
      <c r="M54" s="24">
        <f>IFERROR(AVERAGE(EVALUADOR3!K54:M54)," ")</f>
        <v>1</v>
      </c>
      <c r="N54" s="24">
        <f>IFERROR(AVERAGE(EVALUADOR4!K54:M54)," ")</f>
        <v>1</v>
      </c>
      <c r="O54" s="24">
        <f>IFERROR(AVERAGE(EVALUADOR5!K54:M54)," ")</f>
        <v>1</v>
      </c>
      <c r="P54" s="25">
        <f>IF(K54=" "," ",(SUM(K54:O54))/5*(2-1))</f>
        <v>1</v>
      </c>
    </row>
    <row r="55" spans="2:17" ht="33.950000000000003" customHeight="1">
      <c r="B55" s="108"/>
      <c r="C55" s="8">
        <v>3</v>
      </c>
      <c r="D55" s="39" t="str">
        <f>+EVALUADOR1!D55</f>
        <v>Utilizo otras herramientas distintas a las planteadas por el Jardín infantil para la recopilación, administración y análisis de los datos del progreso de los niños</v>
      </c>
      <c r="E55" s="40"/>
      <c r="F55" s="40"/>
      <c r="G55" s="40"/>
      <c r="H55" s="40"/>
      <c r="I55" s="40"/>
      <c r="J55" s="41"/>
      <c r="K55" s="24">
        <f>IFERROR(AVERAGE(EVALUADOR1!K55:M55)," ")</f>
        <v>1</v>
      </c>
      <c r="L55" s="24">
        <f>IFERROR(AVERAGE(EVALUADOR2!K55:M55)," ")</f>
        <v>1</v>
      </c>
      <c r="M55" s="24">
        <f>IFERROR(AVERAGE(EVALUADOR3!K55:M55)," ")</f>
        <v>1</v>
      </c>
      <c r="N55" s="24">
        <f>IFERROR(AVERAGE(EVALUADOR4!K55:M55)," ")</f>
        <v>1</v>
      </c>
      <c r="O55" s="24">
        <f>IFERROR(AVERAGE(EVALUADOR5!K55:M55)," ")</f>
        <v>1</v>
      </c>
      <c r="P55" s="25">
        <f>IF(K55=" "," ",(SUM(K55:O55))/5*(2-1))</f>
        <v>1</v>
      </c>
    </row>
    <row r="56" spans="2:17" ht="33.950000000000003" customHeight="1">
      <c r="B56" s="108"/>
      <c r="C56" s="8">
        <v>4</v>
      </c>
      <c r="D56" s="39" t="str">
        <f>+EVALUADOR1!D56</f>
        <v>Estoy familiarizado con alguna plataforma o software de visualización de datos para presentar los informes de progreso</v>
      </c>
      <c r="E56" s="40"/>
      <c r="F56" s="40"/>
      <c r="G56" s="40"/>
      <c r="H56" s="40"/>
      <c r="I56" s="40"/>
      <c r="J56" s="41"/>
      <c r="K56" s="24">
        <f>IFERROR(AVERAGE(EVALUADOR1!K56:M56)," ")</f>
        <v>1</v>
      </c>
      <c r="L56" s="24">
        <f>IFERROR(AVERAGE(EVALUADOR2!K56:M56)," ")</f>
        <v>1</v>
      </c>
      <c r="M56" s="24">
        <f>IFERROR(AVERAGE(EVALUADOR3!K56:M56)," ")</f>
        <v>1</v>
      </c>
      <c r="N56" s="24">
        <f>IFERROR(AVERAGE(EVALUADOR4!K56:M56)," ")</f>
        <v>1</v>
      </c>
      <c r="O56" s="24">
        <f>IFERROR(AVERAGE(EVALUADOR5!K56:M56)," ")</f>
        <v>0.66666666666666663</v>
      </c>
      <c r="P56" s="25">
        <f>IF(K56=" "," ",(SUM(K56:O56))/5*(2-1))</f>
        <v>0.93333333333333335</v>
      </c>
    </row>
    <row r="57" spans="2:17" ht="33.950000000000003" customHeight="1" thickBot="1">
      <c r="B57" s="112"/>
      <c r="C57" s="23">
        <v>5</v>
      </c>
      <c r="D57" s="39" t="str">
        <f>+EVALUADOR1!D57</f>
        <v>Utilízo alguna metodologíapara la gestión de los datos a diario y mejorar la toma de desiciones.</v>
      </c>
      <c r="E57" s="40"/>
      <c r="F57" s="40"/>
      <c r="G57" s="40"/>
      <c r="H57" s="40"/>
      <c r="I57" s="40"/>
      <c r="J57" s="41"/>
      <c r="K57" s="24">
        <f>IFERROR(AVERAGE(EVALUADOR1!K57:M57)," ")</f>
        <v>1</v>
      </c>
      <c r="L57" s="24">
        <f>IFERROR(AVERAGE(EVALUADOR2!K57:M57)," ")</f>
        <v>1</v>
      </c>
      <c r="M57" s="24">
        <f>IFERROR(AVERAGE(EVALUADOR3!K57:M57)," ")</f>
        <v>1</v>
      </c>
      <c r="N57" s="24">
        <f>IFERROR(AVERAGE(EVALUADOR4!K57:M57)," ")</f>
        <v>1</v>
      </c>
      <c r="O57" s="24">
        <f>IFERROR(AVERAGE(EVALUADOR5!K57:M57)," ")</f>
        <v>1</v>
      </c>
      <c r="P57" s="25">
        <f>IF(K57=" "," ",(SUM(K57:O57))/5*(2-1))</f>
        <v>1</v>
      </c>
    </row>
    <row r="59" spans="2:17" ht="30" customHeight="1">
      <c r="J59" s="14"/>
      <c r="N59" s="81"/>
      <c r="O59" s="81"/>
      <c r="P59" s="81"/>
      <c r="Q59" s="15"/>
    </row>
    <row r="60" spans="2:17" ht="15" customHeight="1">
      <c r="N60" s="16"/>
      <c r="O60" s="16"/>
      <c r="P60" s="16"/>
      <c r="Q60" s="15"/>
    </row>
    <row r="61" spans="2:17" ht="30" customHeight="1">
      <c r="N61" s="81"/>
      <c r="O61" s="81"/>
      <c r="P61" s="81"/>
      <c r="Q61" s="15"/>
    </row>
    <row r="62" spans="2:17">
      <c r="N62" s="16"/>
      <c r="O62" s="16"/>
      <c r="P62" s="16"/>
      <c r="Q62" s="15"/>
    </row>
    <row r="63" spans="2:17" ht="30" customHeight="1">
      <c r="N63" s="81"/>
      <c r="O63" s="81"/>
      <c r="P63" s="81"/>
      <c r="Q63" s="15"/>
    </row>
  </sheetData>
  <mergeCells count="102">
    <mergeCell ref="N59:P59"/>
    <mergeCell ref="N61:P61"/>
    <mergeCell ref="N63:P63"/>
    <mergeCell ref="N9:N10"/>
    <mergeCell ref="O9:O10"/>
    <mergeCell ref="P9:P10"/>
    <mergeCell ref="N16:N17"/>
    <mergeCell ref="O16:O17"/>
    <mergeCell ref="P16:P17"/>
    <mergeCell ref="B53:B57"/>
    <mergeCell ref="D53:J53"/>
    <mergeCell ref="D54:J54"/>
    <mergeCell ref="D55:J55"/>
    <mergeCell ref="D56:J56"/>
    <mergeCell ref="D57:J57"/>
    <mergeCell ref="B51:J52"/>
    <mergeCell ref="K51:K52"/>
    <mergeCell ref="L51:L52"/>
    <mergeCell ref="M51:M52"/>
    <mergeCell ref="N51:N52"/>
    <mergeCell ref="O51:O52"/>
    <mergeCell ref="P51:P52"/>
    <mergeCell ref="B46:B50"/>
    <mergeCell ref="D46:J46"/>
    <mergeCell ref="D47:J47"/>
    <mergeCell ref="D48:J48"/>
    <mergeCell ref="D49:J49"/>
    <mergeCell ref="D50:J50"/>
    <mergeCell ref="B44:J45"/>
    <mergeCell ref="K44:K45"/>
    <mergeCell ref="L44:L45"/>
    <mergeCell ref="M44:M45"/>
    <mergeCell ref="N44:N45"/>
    <mergeCell ref="O44:O45"/>
    <mergeCell ref="P44:P45"/>
    <mergeCell ref="B39:B43"/>
    <mergeCell ref="D39:J39"/>
    <mergeCell ref="D40:J40"/>
    <mergeCell ref="D41:J41"/>
    <mergeCell ref="D42:J42"/>
    <mergeCell ref="D43:J43"/>
    <mergeCell ref="B37:J38"/>
    <mergeCell ref="K37:K38"/>
    <mergeCell ref="L37:L38"/>
    <mergeCell ref="M37:M38"/>
    <mergeCell ref="N37:N38"/>
    <mergeCell ref="O37:O38"/>
    <mergeCell ref="P37:P38"/>
    <mergeCell ref="B32:B36"/>
    <mergeCell ref="D32:J32"/>
    <mergeCell ref="D33:J33"/>
    <mergeCell ref="D34:J34"/>
    <mergeCell ref="D35:J35"/>
    <mergeCell ref="D36:J36"/>
    <mergeCell ref="B30:J31"/>
    <mergeCell ref="K30:K31"/>
    <mergeCell ref="L30:L31"/>
    <mergeCell ref="M30:M31"/>
    <mergeCell ref="N30:N31"/>
    <mergeCell ref="O30:O31"/>
    <mergeCell ref="P30:P31"/>
    <mergeCell ref="B25:B29"/>
    <mergeCell ref="D25:J25"/>
    <mergeCell ref="D26:J26"/>
    <mergeCell ref="D27:J27"/>
    <mergeCell ref="D28:J28"/>
    <mergeCell ref="D29:J29"/>
    <mergeCell ref="B23:J24"/>
    <mergeCell ref="K23:K24"/>
    <mergeCell ref="L23:L24"/>
    <mergeCell ref="M23:M24"/>
    <mergeCell ref="N23:N24"/>
    <mergeCell ref="O23:O24"/>
    <mergeCell ref="P23:P24"/>
    <mergeCell ref="B18:B22"/>
    <mergeCell ref="D18:J18"/>
    <mergeCell ref="D19:J19"/>
    <mergeCell ref="D20:J20"/>
    <mergeCell ref="D21:J21"/>
    <mergeCell ref="D22:J22"/>
    <mergeCell ref="B16:J17"/>
    <mergeCell ref="K16:K17"/>
    <mergeCell ref="L16:L17"/>
    <mergeCell ref="M16:M17"/>
    <mergeCell ref="B11:B15"/>
    <mergeCell ref="D11:J11"/>
    <mergeCell ref="D12:J12"/>
    <mergeCell ref="D13:J13"/>
    <mergeCell ref="D14:J14"/>
    <mergeCell ref="D15:J15"/>
    <mergeCell ref="C8:J8"/>
    <mergeCell ref="N8:P8"/>
    <mergeCell ref="B9:J10"/>
    <mergeCell ref="K9:K10"/>
    <mergeCell ref="L9:L10"/>
    <mergeCell ref="M9:M10"/>
    <mergeCell ref="B2:P2"/>
    <mergeCell ref="B3:P3"/>
    <mergeCell ref="B5:G5"/>
    <mergeCell ref="H5:M5"/>
    <mergeCell ref="N5:P5"/>
    <mergeCell ref="B7:P7"/>
  </mergeCells>
  <conditionalFormatting sqref="P11:P57">
    <cfRule type="cellIs" dxfId="2" priority="1" operator="between">
      <formula>0.8</formula>
      <formula>0.99</formula>
    </cfRule>
    <cfRule type="cellIs" dxfId="1" priority="2" operator="lessThan">
      <formula>0.799</formula>
    </cfRule>
    <cfRule type="cellIs" dxfId="0" priority="3" operator="equal">
      <formula>1</formula>
    </cfRule>
  </conditionalFormatting>
  <printOptions horizontalCentered="1"/>
  <pageMargins left="0.31496062992125984" right="0.31496062992125984" top="0.39370078740157483" bottom="0.39370078740157483" header="0.31496062992125984" footer="0.31496062992125984"/>
  <pageSetup scale="42"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026D270758FFD4FB51468360716FB15" ma:contentTypeVersion="8" ma:contentTypeDescription="Crear nuevo documento." ma:contentTypeScope="" ma:versionID="38a9c20b5a8d9f87b04720582f688209">
  <xsd:schema xmlns:xsd="http://www.w3.org/2001/XMLSchema" xmlns:xs="http://www.w3.org/2001/XMLSchema" xmlns:p="http://schemas.microsoft.com/office/2006/metadata/properties" xmlns:ns2="6ec4cd1f-39b3-48cc-aefd-7714b9c61991" targetNamespace="http://schemas.microsoft.com/office/2006/metadata/properties" ma:root="true" ma:fieldsID="d8c3efdfcd171fd44888708634d42d2b" ns2:_="">
    <xsd:import namespace="6ec4cd1f-39b3-48cc-aefd-7714b9c619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c4cd1f-39b3-48cc-aefd-7714b9c619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53CEA-3873-42BE-BC63-0AFD79F286C1}">
  <ds:schemaRefs>
    <ds:schemaRef ds:uri="6ec4cd1f-39b3-48cc-aefd-7714b9c61991"/>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A1C0A2A-E5E3-459D-A560-E6D3B7C68F00}"/>
</file>

<file path=customXml/itemProps3.xml><?xml version="1.0" encoding="utf-8"?>
<ds:datastoreItem xmlns:ds="http://schemas.openxmlformats.org/officeDocument/2006/customXml" ds:itemID="{A5363C5A-2702-4E80-848D-84DFFFC716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EVALUADOR1</vt:lpstr>
      <vt:lpstr>EVALUADOR2</vt:lpstr>
      <vt:lpstr>EVALUADOR3</vt:lpstr>
      <vt:lpstr>EVALUADOR4</vt:lpstr>
      <vt:lpstr>EVALUADOR5</vt:lpstr>
      <vt:lpstr>V DE AIKEN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EDGAR</dc:creator>
  <cp:keywords/>
  <dc:description/>
  <cp:lastModifiedBy>FRANCISCO JOSE GUTIERREZ RAMOS</cp:lastModifiedBy>
  <cp:revision/>
  <dcterms:created xsi:type="dcterms:W3CDTF">2013-05-29T14:30:14Z</dcterms:created>
  <dcterms:modified xsi:type="dcterms:W3CDTF">2025-03-19T00:08:12Z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0x0101004026D270758FFD4FB51468360716FB15</vt:lpwstr>
  </property>
</Properties>
</file>