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4.xml" ContentType="application/vnd.openxmlformats-officedocument.drawing+xml"/>
  <Override PartName="/xl/charts/chart93.xml" ContentType="application/vnd.openxmlformats-officedocument.drawingml.chart+xml"/>
  <Override PartName="/xl/charts/style1.xml" ContentType="application/vnd.ms-office.chartstyle+xml"/>
  <Override PartName="/xl/charts/colors1.xml" ContentType="application/vnd.ms-office.chartcolorstyle+xml"/>
  <Override PartName="/xl/charts/chart94.xml" ContentType="application/vnd.openxmlformats-officedocument.drawingml.chart+xml"/>
  <Override PartName="/xl/charts/style2.xml" ContentType="application/vnd.ms-office.chartstyle+xml"/>
  <Override PartName="/xl/charts/colors2.xml" ContentType="application/vnd.ms-office.chartcolorstyle+xml"/>
  <Override PartName="/xl/charts/chart9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96.xml" ContentType="application/vnd.openxmlformats-officedocument.drawingml.chart+xml"/>
  <Override PartName="/xl/charts/style4.xml" ContentType="application/vnd.ms-office.chartstyle+xml"/>
  <Override PartName="/xl/charts/colors4.xml" ContentType="application/vnd.ms-office.chartcolorstyle+xml"/>
  <Override PartName="/xl/charts/chart97.xml" ContentType="application/vnd.openxmlformats-officedocument.drawingml.chart+xml"/>
  <Override PartName="/xl/charts/style5.xml" ContentType="application/vnd.ms-office.chartstyle+xml"/>
  <Override PartName="/xl/charts/colors5.xml" ContentType="application/vnd.ms-office.chartcolorstyle+xml"/>
  <Override PartName="/xl/charts/chart98.xml" ContentType="application/vnd.openxmlformats-officedocument.drawingml.chart+xml"/>
  <Override PartName="/xl/charts/style6.xml" ContentType="application/vnd.ms-office.chartstyle+xml"/>
  <Override PartName="/xl/charts/colors6.xml" ContentType="application/vnd.ms-office.chartcolorstyle+xml"/>
  <Override PartName="/xl/charts/chart99.xml" ContentType="application/vnd.openxmlformats-officedocument.drawingml.chart+xml"/>
  <Override PartName="/xl/charts/style7.xml" ContentType="application/vnd.ms-office.chartstyle+xml"/>
  <Override PartName="/xl/charts/colors7.xml" ContentType="application/vnd.ms-office.chartcolorstyle+xml"/>
  <Override PartName="/xl/charts/chart100.xml" ContentType="application/vnd.openxmlformats-officedocument.drawingml.chart+xml"/>
  <Override PartName="/xl/charts/style8.xml" ContentType="application/vnd.ms-office.chartstyle+xml"/>
  <Override PartName="/xl/charts/colors8.xml" ContentType="application/vnd.ms-office.chartcolorstyle+xml"/>
  <Override PartName="/xl/charts/chart101.xml" ContentType="application/vnd.openxmlformats-officedocument.drawingml.chart+xml"/>
  <Override PartName="/xl/charts/style9.xml" ContentType="application/vnd.ms-office.chartstyle+xml"/>
  <Override PartName="/xl/charts/colors9.xml" ContentType="application/vnd.ms-office.chartcolorstyle+xml"/>
  <Override PartName="/xl/charts/chart102.xml" ContentType="application/vnd.openxmlformats-officedocument.drawingml.chart+xml"/>
  <Override PartName="/xl/charts/style10.xml" ContentType="application/vnd.ms-office.chartstyle+xml"/>
  <Override PartName="/xl/charts/colors10.xml" ContentType="application/vnd.ms-office.chartcolorstyle+xml"/>
  <Override PartName="/xl/charts/chart103.xml" ContentType="application/vnd.openxmlformats-officedocument.drawingml.chart+xml"/>
  <Override PartName="/xl/charts/style11.xml" ContentType="application/vnd.ms-office.chartstyle+xml"/>
  <Override PartName="/xl/charts/colors11.xml" ContentType="application/vnd.ms-office.chartcolorstyle+xml"/>
  <Override PartName="/xl/charts/chart104.xml" ContentType="application/vnd.openxmlformats-officedocument.drawingml.chart+xml"/>
  <Override PartName="/xl/charts/style12.xml" ContentType="application/vnd.ms-office.chartstyle+xml"/>
  <Override PartName="/xl/charts/colors12.xml" ContentType="application/vnd.ms-office.chartcolorstyle+xml"/>
  <Override PartName="/xl/charts/chart105.xml" ContentType="application/vnd.openxmlformats-officedocument.drawingml.chart+xml"/>
  <Override PartName="/xl/charts/style13.xml" ContentType="application/vnd.ms-office.chartstyle+xml"/>
  <Override PartName="/xl/charts/colors13.xml" ContentType="application/vnd.ms-office.chartcolorstyle+xml"/>
  <Override PartName="/xl/charts/chart106.xml" ContentType="application/vnd.openxmlformats-officedocument.drawingml.chart+xml"/>
  <Override PartName="/xl/charts/style14.xml" ContentType="application/vnd.ms-office.chartstyle+xml"/>
  <Override PartName="/xl/charts/colors14.xml" ContentType="application/vnd.ms-office.chartcolorstyle+xml"/>
  <Override PartName="/xl/charts/chart107.xml" ContentType="application/vnd.openxmlformats-officedocument.drawingml.chart+xml"/>
  <Override PartName="/xl/charts/style15.xml" ContentType="application/vnd.ms-office.chartstyle+xml"/>
  <Override PartName="/xl/charts/colors15.xml" ContentType="application/vnd.ms-office.chartcolorstyle+xml"/>
  <Override PartName="/xl/charts/chart108.xml" ContentType="application/vnd.openxmlformats-officedocument.drawingml.chart+xml"/>
  <Override PartName="/xl/charts/style16.xml" ContentType="application/vnd.ms-office.chartstyle+xml"/>
  <Override PartName="/xl/charts/colors16.xml" ContentType="application/vnd.ms-office.chartcolorstyle+xml"/>
  <Override PartName="/xl/charts/chart109.xml" ContentType="application/vnd.openxmlformats-officedocument.drawingml.chart+xml"/>
  <Override PartName="/xl/charts/style17.xml" ContentType="application/vnd.ms-office.chartstyle+xml"/>
  <Override PartName="/xl/charts/colors17.xml" ContentType="application/vnd.ms-office.chartcolorstyle+xml"/>
  <Override PartName="/xl/charts/chart110.xml" ContentType="application/vnd.openxmlformats-officedocument.drawingml.chart+xml"/>
  <Override PartName="/xl/charts/style18.xml" ContentType="application/vnd.ms-office.chartstyle+xml"/>
  <Override PartName="/xl/charts/colors18.xml" ContentType="application/vnd.ms-office.chartcolorstyle+xml"/>
  <Override PartName="/xl/charts/chart111.xml" ContentType="application/vnd.openxmlformats-officedocument.drawingml.chart+xml"/>
  <Override PartName="/xl/charts/style19.xml" ContentType="application/vnd.ms-office.chartstyle+xml"/>
  <Override PartName="/xl/charts/colors19.xml" ContentType="application/vnd.ms-office.chartcolorstyle+xml"/>
  <Override PartName="/xl/charts/chart112.xml" ContentType="application/vnd.openxmlformats-officedocument.drawingml.chart+xml"/>
  <Override PartName="/xl/charts/style20.xml" ContentType="application/vnd.ms-office.chartstyle+xml"/>
  <Override PartName="/xl/charts/colors20.xml" ContentType="application/vnd.ms-office.chartcolorstyle+xml"/>
  <Override PartName="/xl/charts/chart113.xml" ContentType="application/vnd.openxmlformats-officedocument.drawingml.chart+xml"/>
  <Override PartName="/xl/charts/style21.xml" ContentType="application/vnd.ms-office.chartstyle+xml"/>
  <Override PartName="/xl/charts/colors21.xml" ContentType="application/vnd.ms-office.chartcolorstyle+xml"/>
  <Override PartName="/xl/charts/chart114.xml" ContentType="application/vnd.openxmlformats-officedocument.drawingml.chart+xml"/>
  <Override PartName="/xl/charts/style22.xml" ContentType="application/vnd.ms-office.chartstyle+xml"/>
  <Override PartName="/xl/charts/colors22.xml" ContentType="application/vnd.ms-office.chartcolorstyle+xml"/>
  <Override PartName="/xl/charts/chart115.xml" ContentType="application/vnd.openxmlformats-officedocument.drawingml.chart+xml"/>
  <Override PartName="/xl/charts/style23.xml" ContentType="application/vnd.ms-office.chartstyle+xml"/>
  <Override PartName="/xl/charts/colors23.xml" ContentType="application/vnd.ms-office.chartcolorstyle+xml"/>
  <Override PartName="/xl/charts/chart116.xml" ContentType="application/vnd.openxmlformats-officedocument.drawingml.chart+xml"/>
  <Override PartName="/xl/charts/style24.xml" ContentType="application/vnd.ms-office.chartstyle+xml"/>
  <Override PartName="/xl/charts/colors24.xml" ContentType="application/vnd.ms-office.chartcolorstyle+xml"/>
  <Override PartName="/xl/charts/chart117.xml" ContentType="application/vnd.openxmlformats-officedocument.drawingml.chart+xml"/>
  <Override PartName="/xl/charts/style25.xml" ContentType="application/vnd.ms-office.chartstyle+xml"/>
  <Override PartName="/xl/charts/colors25.xml" ContentType="application/vnd.ms-office.chartcolorstyle+xml"/>
  <Override PartName="/xl/charts/chart118.xml" ContentType="application/vnd.openxmlformats-officedocument.drawingml.chart+xml"/>
  <Override PartName="/xl/charts/style26.xml" ContentType="application/vnd.ms-office.chartstyle+xml"/>
  <Override PartName="/xl/charts/colors26.xml" ContentType="application/vnd.ms-office.chartcolorstyle+xml"/>
  <Override PartName="/xl/charts/chart119.xml" ContentType="application/vnd.openxmlformats-officedocument.drawingml.chart+xml"/>
  <Override PartName="/xl/charts/style27.xml" ContentType="application/vnd.ms-office.chartstyle+xml"/>
  <Override PartName="/xl/charts/colors27.xml" ContentType="application/vnd.ms-office.chartcolorstyle+xml"/>
  <Override PartName="/xl/charts/chart120.xml" ContentType="application/vnd.openxmlformats-officedocument.drawingml.chart+xml"/>
  <Override PartName="/xl/charts/style28.xml" ContentType="application/vnd.ms-office.chartstyle+xml"/>
  <Override PartName="/xl/charts/colors28.xml" ContentType="application/vnd.ms-office.chartcolorstyle+xml"/>
  <Override PartName="/xl/charts/chart121.xml" ContentType="application/vnd.openxmlformats-officedocument.drawingml.chart+xml"/>
  <Override PartName="/xl/charts/style29.xml" ContentType="application/vnd.ms-office.chartstyle+xml"/>
  <Override PartName="/xl/charts/colors29.xml" ContentType="application/vnd.ms-office.chartcolorstyle+xml"/>
  <Override PartName="/xl/charts/chart122.xml" ContentType="application/vnd.openxmlformats-officedocument.drawingml.chart+xml"/>
  <Override PartName="/xl/charts/style30.xml" ContentType="application/vnd.ms-office.chartstyle+xml"/>
  <Override PartName="/xl/charts/colors30.xml" ContentType="application/vnd.ms-office.chartcolorstyle+xml"/>
  <Override PartName="/xl/charts/chart12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xml" ContentType="application/vnd.openxmlformats-officedocument.drawing+xml"/>
  <Override PartName="/xl/charts/chart124.xml" ContentType="application/vnd.openxmlformats-officedocument.drawingml.chart+xml"/>
  <Override PartName="/xl/charts/style32.xml" ContentType="application/vnd.ms-office.chartstyle+xml"/>
  <Override PartName="/xl/charts/colors32.xml" ContentType="application/vnd.ms-office.chartcolorstyle+xml"/>
  <Override PartName="/xl/charts/chart12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7.xml" ContentType="application/vnd.openxmlformats-officedocument.drawing+xml"/>
  <Override PartName="/xl/charts/chart12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8.xml" ContentType="application/vnd.openxmlformats-officedocument.drawingml.chartshapes+xml"/>
  <Override PartName="/xl/charts/chart127.xml" ContentType="application/vnd.openxmlformats-officedocument.drawingml.chart+xml"/>
  <Override PartName="/xl/charts/style35.xml" ContentType="application/vnd.ms-office.chartstyle+xml"/>
  <Override PartName="/xl/charts/colors35.xml" ContentType="application/vnd.ms-office.chartcolorstyle+xml"/>
  <Override PartName="/xl/charts/chart12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9.xml" ContentType="application/vnd.openxmlformats-officedocument.drawing+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drawings/drawing10.xml" ContentType="application/vnd.openxmlformats-officedocument.drawing+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drawings/drawing1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83.xml" ContentType="application/vnd.openxmlformats-officedocument.drawingml.chart+xml"/>
  <Override PartName="/xl/charts/style37.xml" ContentType="application/vnd.ms-office.chartstyle+xml"/>
  <Override PartName="/xl/charts/colors37.xml" ContentType="application/vnd.ms-office.chartcolorstyle+xml"/>
  <Override PartName="/xl/charts/chart18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2.xml" ContentType="application/vnd.openxmlformats-officedocument.drawing+xml"/>
  <Override PartName="/xl/charts/chart185.xml" ContentType="application/vnd.openxmlformats-officedocument.drawingml.chart+xml"/>
  <Override PartName="/xl/charts/style39.xml" ContentType="application/vnd.ms-office.chartstyle+xml"/>
  <Override PartName="/xl/charts/colors39.xml" ContentType="application/vnd.ms-office.chartcolorstyle+xml"/>
  <Override PartName="/xl/charts/chart186.xml" ContentType="application/vnd.openxmlformats-officedocument.drawingml.chart+xml"/>
  <Override PartName="/xl/charts/style40.xml" ContentType="application/vnd.ms-office.chartstyle+xml"/>
  <Override PartName="/xl/charts/colors40.xml" ContentType="application/vnd.ms-office.chartcolorstyle+xml"/>
  <Override PartName="/xl/charts/chart187.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3.xml" ContentType="application/vnd.openxmlformats-officedocument.drawing+xml"/>
  <Override PartName="/xl/charts/chart188.xml" ContentType="application/vnd.openxmlformats-officedocument.drawingml.chart+xml"/>
  <Override PartName="/xl/charts/style42.xml" ContentType="application/vnd.ms-office.chartstyle+xml"/>
  <Override PartName="/xl/charts/colors42.xml" ContentType="application/vnd.ms-office.chartcolorstyle+xml"/>
  <Override PartName="/xl/charts/chart189.xml" ContentType="application/vnd.openxmlformats-officedocument.drawingml.chart+xml"/>
  <Override PartName="/xl/charts/style43.xml" ContentType="application/vnd.ms-office.chartstyle+xml"/>
  <Override PartName="/xl/charts/colors43.xml" ContentType="application/vnd.ms-office.chartcolorstyle+xml"/>
  <Override PartName="/xl/charts/chart190.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4.xml" ContentType="application/vnd.openxmlformats-officedocument.drawing+xml"/>
  <Override PartName="/xl/charts/chart191.xml" ContentType="application/vnd.openxmlformats-officedocument.drawingml.chart+xml"/>
  <Override PartName="/xl/charts/chart192.xml" ContentType="application/vnd.openxmlformats-officedocument.drawingml.chart+xml"/>
  <Override PartName="/xl/charts/chart193.xml" ContentType="application/vnd.openxmlformats-officedocument.drawingml.chart+xml"/>
  <Override PartName="/xl/charts/chart194.xml" ContentType="application/vnd.openxmlformats-officedocument.drawingml.chart+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charts/chart239.xml" ContentType="application/vnd.openxmlformats-officedocument.drawingml.chart+xml"/>
  <Override PartName="/xl/charts/chart240.xml" ContentType="application/vnd.openxmlformats-officedocument.drawingml.chart+xml"/>
  <Override PartName="/xl/charts/chart241.xml" ContentType="application/vnd.openxmlformats-officedocument.drawingml.chart+xml"/>
  <Override PartName="/xl/charts/chart242.xml" ContentType="application/vnd.openxmlformats-officedocument.drawingml.chart+xml"/>
  <Override PartName="/xl/charts/chart243.xml" ContentType="application/vnd.openxmlformats-officedocument.drawingml.chart+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charts/chart248.xml" ContentType="application/vnd.openxmlformats-officedocument.drawingml.chart+xml"/>
  <Override PartName="/xl/charts/chart249.xml" ContentType="application/vnd.openxmlformats-officedocument.drawingml.chart+xml"/>
  <Override PartName="/xl/charts/chart250.xml" ContentType="application/vnd.openxmlformats-officedocument.drawingml.chart+xml"/>
  <Override PartName="/xl/charts/chart251.xml" ContentType="application/vnd.openxmlformats-officedocument.drawingml.chart+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chart255.xml" ContentType="application/vnd.openxmlformats-officedocument.drawingml.chart+xml"/>
  <Override PartName="/xl/charts/chart256.xml" ContentType="application/vnd.openxmlformats-officedocument.drawingml.chart+xml"/>
  <Override PartName="/xl/charts/chart257.xml" ContentType="application/vnd.openxmlformats-officedocument.drawingml.chart+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charts/chart267.xml" ContentType="application/vnd.openxmlformats-officedocument.drawingml.chart+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drawings/drawing15.xml" ContentType="application/vnd.openxmlformats-officedocument.drawing+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charts/chart287.xml" ContentType="application/vnd.openxmlformats-officedocument.drawingml.chart+xml"/>
  <Override PartName="/xl/charts/chart288.xml" ContentType="application/vnd.openxmlformats-officedocument.drawingml.chart+xml"/>
  <Override PartName="/xl/charts/chart289.xml" ContentType="application/vnd.openxmlformats-officedocument.drawingml.chart+xml"/>
  <Override PartName="/xl/charts/chart290.xml" ContentType="application/vnd.openxmlformats-officedocument.drawingml.chart+xml"/>
  <Override PartName="/xl/charts/chart291.xml" ContentType="application/vnd.openxmlformats-officedocument.drawingml.chart+xml"/>
  <Override PartName="/xl/charts/chart292.xml" ContentType="application/vnd.openxmlformats-officedocument.drawingml.chart+xml"/>
  <Override PartName="/xl/charts/chart293.xml" ContentType="application/vnd.openxmlformats-officedocument.drawingml.chart+xml"/>
  <Override PartName="/xl/charts/chart294.xml" ContentType="application/vnd.openxmlformats-officedocument.drawingml.chart+xml"/>
  <Override PartName="/xl/charts/chart295.xml" ContentType="application/vnd.openxmlformats-officedocument.drawingml.chart+xml"/>
  <Override PartName="/xl/charts/chart296.xml" ContentType="application/vnd.openxmlformats-officedocument.drawingml.chart+xml"/>
  <Override PartName="/xl/charts/chart297.xml" ContentType="application/vnd.openxmlformats-officedocument.drawingml.chart+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chart304.xml" ContentType="application/vnd.openxmlformats-officedocument.drawingml.chart+xml"/>
  <Override PartName="/xl/charts/chart305.xml" ContentType="application/vnd.openxmlformats-officedocument.drawingml.chart+xml"/>
  <Override PartName="/xl/charts/chart306.xml" ContentType="application/vnd.openxmlformats-officedocument.drawingml.chart+xml"/>
  <Override PartName="/xl/charts/chart307.xml" ContentType="application/vnd.openxmlformats-officedocument.drawingml.chart+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charts/chart324.xml" ContentType="application/vnd.openxmlformats-officedocument.drawingml.chart+xml"/>
  <Override PartName="/xl/charts/chart325.xml" ContentType="application/vnd.openxmlformats-officedocument.drawingml.chart+xml"/>
  <Override PartName="/xl/charts/chart326.xml" ContentType="application/vnd.openxmlformats-officedocument.drawingml.chart+xml"/>
  <Override PartName="/xl/charts/chart327.xml" ContentType="application/vnd.openxmlformats-officedocument.drawingml.chart+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charts/chart331.xml" ContentType="application/vnd.openxmlformats-officedocument.drawingml.chart+xml"/>
  <Override PartName="/xl/charts/chart332.xml" ContentType="application/vnd.openxmlformats-officedocument.drawingml.chart+xml"/>
  <Override PartName="/xl/charts/chart333.xml" ContentType="application/vnd.openxmlformats-officedocument.drawingml.chart+xml"/>
  <Override PartName="/xl/charts/chart334.xml" ContentType="application/vnd.openxmlformats-officedocument.drawingml.chart+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chart340.xml" ContentType="application/vnd.openxmlformats-officedocument.drawingml.chart+xml"/>
  <Override PartName="/xl/charts/chart341.xml" ContentType="application/vnd.openxmlformats-officedocument.drawingml.chart+xml"/>
  <Override PartName="/xl/charts/chart342.xml" ContentType="application/vnd.openxmlformats-officedocument.drawingml.chart+xml"/>
  <Override PartName="/xl/charts/chart343.xml" ContentType="application/vnd.openxmlformats-officedocument.drawingml.chart+xml"/>
  <Override PartName="/xl/charts/chart344.xml" ContentType="application/vnd.openxmlformats-officedocument.drawingml.chart+xml"/>
  <Override PartName="/xl/charts/chart345.xml" ContentType="application/vnd.openxmlformats-officedocument.drawingml.chart+xml"/>
  <Override PartName="/xl/charts/chart346.xml" ContentType="application/vnd.openxmlformats-officedocument.drawingml.chart+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charts/chart362.xml" ContentType="application/vnd.openxmlformats-officedocument.drawingml.chart+xml"/>
  <Override PartName="/xl/charts/chart363.xml" ContentType="application/vnd.openxmlformats-officedocument.drawingml.chart+xml"/>
  <Override PartName="/xl/charts/chart364.xml" ContentType="application/vnd.openxmlformats-officedocument.drawingml.chart+xml"/>
  <Override PartName="/xl/charts/chart365.xml" ContentType="application/vnd.openxmlformats-officedocument.drawingml.chart+xml"/>
  <Override PartName="/xl/charts/chart366.xml" ContentType="application/vnd.openxmlformats-officedocument.drawingml.chart+xml"/>
  <Override PartName="/xl/charts/chart367.xml" ContentType="application/vnd.openxmlformats-officedocument.drawingml.chart+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charts/chart371.xml" ContentType="application/vnd.openxmlformats-officedocument.drawingml.chart+xml"/>
  <Override PartName="/xl/charts/chart372.xml" ContentType="application/vnd.openxmlformats-officedocument.drawingml.chart+xml"/>
  <Override PartName="/xl/charts/chart373.xml" ContentType="application/vnd.openxmlformats-officedocument.drawingml.chart+xml"/>
  <Override PartName="/xl/charts/chart374.xml" ContentType="application/vnd.openxmlformats-officedocument.drawingml.chart+xml"/>
  <Override PartName="/xl/drawings/drawing16.xml" ContentType="application/vnd.openxmlformats-officedocument.drawing+xml"/>
  <Override PartName="/xl/charts/chart375.xml" ContentType="application/vnd.openxmlformats-officedocument.drawingml.chart+xml"/>
  <Override PartName="/xl/charts/chart376.xml" ContentType="application/vnd.openxmlformats-officedocument.drawingml.chart+xml"/>
  <Override PartName="/xl/charts/chart377.xml" ContentType="application/vnd.openxmlformats-officedocument.drawingml.chart+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charts/chart381.xml" ContentType="application/vnd.openxmlformats-officedocument.drawingml.chart+xml"/>
  <Override PartName="/xl/charts/chart382.xml" ContentType="application/vnd.openxmlformats-officedocument.drawingml.chart+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chart386.xml" ContentType="application/vnd.openxmlformats-officedocument.drawingml.chart+xml"/>
  <Override PartName="/xl/charts/chart387.xml" ContentType="application/vnd.openxmlformats-officedocument.drawingml.chart+xml"/>
  <Override PartName="/xl/charts/chart388.xml" ContentType="application/vnd.openxmlformats-officedocument.drawingml.chart+xml"/>
  <Override PartName="/xl/charts/chart389.xml" ContentType="application/vnd.openxmlformats-officedocument.drawingml.chart+xml"/>
  <Override PartName="/xl/charts/chart390.xml" ContentType="application/vnd.openxmlformats-officedocument.drawingml.chart+xml"/>
  <Override PartName="/xl/charts/chart391.xml" ContentType="application/vnd.openxmlformats-officedocument.drawingml.chart+xml"/>
  <Override PartName="/xl/charts/chart392.xml" ContentType="application/vnd.openxmlformats-officedocument.drawingml.chart+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chart396.xml" ContentType="application/vnd.openxmlformats-officedocument.drawingml.chart+xml"/>
  <Override PartName="/xl/charts/chart397.xml" ContentType="application/vnd.openxmlformats-officedocument.drawingml.chart+xml"/>
  <Override PartName="/xl/charts/chart398.xml" ContentType="application/vnd.openxmlformats-officedocument.drawingml.chart+xml"/>
  <Override PartName="/xl/charts/chart399.xml" ContentType="application/vnd.openxmlformats-officedocument.drawingml.chart+xml"/>
  <Override PartName="/xl/charts/chart400.xml" ContentType="application/vnd.openxmlformats-officedocument.drawingml.chart+xml"/>
  <Override PartName="/xl/charts/chart401.xml" ContentType="application/vnd.openxmlformats-officedocument.drawingml.chart+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charts/chart409.xml" ContentType="application/vnd.openxmlformats-officedocument.drawingml.chart+xml"/>
  <Override PartName="/xl/charts/chart410.xml" ContentType="application/vnd.openxmlformats-officedocument.drawingml.chart+xml"/>
  <Override PartName="/xl/charts/chart411.xml" ContentType="application/vnd.openxmlformats-officedocument.drawingml.chart+xml"/>
  <Override PartName="/xl/charts/chart412.xml" ContentType="application/vnd.openxmlformats-officedocument.drawingml.chart+xml"/>
  <Override PartName="/xl/charts/chart413.xml" ContentType="application/vnd.openxmlformats-officedocument.drawingml.chart+xml"/>
  <Override PartName="/xl/charts/chart414.xml" ContentType="application/vnd.openxmlformats-officedocument.drawingml.chart+xml"/>
  <Override PartName="/xl/charts/chart415.xml" ContentType="application/vnd.openxmlformats-officedocument.drawingml.chart+xml"/>
  <Override PartName="/xl/charts/chart416.xml" ContentType="application/vnd.openxmlformats-officedocument.drawingml.chart+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charts/chart420.xml" ContentType="application/vnd.openxmlformats-officedocument.drawingml.chart+xml"/>
  <Override PartName="/xl/charts/chart421.xml" ContentType="application/vnd.openxmlformats-officedocument.drawingml.chart+xml"/>
  <Override PartName="/xl/charts/chart422.xml" ContentType="application/vnd.openxmlformats-officedocument.drawingml.chart+xml"/>
  <Override PartName="/xl/charts/chart423.xml" ContentType="application/vnd.openxmlformats-officedocument.drawingml.chart+xml"/>
  <Override PartName="/xl/charts/chart424.xml" ContentType="application/vnd.openxmlformats-officedocument.drawingml.chart+xml"/>
  <Override PartName="/xl/charts/chart425.xml" ContentType="application/vnd.openxmlformats-officedocument.drawingml.chart+xml"/>
  <Override PartName="/xl/charts/chart426.xml" ContentType="application/vnd.openxmlformats-officedocument.drawingml.chart+xml"/>
  <Override PartName="/xl/charts/chart427.xml" ContentType="application/vnd.openxmlformats-officedocument.drawingml.chart+xml"/>
  <Override PartName="/xl/charts/chart428.xml" ContentType="application/vnd.openxmlformats-officedocument.drawingml.chart+xml"/>
  <Override PartName="/xl/charts/chart429.xml" ContentType="application/vnd.openxmlformats-officedocument.drawingml.chart+xml"/>
  <Override PartName="/xl/charts/chart430.xml" ContentType="application/vnd.openxmlformats-officedocument.drawingml.chart+xml"/>
  <Override PartName="/xl/charts/chart431.xml" ContentType="application/vnd.openxmlformats-officedocument.drawingml.chart+xml"/>
  <Override PartName="/xl/charts/chart432.xml" ContentType="application/vnd.openxmlformats-officedocument.drawingml.chart+xml"/>
  <Override PartName="/xl/charts/chart433.xml" ContentType="application/vnd.openxmlformats-officedocument.drawingml.chart+xml"/>
  <Override PartName="/xl/charts/chart434.xml" ContentType="application/vnd.openxmlformats-officedocument.drawingml.chart+xml"/>
  <Override PartName="/xl/charts/chart435.xml" ContentType="application/vnd.openxmlformats-officedocument.drawingml.chart+xml"/>
  <Override PartName="/xl/charts/chart436.xml" ContentType="application/vnd.openxmlformats-officedocument.drawingml.chart+xml"/>
  <Override PartName="/xl/charts/chart437.xml" ContentType="application/vnd.openxmlformats-officedocument.drawingml.chart+xml"/>
  <Override PartName="/xl/charts/chart438.xml" ContentType="application/vnd.openxmlformats-officedocument.drawingml.chart+xml"/>
  <Override PartName="/xl/charts/chart439.xml" ContentType="application/vnd.openxmlformats-officedocument.drawingml.chart+xml"/>
  <Override PartName="/xl/charts/chart440.xml" ContentType="application/vnd.openxmlformats-officedocument.drawingml.chart+xml"/>
  <Override PartName="/xl/charts/chart441.xml" ContentType="application/vnd.openxmlformats-officedocument.drawingml.chart+xml"/>
  <Override PartName="/xl/charts/chart442.xml" ContentType="application/vnd.openxmlformats-officedocument.drawingml.chart+xml"/>
  <Override PartName="/xl/charts/chart443.xml" ContentType="application/vnd.openxmlformats-officedocument.drawingml.chart+xml"/>
  <Override PartName="/xl/charts/chart444.xml" ContentType="application/vnd.openxmlformats-officedocument.drawingml.chart+xml"/>
  <Override PartName="/xl/charts/chart445.xml" ContentType="application/vnd.openxmlformats-officedocument.drawingml.chart+xml"/>
  <Override PartName="/xl/charts/chart446.xml" ContentType="application/vnd.openxmlformats-officedocument.drawingml.chart+xml"/>
  <Override PartName="/xl/charts/chart447.xml" ContentType="application/vnd.openxmlformats-officedocument.drawingml.chart+xml"/>
  <Override PartName="/xl/charts/chart448.xml" ContentType="application/vnd.openxmlformats-officedocument.drawingml.chart+xml"/>
  <Override PartName="/xl/charts/chart449.xml" ContentType="application/vnd.openxmlformats-officedocument.drawingml.chart+xml"/>
  <Override PartName="/xl/charts/chart450.xml" ContentType="application/vnd.openxmlformats-officedocument.drawingml.chart+xml"/>
  <Override PartName="/xl/charts/chart451.xml" ContentType="application/vnd.openxmlformats-officedocument.drawingml.chart+xml"/>
  <Override PartName="/xl/charts/chart452.xml" ContentType="application/vnd.openxmlformats-officedocument.drawingml.chart+xml"/>
  <Override PartName="/xl/charts/chart453.xml" ContentType="application/vnd.openxmlformats-officedocument.drawingml.chart+xml"/>
  <Override PartName="/xl/charts/chart454.xml" ContentType="application/vnd.openxmlformats-officedocument.drawingml.chart+xml"/>
  <Override PartName="/xl/charts/chart455.xml" ContentType="application/vnd.openxmlformats-officedocument.drawingml.chart+xml"/>
  <Override PartName="/xl/charts/chart456.xml" ContentType="application/vnd.openxmlformats-officedocument.drawingml.chart+xml"/>
  <Override PartName="/xl/charts/chart457.xml" ContentType="application/vnd.openxmlformats-officedocument.drawingml.chart+xml"/>
  <Override PartName="/xl/charts/chart458.xml" ContentType="application/vnd.openxmlformats-officedocument.drawingml.chart+xml"/>
  <Override PartName="/xl/charts/chart459.xml" ContentType="application/vnd.openxmlformats-officedocument.drawingml.chart+xml"/>
  <Override PartName="/xl/charts/chart460.xml" ContentType="application/vnd.openxmlformats-officedocument.drawingml.chart+xml"/>
  <Override PartName="/xl/charts/chart461.xml" ContentType="application/vnd.openxmlformats-officedocument.drawingml.chart+xml"/>
  <Override PartName="/xl/charts/chart462.xml" ContentType="application/vnd.openxmlformats-officedocument.drawingml.chart+xml"/>
  <Override PartName="/xl/charts/chart463.xml" ContentType="application/vnd.openxmlformats-officedocument.drawingml.chart+xml"/>
  <Override PartName="/xl/charts/chart464.xml" ContentType="application/vnd.openxmlformats-officedocument.drawingml.chart+xml"/>
  <Override PartName="/xl/charts/chart465.xml" ContentType="application/vnd.openxmlformats-officedocument.drawingml.chart+xml"/>
  <Override PartName="/xl/charts/chart466.xml" ContentType="application/vnd.openxmlformats-officedocument.drawingml.chart+xml"/>
  <Override PartName="/xl/drawings/drawing17.xml" ContentType="application/vnd.openxmlformats-officedocument.drawing+xml"/>
  <Override PartName="/xl/charts/chart467.xml" ContentType="application/vnd.openxmlformats-officedocument.drawingml.chart+xml"/>
  <Override PartName="/xl/charts/chart468.xml" ContentType="application/vnd.openxmlformats-officedocument.drawingml.chart+xml"/>
  <Override PartName="/xl/charts/chart469.xml" ContentType="application/vnd.openxmlformats-officedocument.drawingml.chart+xml"/>
  <Override PartName="/xl/charts/chart470.xml" ContentType="application/vnd.openxmlformats-officedocument.drawingml.chart+xml"/>
  <Override PartName="/xl/charts/chart471.xml" ContentType="application/vnd.openxmlformats-officedocument.drawingml.chart+xml"/>
  <Override PartName="/xl/charts/chart472.xml" ContentType="application/vnd.openxmlformats-officedocument.drawingml.chart+xml"/>
  <Override PartName="/xl/charts/chart473.xml" ContentType="application/vnd.openxmlformats-officedocument.drawingml.chart+xml"/>
  <Override PartName="/xl/charts/chart474.xml" ContentType="application/vnd.openxmlformats-officedocument.drawingml.chart+xml"/>
  <Override PartName="/xl/charts/chart475.xml" ContentType="application/vnd.openxmlformats-officedocument.drawingml.chart+xml"/>
  <Override PartName="/xl/charts/chart476.xml" ContentType="application/vnd.openxmlformats-officedocument.drawingml.chart+xml"/>
  <Override PartName="/xl/charts/chart477.xml" ContentType="application/vnd.openxmlformats-officedocument.drawingml.chart+xml"/>
  <Override PartName="/xl/charts/chart478.xml" ContentType="application/vnd.openxmlformats-officedocument.drawingml.chart+xml"/>
  <Override PartName="/xl/charts/chart479.xml" ContentType="application/vnd.openxmlformats-officedocument.drawingml.chart+xml"/>
  <Override PartName="/xl/charts/chart480.xml" ContentType="application/vnd.openxmlformats-officedocument.drawingml.chart+xml"/>
  <Override PartName="/xl/charts/chart481.xml" ContentType="application/vnd.openxmlformats-officedocument.drawingml.chart+xml"/>
  <Override PartName="/xl/charts/chart482.xml" ContentType="application/vnd.openxmlformats-officedocument.drawingml.chart+xml"/>
  <Override PartName="/xl/charts/chart483.xml" ContentType="application/vnd.openxmlformats-officedocument.drawingml.chart+xml"/>
  <Override PartName="/xl/charts/chart484.xml" ContentType="application/vnd.openxmlformats-officedocument.drawingml.chart+xml"/>
  <Override PartName="/xl/charts/chart485.xml" ContentType="application/vnd.openxmlformats-officedocument.drawingml.chart+xml"/>
  <Override PartName="/xl/charts/chart486.xml" ContentType="application/vnd.openxmlformats-officedocument.drawingml.chart+xml"/>
  <Override PartName="/xl/charts/chart487.xml" ContentType="application/vnd.openxmlformats-officedocument.drawingml.chart+xml"/>
  <Override PartName="/xl/charts/chart488.xml" ContentType="application/vnd.openxmlformats-officedocument.drawingml.chart+xml"/>
  <Override PartName="/xl/charts/chart489.xml" ContentType="application/vnd.openxmlformats-officedocument.drawingml.chart+xml"/>
  <Override PartName="/xl/charts/chart490.xml" ContentType="application/vnd.openxmlformats-officedocument.drawingml.chart+xml"/>
  <Override PartName="/xl/charts/chart491.xml" ContentType="application/vnd.openxmlformats-officedocument.drawingml.chart+xml"/>
  <Override PartName="/xl/charts/chart492.xml" ContentType="application/vnd.openxmlformats-officedocument.drawingml.chart+xml"/>
  <Override PartName="/xl/charts/chart493.xml" ContentType="application/vnd.openxmlformats-officedocument.drawingml.chart+xml"/>
  <Override PartName="/xl/charts/chart494.xml" ContentType="application/vnd.openxmlformats-officedocument.drawingml.chart+xml"/>
  <Override PartName="/xl/charts/chart495.xml" ContentType="application/vnd.openxmlformats-officedocument.drawingml.chart+xml"/>
  <Override PartName="/xl/charts/chart496.xml" ContentType="application/vnd.openxmlformats-officedocument.drawingml.chart+xml"/>
  <Override PartName="/xl/charts/chart497.xml" ContentType="application/vnd.openxmlformats-officedocument.drawingml.chart+xml"/>
  <Override PartName="/xl/charts/chart498.xml" ContentType="application/vnd.openxmlformats-officedocument.drawingml.chart+xml"/>
  <Override PartName="/xl/charts/chart499.xml" ContentType="application/vnd.openxmlformats-officedocument.drawingml.chart+xml"/>
  <Override PartName="/xl/charts/chart500.xml" ContentType="application/vnd.openxmlformats-officedocument.drawingml.chart+xml"/>
  <Override PartName="/xl/charts/chart501.xml" ContentType="application/vnd.openxmlformats-officedocument.drawingml.chart+xml"/>
  <Override PartName="/xl/charts/chart502.xml" ContentType="application/vnd.openxmlformats-officedocument.drawingml.chart+xml"/>
  <Override PartName="/xl/charts/chart503.xml" ContentType="application/vnd.openxmlformats-officedocument.drawingml.chart+xml"/>
  <Override PartName="/xl/charts/chart504.xml" ContentType="application/vnd.openxmlformats-officedocument.drawingml.chart+xml"/>
  <Override PartName="/xl/charts/chart505.xml" ContentType="application/vnd.openxmlformats-officedocument.drawingml.chart+xml"/>
  <Override PartName="/xl/charts/chart506.xml" ContentType="application/vnd.openxmlformats-officedocument.drawingml.chart+xml"/>
  <Override PartName="/xl/charts/chart507.xml" ContentType="application/vnd.openxmlformats-officedocument.drawingml.chart+xml"/>
  <Override PartName="/xl/charts/chart508.xml" ContentType="application/vnd.openxmlformats-officedocument.drawingml.chart+xml"/>
  <Override PartName="/xl/charts/chart509.xml" ContentType="application/vnd.openxmlformats-officedocument.drawingml.chart+xml"/>
  <Override PartName="/xl/charts/chart510.xml" ContentType="application/vnd.openxmlformats-officedocument.drawingml.chart+xml"/>
  <Override PartName="/xl/charts/chart511.xml" ContentType="application/vnd.openxmlformats-officedocument.drawingml.chart+xml"/>
  <Override PartName="/xl/charts/chart512.xml" ContentType="application/vnd.openxmlformats-officedocument.drawingml.chart+xml"/>
  <Override PartName="/xl/charts/chart513.xml" ContentType="application/vnd.openxmlformats-officedocument.drawingml.chart+xml"/>
  <Override PartName="/xl/charts/chart514.xml" ContentType="application/vnd.openxmlformats-officedocument.drawingml.chart+xml"/>
  <Override PartName="/xl/charts/chart515.xml" ContentType="application/vnd.openxmlformats-officedocument.drawingml.chart+xml"/>
  <Override PartName="/xl/charts/chart516.xml" ContentType="application/vnd.openxmlformats-officedocument.drawingml.chart+xml"/>
  <Override PartName="/xl/charts/chart517.xml" ContentType="application/vnd.openxmlformats-officedocument.drawingml.chart+xml"/>
  <Override PartName="/xl/charts/chart518.xml" ContentType="application/vnd.openxmlformats-officedocument.drawingml.chart+xml"/>
  <Override PartName="/xl/charts/chart519.xml" ContentType="application/vnd.openxmlformats-officedocument.drawingml.chart+xml"/>
  <Override PartName="/xl/charts/chart520.xml" ContentType="application/vnd.openxmlformats-officedocument.drawingml.chart+xml"/>
  <Override PartName="/xl/charts/chart521.xml" ContentType="application/vnd.openxmlformats-officedocument.drawingml.chart+xml"/>
  <Override PartName="/xl/charts/chart522.xml" ContentType="application/vnd.openxmlformats-officedocument.drawingml.chart+xml"/>
  <Override PartName="/xl/charts/chart523.xml" ContentType="application/vnd.openxmlformats-officedocument.drawingml.chart+xml"/>
  <Override PartName="/xl/charts/chart524.xml" ContentType="application/vnd.openxmlformats-officedocument.drawingml.chart+xml"/>
  <Override PartName="/xl/charts/chart525.xml" ContentType="application/vnd.openxmlformats-officedocument.drawingml.chart+xml"/>
  <Override PartName="/xl/charts/chart526.xml" ContentType="application/vnd.openxmlformats-officedocument.drawingml.chart+xml"/>
  <Override PartName="/xl/charts/chart527.xml" ContentType="application/vnd.openxmlformats-officedocument.drawingml.chart+xml"/>
  <Override PartName="/xl/charts/chart528.xml" ContentType="application/vnd.openxmlformats-officedocument.drawingml.chart+xml"/>
  <Override PartName="/xl/charts/chart529.xml" ContentType="application/vnd.openxmlformats-officedocument.drawingml.chart+xml"/>
  <Override PartName="/xl/charts/chart530.xml" ContentType="application/vnd.openxmlformats-officedocument.drawingml.chart+xml"/>
  <Override PartName="/xl/charts/chart531.xml" ContentType="application/vnd.openxmlformats-officedocument.drawingml.chart+xml"/>
  <Override PartName="/xl/charts/chart532.xml" ContentType="application/vnd.openxmlformats-officedocument.drawingml.chart+xml"/>
  <Override PartName="/xl/charts/chart533.xml" ContentType="application/vnd.openxmlformats-officedocument.drawingml.chart+xml"/>
  <Override PartName="/xl/charts/chart534.xml" ContentType="application/vnd.openxmlformats-officedocument.drawingml.chart+xml"/>
  <Override PartName="/xl/charts/chart535.xml" ContentType="application/vnd.openxmlformats-officedocument.drawingml.chart+xml"/>
  <Override PartName="/xl/charts/chart536.xml" ContentType="application/vnd.openxmlformats-officedocument.drawingml.chart+xml"/>
  <Override PartName="/xl/charts/chart537.xml" ContentType="application/vnd.openxmlformats-officedocument.drawingml.chart+xml"/>
  <Override PartName="/xl/charts/chart538.xml" ContentType="application/vnd.openxmlformats-officedocument.drawingml.chart+xml"/>
  <Override PartName="/xl/charts/chart539.xml" ContentType="application/vnd.openxmlformats-officedocument.drawingml.chart+xml"/>
  <Override PartName="/xl/charts/chart540.xml" ContentType="application/vnd.openxmlformats-officedocument.drawingml.chart+xml"/>
  <Override PartName="/xl/charts/chart541.xml" ContentType="application/vnd.openxmlformats-officedocument.drawingml.chart+xml"/>
  <Override PartName="/xl/charts/chart542.xml" ContentType="application/vnd.openxmlformats-officedocument.drawingml.chart+xml"/>
  <Override PartName="/xl/charts/chart543.xml" ContentType="application/vnd.openxmlformats-officedocument.drawingml.chart+xml"/>
  <Override PartName="/xl/charts/chart544.xml" ContentType="application/vnd.openxmlformats-officedocument.drawingml.chart+xml"/>
  <Override PartName="/xl/charts/chart545.xml" ContentType="application/vnd.openxmlformats-officedocument.drawingml.chart+xml"/>
  <Override PartName="/xl/charts/chart546.xml" ContentType="application/vnd.openxmlformats-officedocument.drawingml.chart+xml"/>
  <Override PartName="/xl/charts/chart547.xml" ContentType="application/vnd.openxmlformats-officedocument.drawingml.chart+xml"/>
  <Override PartName="/xl/charts/chart548.xml" ContentType="application/vnd.openxmlformats-officedocument.drawingml.chart+xml"/>
  <Override PartName="/xl/charts/chart549.xml" ContentType="application/vnd.openxmlformats-officedocument.drawingml.chart+xml"/>
  <Override PartName="/xl/charts/chart550.xml" ContentType="application/vnd.openxmlformats-officedocument.drawingml.chart+xml"/>
  <Override PartName="/xl/charts/chart551.xml" ContentType="application/vnd.openxmlformats-officedocument.drawingml.chart+xml"/>
  <Override PartName="/xl/charts/chart552.xml" ContentType="application/vnd.openxmlformats-officedocument.drawingml.chart+xml"/>
  <Override PartName="/xl/charts/chart553.xml" ContentType="application/vnd.openxmlformats-officedocument.drawingml.chart+xml"/>
  <Override PartName="/xl/charts/chart554.xml" ContentType="application/vnd.openxmlformats-officedocument.drawingml.chart+xml"/>
  <Override PartName="/xl/charts/chart555.xml" ContentType="application/vnd.openxmlformats-officedocument.drawingml.chart+xml"/>
  <Override PartName="/xl/charts/chart556.xml" ContentType="application/vnd.openxmlformats-officedocument.drawingml.chart+xml"/>
  <Override PartName="/xl/charts/chart557.xml" ContentType="application/vnd.openxmlformats-officedocument.drawingml.chart+xml"/>
  <Override PartName="/xl/charts/chart558.xml" ContentType="application/vnd.openxmlformats-officedocument.drawingml.chart+xml"/>
  <Override PartName="/xl/drawings/drawing18.xml" ContentType="application/vnd.openxmlformats-officedocument.drawing+xml"/>
  <Override PartName="/xl/charts/chart559.xml" ContentType="application/vnd.openxmlformats-officedocument.drawingml.chart+xml"/>
  <Override PartName="/xl/charts/chart560.xml" ContentType="application/vnd.openxmlformats-officedocument.drawingml.chart+xml"/>
  <Override PartName="/xl/charts/chart561.xml" ContentType="application/vnd.openxmlformats-officedocument.drawingml.chart+xml"/>
  <Override PartName="/xl/charts/chart562.xml" ContentType="application/vnd.openxmlformats-officedocument.drawingml.chart+xml"/>
  <Override PartName="/xl/charts/chart563.xml" ContentType="application/vnd.openxmlformats-officedocument.drawingml.chart+xml"/>
  <Override PartName="/xl/charts/chart564.xml" ContentType="application/vnd.openxmlformats-officedocument.drawingml.chart+xml"/>
  <Override PartName="/xl/charts/chart565.xml" ContentType="application/vnd.openxmlformats-officedocument.drawingml.chart+xml"/>
  <Override PartName="/xl/charts/chart566.xml" ContentType="application/vnd.openxmlformats-officedocument.drawingml.chart+xml"/>
  <Override PartName="/xl/charts/chart567.xml" ContentType="application/vnd.openxmlformats-officedocument.drawingml.chart+xml"/>
  <Override PartName="/xl/charts/chart568.xml" ContentType="application/vnd.openxmlformats-officedocument.drawingml.chart+xml"/>
  <Override PartName="/xl/charts/chart569.xml" ContentType="application/vnd.openxmlformats-officedocument.drawingml.chart+xml"/>
  <Override PartName="/xl/charts/chart570.xml" ContentType="application/vnd.openxmlformats-officedocument.drawingml.chart+xml"/>
  <Override PartName="/xl/charts/chart571.xml" ContentType="application/vnd.openxmlformats-officedocument.drawingml.chart+xml"/>
  <Override PartName="/xl/charts/chart572.xml" ContentType="application/vnd.openxmlformats-officedocument.drawingml.chart+xml"/>
  <Override PartName="/xl/charts/chart573.xml" ContentType="application/vnd.openxmlformats-officedocument.drawingml.chart+xml"/>
  <Override PartName="/xl/charts/chart574.xml" ContentType="application/vnd.openxmlformats-officedocument.drawingml.chart+xml"/>
  <Override PartName="/xl/charts/chart575.xml" ContentType="application/vnd.openxmlformats-officedocument.drawingml.chart+xml"/>
  <Override PartName="/xl/charts/chart576.xml" ContentType="application/vnd.openxmlformats-officedocument.drawingml.chart+xml"/>
  <Override PartName="/xl/charts/chart577.xml" ContentType="application/vnd.openxmlformats-officedocument.drawingml.chart+xml"/>
  <Override PartName="/xl/charts/chart578.xml" ContentType="application/vnd.openxmlformats-officedocument.drawingml.chart+xml"/>
  <Override PartName="/xl/charts/chart579.xml" ContentType="application/vnd.openxmlformats-officedocument.drawingml.chart+xml"/>
  <Override PartName="/xl/charts/chart580.xml" ContentType="application/vnd.openxmlformats-officedocument.drawingml.chart+xml"/>
  <Override PartName="/xl/charts/chart581.xml" ContentType="application/vnd.openxmlformats-officedocument.drawingml.chart+xml"/>
  <Override PartName="/xl/charts/chart582.xml" ContentType="application/vnd.openxmlformats-officedocument.drawingml.chart+xml"/>
  <Override PartName="/xl/charts/chart583.xml" ContentType="application/vnd.openxmlformats-officedocument.drawingml.chart+xml"/>
  <Override PartName="/xl/charts/chart584.xml" ContentType="application/vnd.openxmlformats-officedocument.drawingml.chart+xml"/>
  <Override PartName="/xl/charts/chart585.xml" ContentType="application/vnd.openxmlformats-officedocument.drawingml.chart+xml"/>
  <Override PartName="/xl/charts/chart586.xml" ContentType="application/vnd.openxmlformats-officedocument.drawingml.chart+xml"/>
  <Override PartName="/xl/charts/chart587.xml" ContentType="application/vnd.openxmlformats-officedocument.drawingml.chart+xml"/>
  <Override PartName="/xl/charts/chart588.xml" ContentType="application/vnd.openxmlformats-officedocument.drawingml.chart+xml"/>
  <Override PartName="/xl/charts/chart589.xml" ContentType="application/vnd.openxmlformats-officedocument.drawingml.chart+xml"/>
  <Override PartName="/xl/charts/chart590.xml" ContentType="application/vnd.openxmlformats-officedocument.drawingml.chart+xml"/>
  <Override PartName="/xl/charts/chart591.xml" ContentType="application/vnd.openxmlformats-officedocument.drawingml.chart+xml"/>
  <Override PartName="/xl/charts/chart592.xml" ContentType="application/vnd.openxmlformats-officedocument.drawingml.chart+xml"/>
  <Override PartName="/xl/charts/chart593.xml" ContentType="application/vnd.openxmlformats-officedocument.drawingml.chart+xml"/>
  <Override PartName="/xl/charts/chart594.xml" ContentType="application/vnd.openxmlformats-officedocument.drawingml.chart+xml"/>
  <Override PartName="/xl/charts/chart595.xml" ContentType="application/vnd.openxmlformats-officedocument.drawingml.chart+xml"/>
  <Override PartName="/xl/charts/chart596.xml" ContentType="application/vnd.openxmlformats-officedocument.drawingml.chart+xml"/>
  <Override PartName="/xl/charts/chart597.xml" ContentType="application/vnd.openxmlformats-officedocument.drawingml.chart+xml"/>
  <Override PartName="/xl/charts/chart598.xml" ContentType="application/vnd.openxmlformats-officedocument.drawingml.chart+xml"/>
  <Override PartName="/xl/charts/chart599.xml" ContentType="application/vnd.openxmlformats-officedocument.drawingml.chart+xml"/>
  <Override PartName="/xl/charts/chart600.xml" ContentType="application/vnd.openxmlformats-officedocument.drawingml.chart+xml"/>
  <Override PartName="/xl/charts/chart601.xml" ContentType="application/vnd.openxmlformats-officedocument.drawingml.chart+xml"/>
  <Override PartName="/xl/charts/chart602.xml" ContentType="application/vnd.openxmlformats-officedocument.drawingml.chart+xml"/>
  <Override PartName="/xl/charts/chart603.xml" ContentType="application/vnd.openxmlformats-officedocument.drawingml.chart+xml"/>
  <Override PartName="/xl/charts/chart604.xml" ContentType="application/vnd.openxmlformats-officedocument.drawingml.chart+xml"/>
  <Override PartName="/xl/charts/chart605.xml" ContentType="application/vnd.openxmlformats-officedocument.drawingml.chart+xml"/>
  <Override PartName="/xl/charts/chart606.xml" ContentType="application/vnd.openxmlformats-officedocument.drawingml.chart+xml"/>
  <Override PartName="/xl/charts/chart607.xml" ContentType="application/vnd.openxmlformats-officedocument.drawingml.chart+xml"/>
  <Override PartName="/xl/charts/chart608.xml" ContentType="application/vnd.openxmlformats-officedocument.drawingml.chart+xml"/>
  <Override PartName="/xl/charts/chart609.xml" ContentType="application/vnd.openxmlformats-officedocument.drawingml.chart+xml"/>
  <Override PartName="/xl/charts/chart610.xml" ContentType="application/vnd.openxmlformats-officedocument.drawingml.chart+xml"/>
  <Override PartName="/xl/charts/chart611.xml" ContentType="application/vnd.openxmlformats-officedocument.drawingml.chart+xml"/>
  <Override PartName="/xl/charts/chart612.xml" ContentType="application/vnd.openxmlformats-officedocument.drawingml.chart+xml"/>
  <Override PartName="/xl/charts/chart613.xml" ContentType="application/vnd.openxmlformats-officedocument.drawingml.chart+xml"/>
  <Override PartName="/xl/charts/chart614.xml" ContentType="application/vnd.openxmlformats-officedocument.drawingml.chart+xml"/>
  <Override PartName="/xl/charts/chart615.xml" ContentType="application/vnd.openxmlformats-officedocument.drawingml.chart+xml"/>
  <Override PartName="/xl/charts/chart616.xml" ContentType="application/vnd.openxmlformats-officedocument.drawingml.chart+xml"/>
  <Override PartName="/xl/charts/chart617.xml" ContentType="application/vnd.openxmlformats-officedocument.drawingml.chart+xml"/>
  <Override PartName="/xl/charts/chart618.xml" ContentType="application/vnd.openxmlformats-officedocument.drawingml.chart+xml"/>
  <Override PartName="/xl/charts/chart619.xml" ContentType="application/vnd.openxmlformats-officedocument.drawingml.chart+xml"/>
  <Override PartName="/xl/charts/chart620.xml" ContentType="application/vnd.openxmlformats-officedocument.drawingml.chart+xml"/>
  <Override PartName="/xl/charts/chart621.xml" ContentType="application/vnd.openxmlformats-officedocument.drawingml.chart+xml"/>
  <Override PartName="/xl/charts/chart622.xml" ContentType="application/vnd.openxmlformats-officedocument.drawingml.chart+xml"/>
  <Override PartName="/xl/charts/chart623.xml" ContentType="application/vnd.openxmlformats-officedocument.drawingml.chart+xml"/>
  <Override PartName="/xl/charts/chart624.xml" ContentType="application/vnd.openxmlformats-officedocument.drawingml.chart+xml"/>
  <Override PartName="/xl/charts/chart625.xml" ContentType="application/vnd.openxmlformats-officedocument.drawingml.chart+xml"/>
  <Override PartName="/xl/charts/chart626.xml" ContentType="application/vnd.openxmlformats-officedocument.drawingml.chart+xml"/>
  <Override PartName="/xl/charts/chart627.xml" ContentType="application/vnd.openxmlformats-officedocument.drawingml.chart+xml"/>
  <Override PartName="/xl/charts/chart628.xml" ContentType="application/vnd.openxmlformats-officedocument.drawingml.chart+xml"/>
  <Override PartName="/xl/charts/chart629.xml" ContentType="application/vnd.openxmlformats-officedocument.drawingml.chart+xml"/>
  <Override PartName="/xl/charts/chart630.xml" ContentType="application/vnd.openxmlformats-officedocument.drawingml.chart+xml"/>
  <Override PartName="/xl/charts/chart631.xml" ContentType="application/vnd.openxmlformats-officedocument.drawingml.chart+xml"/>
  <Override PartName="/xl/charts/chart632.xml" ContentType="application/vnd.openxmlformats-officedocument.drawingml.chart+xml"/>
  <Override PartName="/xl/charts/chart633.xml" ContentType="application/vnd.openxmlformats-officedocument.drawingml.chart+xml"/>
  <Override PartName="/xl/charts/chart634.xml" ContentType="application/vnd.openxmlformats-officedocument.drawingml.chart+xml"/>
  <Override PartName="/xl/charts/chart635.xml" ContentType="application/vnd.openxmlformats-officedocument.drawingml.chart+xml"/>
  <Override PartName="/xl/charts/chart636.xml" ContentType="application/vnd.openxmlformats-officedocument.drawingml.chart+xml"/>
  <Override PartName="/xl/charts/chart637.xml" ContentType="application/vnd.openxmlformats-officedocument.drawingml.chart+xml"/>
  <Override PartName="/xl/charts/chart638.xml" ContentType="application/vnd.openxmlformats-officedocument.drawingml.chart+xml"/>
  <Override PartName="/xl/charts/chart639.xml" ContentType="application/vnd.openxmlformats-officedocument.drawingml.chart+xml"/>
  <Override PartName="/xl/charts/chart640.xml" ContentType="application/vnd.openxmlformats-officedocument.drawingml.chart+xml"/>
  <Override PartName="/xl/charts/chart641.xml" ContentType="application/vnd.openxmlformats-officedocument.drawingml.chart+xml"/>
  <Override PartName="/xl/charts/chart642.xml" ContentType="application/vnd.openxmlformats-officedocument.drawingml.chart+xml"/>
  <Override PartName="/xl/charts/chart643.xml" ContentType="application/vnd.openxmlformats-officedocument.drawingml.chart+xml"/>
  <Override PartName="/xl/charts/chart644.xml" ContentType="application/vnd.openxmlformats-officedocument.drawingml.chart+xml"/>
  <Override PartName="/xl/charts/chart645.xml" ContentType="application/vnd.openxmlformats-officedocument.drawingml.chart+xml"/>
  <Override PartName="/xl/charts/chart646.xml" ContentType="application/vnd.openxmlformats-officedocument.drawingml.chart+xml"/>
  <Override PartName="/xl/charts/chart647.xml" ContentType="application/vnd.openxmlformats-officedocument.drawingml.chart+xml"/>
  <Override PartName="/xl/charts/chart648.xml" ContentType="application/vnd.openxmlformats-officedocument.drawingml.chart+xml"/>
  <Override PartName="/xl/charts/chart649.xml" ContentType="application/vnd.openxmlformats-officedocument.drawingml.chart+xml"/>
  <Override PartName="/xl/charts/chart650.xml" ContentType="application/vnd.openxmlformats-officedocument.drawingml.chart+xml"/>
  <Override PartName="/xl/drawings/drawing19.xml" ContentType="application/vnd.openxmlformats-officedocument.drawing+xml"/>
  <Override PartName="/xl/charts/chart651.xml" ContentType="application/vnd.openxmlformats-officedocument.drawingml.chart+xml"/>
  <Override PartName="/xl/charts/chart652.xml" ContentType="application/vnd.openxmlformats-officedocument.drawingml.chart+xml"/>
  <Override PartName="/xl/charts/chart653.xml" ContentType="application/vnd.openxmlformats-officedocument.drawingml.chart+xml"/>
  <Override PartName="/xl/charts/chart654.xml" ContentType="application/vnd.openxmlformats-officedocument.drawingml.chart+xml"/>
  <Override PartName="/xl/charts/chart655.xml" ContentType="application/vnd.openxmlformats-officedocument.drawingml.chart+xml"/>
  <Override PartName="/xl/charts/chart656.xml" ContentType="application/vnd.openxmlformats-officedocument.drawingml.chart+xml"/>
  <Override PartName="/xl/charts/chart657.xml" ContentType="application/vnd.openxmlformats-officedocument.drawingml.chart+xml"/>
  <Override PartName="/xl/charts/chart658.xml" ContentType="application/vnd.openxmlformats-officedocument.drawingml.chart+xml"/>
  <Override PartName="/xl/charts/chart659.xml" ContentType="application/vnd.openxmlformats-officedocument.drawingml.chart+xml"/>
  <Override PartName="/xl/charts/chart660.xml" ContentType="application/vnd.openxmlformats-officedocument.drawingml.chart+xml"/>
  <Override PartName="/xl/charts/chart661.xml" ContentType="application/vnd.openxmlformats-officedocument.drawingml.chart+xml"/>
  <Override PartName="/xl/charts/chart662.xml" ContentType="application/vnd.openxmlformats-officedocument.drawingml.chart+xml"/>
  <Override PartName="/xl/charts/chart663.xml" ContentType="application/vnd.openxmlformats-officedocument.drawingml.chart+xml"/>
  <Override PartName="/xl/charts/chart664.xml" ContentType="application/vnd.openxmlformats-officedocument.drawingml.chart+xml"/>
  <Override PartName="/xl/charts/chart665.xml" ContentType="application/vnd.openxmlformats-officedocument.drawingml.chart+xml"/>
  <Override PartName="/xl/charts/chart666.xml" ContentType="application/vnd.openxmlformats-officedocument.drawingml.chart+xml"/>
  <Override PartName="/xl/charts/chart667.xml" ContentType="application/vnd.openxmlformats-officedocument.drawingml.chart+xml"/>
  <Override PartName="/xl/charts/chart668.xml" ContentType="application/vnd.openxmlformats-officedocument.drawingml.chart+xml"/>
  <Override PartName="/xl/charts/chart669.xml" ContentType="application/vnd.openxmlformats-officedocument.drawingml.chart+xml"/>
  <Override PartName="/xl/charts/chart670.xml" ContentType="application/vnd.openxmlformats-officedocument.drawingml.chart+xml"/>
  <Override PartName="/xl/charts/chart671.xml" ContentType="application/vnd.openxmlformats-officedocument.drawingml.chart+xml"/>
  <Override PartName="/xl/charts/chart672.xml" ContentType="application/vnd.openxmlformats-officedocument.drawingml.chart+xml"/>
  <Override PartName="/xl/charts/chart673.xml" ContentType="application/vnd.openxmlformats-officedocument.drawingml.chart+xml"/>
  <Override PartName="/xl/charts/chart674.xml" ContentType="application/vnd.openxmlformats-officedocument.drawingml.chart+xml"/>
  <Override PartName="/xl/charts/chart675.xml" ContentType="application/vnd.openxmlformats-officedocument.drawingml.chart+xml"/>
  <Override PartName="/xl/charts/chart676.xml" ContentType="application/vnd.openxmlformats-officedocument.drawingml.chart+xml"/>
  <Override PartName="/xl/charts/chart677.xml" ContentType="application/vnd.openxmlformats-officedocument.drawingml.chart+xml"/>
  <Override PartName="/xl/charts/chart678.xml" ContentType="application/vnd.openxmlformats-officedocument.drawingml.chart+xml"/>
  <Override PartName="/xl/charts/chart679.xml" ContentType="application/vnd.openxmlformats-officedocument.drawingml.chart+xml"/>
  <Override PartName="/xl/charts/chart680.xml" ContentType="application/vnd.openxmlformats-officedocument.drawingml.chart+xml"/>
  <Override PartName="/xl/charts/chart681.xml" ContentType="application/vnd.openxmlformats-officedocument.drawingml.chart+xml"/>
  <Override PartName="/xl/charts/chart682.xml" ContentType="application/vnd.openxmlformats-officedocument.drawingml.chart+xml"/>
  <Override PartName="/xl/charts/chart683.xml" ContentType="application/vnd.openxmlformats-officedocument.drawingml.chart+xml"/>
  <Override PartName="/xl/charts/chart684.xml" ContentType="application/vnd.openxmlformats-officedocument.drawingml.chart+xml"/>
  <Override PartName="/xl/charts/chart685.xml" ContentType="application/vnd.openxmlformats-officedocument.drawingml.chart+xml"/>
  <Override PartName="/xl/charts/chart686.xml" ContentType="application/vnd.openxmlformats-officedocument.drawingml.chart+xml"/>
  <Override PartName="/xl/charts/chart687.xml" ContentType="application/vnd.openxmlformats-officedocument.drawingml.chart+xml"/>
  <Override PartName="/xl/charts/chart688.xml" ContentType="application/vnd.openxmlformats-officedocument.drawingml.chart+xml"/>
  <Override PartName="/xl/charts/chart689.xml" ContentType="application/vnd.openxmlformats-officedocument.drawingml.chart+xml"/>
  <Override PartName="/xl/charts/chart690.xml" ContentType="application/vnd.openxmlformats-officedocument.drawingml.chart+xml"/>
  <Override PartName="/xl/charts/chart691.xml" ContentType="application/vnd.openxmlformats-officedocument.drawingml.chart+xml"/>
  <Override PartName="/xl/charts/chart692.xml" ContentType="application/vnd.openxmlformats-officedocument.drawingml.chart+xml"/>
  <Override PartName="/xl/charts/chart693.xml" ContentType="application/vnd.openxmlformats-officedocument.drawingml.chart+xml"/>
  <Override PartName="/xl/charts/chart694.xml" ContentType="application/vnd.openxmlformats-officedocument.drawingml.chart+xml"/>
  <Override PartName="/xl/charts/chart695.xml" ContentType="application/vnd.openxmlformats-officedocument.drawingml.chart+xml"/>
  <Override PartName="/xl/charts/chart696.xml" ContentType="application/vnd.openxmlformats-officedocument.drawingml.chart+xml"/>
  <Override PartName="/xl/charts/chart697.xml" ContentType="application/vnd.openxmlformats-officedocument.drawingml.chart+xml"/>
  <Override PartName="/xl/charts/chart698.xml" ContentType="application/vnd.openxmlformats-officedocument.drawingml.chart+xml"/>
  <Override PartName="/xl/charts/chart699.xml" ContentType="application/vnd.openxmlformats-officedocument.drawingml.chart+xml"/>
  <Override PartName="/xl/charts/chart700.xml" ContentType="application/vnd.openxmlformats-officedocument.drawingml.chart+xml"/>
  <Override PartName="/xl/charts/chart701.xml" ContentType="application/vnd.openxmlformats-officedocument.drawingml.chart+xml"/>
  <Override PartName="/xl/charts/chart702.xml" ContentType="application/vnd.openxmlformats-officedocument.drawingml.chart+xml"/>
  <Override PartName="/xl/charts/chart703.xml" ContentType="application/vnd.openxmlformats-officedocument.drawingml.chart+xml"/>
  <Override PartName="/xl/charts/chart704.xml" ContentType="application/vnd.openxmlformats-officedocument.drawingml.chart+xml"/>
  <Override PartName="/xl/charts/chart705.xml" ContentType="application/vnd.openxmlformats-officedocument.drawingml.chart+xml"/>
  <Override PartName="/xl/charts/chart706.xml" ContentType="application/vnd.openxmlformats-officedocument.drawingml.chart+xml"/>
  <Override PartName="/xl/charts/chart707.xml" ContentType="application/vnd.openxmlformats-officedocument.drawingml.chart+xml"/>
  <Override PartName="/xl/charts/chart708.xml" ContentType="application/vnd.openxmlformats-officedocument.drawingml.chart+xml"/>
  <Override PartName="/xl/charts/chart709.xml" ContentType="application/vnd.openxmlformats-officedocument.drawingml.chart+xml"/>
  <Override PartName="/xl/charts/chart710.xml" ContentType="application/vnd.openxmlformats-officedocument.drawingml.chart+xml"/>
  <Override PartName="/xl/charts/chart711.xml" ContentType="application/vnd.openxmlformats-officedocument.drawingml.chart+xml"/>
  <Override PartName="/xl/charts/chart712.xml" ContentType="application/vnd.openxmlformats-officedocument.drawingml.chart+xml"/>
  <Override PartName="/xl/charts/chart713.xml" ContentType="application/vnd.openxmlformats-officedocument.drawingml.chart+xml"/>
  <Override PartName="/xl/charts/chart714.xml" ContentType="application/vnd.openxmlformats-officedocument.drawingml.chart+xml"/>
  <Override PartName="/xl/charts/chart715.xml" ContentType="application/vnd.openxmlformats-officedocument.drawingml.chart+xml"/>
  <Override PartName="/xl/charts/chart716.xml" ContentType="application/vnd.openxmlformats-officedocument.drawingml.chart+xml"/>
  <Override PartName="/xl/charts/chart717.xml" ContentType="application/vnd.openxmlformats-officedocument.drawingml.chart+xml"/>
  <Override PartName="/xl/charts/chart718.xml" ContentType="application/vnd.openxmlformats-officedocument.drawingml.chart+xml"/>
  <Override PartName="/xl/charts/chart719.xml" ContentType="application/vnd.openxmlformats-officedocument.drawingml.chart+xml"/>
  <Override PartName="/xl/charts/chart720.xml" ContentType="application/vnd.openxmlformats-officedocument.drawingml.chart+xml"/>
  <Override PartName="/xl/charts/chart721.xml" ContentType="application/vnd.openxmlformats-officedocument.drawingml.chart+xml"/>
  <Override PartName="/xl/charts/chart722.xml" ContentType="application/vnd.openxmlformats-officedocument.drawingml.chart+xml"/>
  <Override PartName="/xl/charts/chart723.xml" ContentType="application/vnd.openxmlformats-officedocument.drawingml.chart+xml"/>
  <Override PartName="/xl/charts/chart724.xml" ContentType="application/vnd.openxmlformats-officedocument.drawingml.chart+xml"/>
  <Override PartName="/xl/charts/chart725.xml" ContentType="application/vnd.openxmlformats-officedocument.drawingml.chart+xml"/>
  <Override PartName="/xl/charts/chart726.xml" ContentType="application/vnd.openxmlformats-officedocument.drawingml.chart+xml"/>
  <Override PartName="/xl/charts/chart727.xml" ContentType="application/vnd.openxmlformats-officedocument.drawingml.chart+xml"/>
  <Override PartName="/xl/charts/chart728.xml" ContentType="application/vnd.openxmlformats-officedocument.drawingml.chart+xml"/>
  <Override PartName="/xl/charts/chart729.xml" ContentType="application/vnd.openxmlformats-officedocument.drawingml.chart+xml"/>
  <Override PartName="/xl/charts/chart730.xml" ContentType="application/vnd.openxmlformats-officedocument.drawingml.chart+xml"/>
  <Override PartName="/xl/charts/chart731.xml" ContentType="application/vnd.openxmlformats-officedocument.drawingml.chart+xml"/>
  <Override PartName="/xl/charts/chart732.xml" ContentType="application/vnd.openxmlformats-officedocument.drawingml.chart+xml"/>
  <Override PartName="/xl/charts/chart733.xml" ContentType="application/vnd.openxmlformats-officedocument.drawingml.chart+xml"/>
  <Override PartName="/xl/charts/chart734.xml" ContentType="application/vnd.openxmlformats-officedocument.drawingml.chart+xml"/>
  <Override PartName="/xl/charts/chart735.xml" ContentType="application/vnd.openxmlformats-officedocument.drawingml.chart+xml"/>
  <Override PartName="/xl/charts/chart736.xml" ContentType="application/vnd.openxmlformats-officedocument.drawingml.chart+xml"/>
  <Override PartName="/xl/charts/chart737.xml" ContentType="application/vnd.openxmlformats-officedocument.drawingml.chart+xml"/>
  <Override PartName="/xl/charts/chart738.xml" ContentType="application/vnd.openxmlformats-officedocument.drawingml.chart+xml"/>
  <Override PartName="/xl/charts/chart739.xml" ContentType="application/vnd.openxmlformats-officedocument.drawingml.chart+xml"/>
  <Override PartName="/xl/charts/chart740.xml" ContentType="application/vnd.openxmlformats-officedocument.drawingml.chart+xml"/>
  <Override PartName="/xl/charts/chart741.xml" ContentType="application/vnd.openxmlformats-officedocument.drawingml.chart+xml"/>
  <Override PartName="/xl/charts/chart742.xml" ContentType="application/vnd.openxmlformats-officedocument.drawingml.chart+xml"/>
  <Override PartName="/xl/drawings/drawing20.xml" ContentType="application/vnd.openxmlformats-officedocument.drawing+xml"/>
  <Override PartName="/xl/charts/chart743.xml" ContentType="application/vnd.openxmlformats-officedocument.drawingml.chart+xml"/>
  <Override PartName="/xl/charts/chart744.xml" ContentType="application/vnd.openxmlformats-officedocument.drawingml.chart+xml"/>
  <Override PartName="/xl/charts/chart745.xml" ContentType="application/vnd.openxmlformats-officedocument.drawingml.chart+xml"/>
  <Override PartName="/xl/charts/chart746.xml" ContentType="application/vnd.openxmlformats-officedocument.drawingml.chart+xml"/>
  <Override PartName="/xl/charts/chart747.xml" ContentType="application/vnd.openxmlformats-officedocument.drawingml.chart+xml"/>
  <Override PartName="/xl/charts/chart748.xml" ContentType="application/vnd.openxmlformats-officedocument.drawingml.chart+xml"/>
  <Override PartName="/xl/charts/chart749.xml" ContentType="application/vnd.openxmlformats-officedocument.drawingml.chart+xml"/>
  <Override PartName="/xl/charts/chart750.xml" ContentType="application/vnd.openxmlformats-officedocument.drawingml.chart+xml"/>
  <Override PartName="/xl/charts/chart751.xml" ContentType="application/vnd.openxmlformats-officedocument.drawingml.chart+xml"/>
  <Override PartName="/xl/charts/chart752.xml" ContentType="application/vnd.openxmlformats-officedocument.drawingml.chart+xml"/>
  <Override PartName="/xl/charts/chart753.xml" ContentType="application/vnd.openxmlformats-officedocument.drawingml.chart+xml"/>
  <Override PartName="/xl/charts/chart754.xml" ContentType="application/vnd.openxmlformats-officedocument.drawingml.chart+xml"/>
  <Override PartName="/xl/charts/chart755.xml" ContentType="application/vnd.openxmlformats-officedocument.drawingml.chart+xml"/>
  <Override PartName="/xl/charts/chart756.xml" ContentType="application/vnd.openxmlformats-officedocument.drawingml.chart+xml"/>
  <Override PartName="/xl/charts/chart757.xml" ContentType="application/vnd.openxmlformats-officedocument.drawingml.chart+xml"/>
  <Override PartName="/xl/charts/chart758.xml" ContentType="application/vnd.openxmlformats-officedocument.drawingml.chart+xml"/>
  <Override PartName="/xl/charts/chart759.xml" ContentType="application/vnd.openxmlformats-officedocument.drawingml.chart+xml"/>
  <Override PartName="/xl/charts/chart760.xml" ContentType="application/vnd.openxmlformats-officedocument.drawingml.chart+xml"/>
  <Override PartName="/xl/charts/chart761.xml" ContentType="application/vnd.openxmlformats-officedocument.drawingml.chart+xml"/>
  <Override PartName="/xl/charts/chart762.xml" ContentType="application/vnd.openxmlformats-officedocument.drawingml.chart+xml"/>
  <Override PartName="/xl/charts/chart763.xml" ContentType="application/vnd.openxmlformats-officedocument.drawingml.chart+xml"/>
  <Override PartName="/xl/charts/chart764.xml" ContentType="application/vnd.openxmlformats-officedocument.drawingml.chart+xml"/>
  <Override PartName="/xl/charts/chart765.xml" ContentType="application/vnd.openxmlformats-officedocument.drawingml.chart+xml"/>
  <Override PartName="/xl/charts/chart766.xml" ContentType="application/vnd.openxmlformats-officedocument.drawingml.chart+xml"/>
  <Override PartName="/xl/charts/chart767.xml" ContentType="application/vnd.openxmlformats-officedocument.drawingml.chart+xml"/>
  <Override PartName="/xl/charts/chart768.xml" ContentType="application/vnd.openxmlformats-officedocument.drawingml.chart+xml"/>
  <Override PartName="/xl/charts/chart769.xml" ContentType="application/vnd.openxmlformats-officedocument.drawingml.chart+xml"/>
  <Override PartName="/xl/charts/chart770.xml" ContentType="application/vnd.openxmlformats-officedocument.drawingml.chart+xml"/>
  <Override PartName="/xl/charts/chart771.xml" ContentType="application/vnd.openxmlformats-officedocument.drawingml.chart+xml"/>
  <Override PartName="/xl/charts/chart772.xml" ContentType="application/vnd.openxmlformats-officedocument.drawingml.chart+xml"/>
  <Override PartName="/xl/charts/chart773.xml" ContentType="application/vnd.openxmlformats-officedocument.drawingml.chart+xml"/>
  <Override PartName="/xl/charts/chart774.xml" ContentType="application/vnd.openxmlformats-officedocument.drawingml.chart+xml"/>
  <Override PartName="/xl/charts/chart775.xml" ContentType="application/vnd.openxmlformats-officedocument.drawingml.chart+xml"/>
  <Override PartName="/xl/charts/chart776.xml" ContentType="application/vnd.openxmlformats-officedocument.drawingml.chart+xml"/>
  <Override PartName="/xl/charts/chart777.xml" ContentType="application/vnd.openxmlformats-officedocument.drawingml.chart+xml"/>
  <Override PartName="/xl/charts/chart778.xml" ContentType="application/vnd.openxmlformats-officedocument.drawingml.chart+xml"/>
  <Override PartName="/xl/charts/chart779.xml" ContentType="application/vnd.openxmlformats-officedocument.drawingml.chart+xml"/>
  <Override PartName="/xl/charts/chart780.xml" ContentType="application/vnd.openxmlformats-officedocument.drawingml.chart+xml"/>
  <Override PartName="/xl/charts/chart781.xml" ContentType="application/vnd.openxmlformats-officedocument.drawingml.chart+xml"/>
  <Override PartName="/xl/charts/chart782.xml" ContentType="application/vnd.openxmlformats-officedocument.drawingml.chart+xml"/>
  <Override PartName="/xl/charts/chart783.xml" ContentType="application/vnd.openxmlformats-officedocument.drawingml.chart+xml"/>
  <Override PartName="/xl/charts/chart784.xml" ContentType="application/vnd.openxmlformats-officedocument.drawingml.chart+xml"/>
  <Override PartName="/xl/charts/chart785.xml" ContentType="application/vnd.openxmlformats-officedocument.drawingml.chart+xml"/>
  <Override PartName="/xl/charts/chart786.xml" ContentType="application/vnd.openxmlformats-officedocument.drawingml.chart+xml"/>
  <Override PartName="/xl/charts/chart787.xml" ContentType="application/vnd.openxmlformats-officedocument.drawingml.chart+xml"/>
  <Override PartName="/xl/charts/chart788.xml" ContentType="application/vnd.openxmlformats-officedocument.drawingml.chart+xml"/>
  <Override PartName="/xl/charts/chart789.xml" ContentType="application/vnd.openxmlformats-officedocument.drawingml.chart+xml"/>
  <Override PartName="/xl/charts/chart790.xml" ContentType="application/vnd.openxmlformats-officedocument.drawingml.chart+xml"/>
  <Override PartName="/xl/charts/chart791.xml" ContentType="application/vnd.openxmlformats-officedocument.drawingml.chart+xml"/>
  <Override PartName="/xl/charts/chart792.xml" ContentType="application/vnd.openxmlformats-officedocument.drawingml.chart+xml"/>
  <Override PartName="/xl/charts/chart793.xml" ContentType="application/vnd.openxmlformats-officedocument.drawingml.chart+xml"/>
  <Override PartName="/xl/charts/chart794.xml" ContentType="application/vnd.openxmlformats-officedocument.drawingml.chart+xml"/>
  <Override PartName="/xl/charts/chart795.xml" ContentType="application/vnd.openxmlformats-officedocument.drawingml.chart+xml"/>
  <Override PartName="/xl/charts/chart796.xml" ContentType="application/vnd.openxmlformats-officedocument.drawingml.chart+xml"/>
  <Override PartName="/xl/charts/chart797.xml" ContentType="application/vnd.openxmlformats-officedocument.drawingml.chart+xml"/>
  <Override PartName="/xl/charts/chart798.xml" ContentType="application/vnd.openxmlformats-officedocument.drawingml.chart+xml"/>
  <Override PartName="/xl/charts/chart799.xml" ContentType="application/vnd.openxmlformats-officedocument.drawingml.chart+xml"/>
  <Override PartName="/xl/charts/chart800.xml" ContentType="application/vnd.openxmlformats-officedocument.drawingml.chart+xml"/>
  <Override PartName="/xl/charts/chart801.xml" ContentType="application/vnd.openxmlformats-officedocument.drawingml.chart+xml"/>
  <Override PartName="/xl/charts/chart802.xml" ContentType="application/vnd.openxmlformats-officedocument.drawingml.chart+xml"/>
  <Override PartName="/xl/charts/chart803.xml" ContentType="application/vnd.openxmlformats-officedocument.drawingml.chart+xml"/>
  <Override PartName="/xl/charts/chart804.xml" ContentType="application/vnd.openxmlformats-officedocument.drawingml.chart+xml"/>
  <Override PartName="/xl/charts/chart805.xml" ContentType="application/vnd.openxmlformats-officedocument.drawingml.chart+xml"/>
  <Override PartName="/xl/charts/chart806.xml" ContentType="application/vnd.openxmlformats-officedocument.drawingml.chart+xml"/>
  <Override PartName="/xl/charts/chart807.xml" ContentType="application/vnd.openxmlformats-officedocument.drawingml.chart+xml"/>
  <Override PartName="/xl/charts/chart808.xml" ContentType="application/vnd.openxmlformats-officedocument.drawingml.chart+xml"/>
  <Override PartName="/xl/charts/chart809.xml" ContentType="application/vnd.openxmlformats-officedocument.drawingml.chart+xml"/>
  <Override PartName="/xl/charts/chart810.xml" ContentType="application/vnd.openxmlformats-officedocument.drawingml.chart+xml"/>
  <Override PartName="/xl/charts/chart811.xml" ContentType="application/vnd.openxmlformats-officedocument.drawingml.chart+xml"/>
  <Override PartName="/xl/charts/chart812.xml" ContentType="application/vnd.openxmlformats-officedocument.drawingml.chart+xml"/>
  <Override PartName="/xl/charts/chart813.xml" ContentType="application/vnd.openxmlformats-officedocument.drawingml.chart+xml"/>
  <Override PartName="/xl/charts/chart814.xml" ContentType="application/vnd.openxmlformats-officedocument.drawingml.chart+xml"/>
  <Override PartName="/xl/charts/chart815.xml" ContentType="application/vnd.openxmlformats-officedocument.drawingml.chart+xml"/>
  <Override PartName="/xl/charts/chart816.xml" ContentType="application/vnd.openxmlformats-officedocument.drawingml.chart+xml"/>
  <Override PartName="/xl/charts/chart817.xml" ContentType="application/vnd.openxmlformats-officedocument.drawingml.chart+xml"/>
  <Override PartName="/xl/charts/chart818.xml" ContentType="application/vnd.openxmlformats-officedocument.drawingml.chart+xml"/>
  <Override PartName="/xl/charts/chart819.xml" ContentType="application/vnd.openxmlformats-officedocument.drawingml.chart+xml"/>
  <Override PartName="/xl/charts/chart820.xml" ContentType="application/vnd.openxmlformats-officedocument.drawingml.chart+xml"/>
  <Override PartName="/xl/charts/chart821.xml" ContentType="application/vnd.openxmlformats-officedocument.drawingml.chart+xml"/>
  <Override PartName="/xl/charts/chart822.xml" ContentType="application/vnd.openxmlformats-officedocument.drawingml.chart+xml"/>
  <Override PartName="/xl/charts/chart823.xml" ContentType="application/vnd.openxmlformats-officedocument.drawingml.chart+xml"/>
  <Override PartName="/xl/charts/chart824.xml" ContentType="application/vnd.openxmlformats-officedocument.drawingml.chart+xml"/>
  <Override PartName="/xl/charts/chart825.xml" ContentType="application/vnd.openxmlformats-officedocument.drawingml.chart+xml"/>
  <Override PartName="/xl/charts/chart826.xml" ContentType="application/vnd.openxmlformats-officedocument.drawingml.chart+xml"/>
  <Override PartName="/xl/charts/chart827.xml" ContentType="application/vnd.openxmlformats-officedocument.drawingml.chart+xml"/>
  <Override PartName="/xl/charts/chart828.xml" ContentType="application/vnd.openxmlformats-officedocument.drawingml.chart+xml"/>
  <Override PartName="/xl/charts/chart829.xml" ContentType="application/vnd.openxmlformats-officedocument.drawingml.chart+xml"/>
  <Override PartName="/xl/charts/chart830.xml" ContentType="application/vnd.openxmlformats-officedocument.drawingml.chart+xml"/>
  <Override PartName="/xl/charts/chart831.xml" ContentType="application/vnd.openxmlformats-officedocument.drawingml.chart+xml"/>
  <Override PartName="/xl/charts/chart832.xml" ContentType="application/vnd.openxmlformats-officedocument.drawingml.chart+xml"/>
  <Override PartName="/xl/charts/chart833.xml" ContentType="application/vnd.openxmlformats-officedocument.drawingml.chart+xml"/>
  <Override PartName="/xl/charts/chart834.xml" ContentType="application/vnd.openxmlformats-officedocument.drawingml.chart+xml"/>
  <Override PartName="/xl/drawings/drawing21.xml" ContentType="application/vnd.openxmlformats-officedocument.drawing+xml"/>
  <Override PartName="/xl/charts/chart835.xml" ContentType="application/vnd.openxmlformats-officedocument.drawingml.chart+xml"/>
  <Override PartName="/xl/charts/chart836.xml" ContentType="application/vnd.openxmlformats-officedocument.drawingml.chart+xml"/>
  <Override PartName="/xl/charts/chart837.xml" ContentType="application/vnd.openxmlformats-officedocument.drawingml.chart+xml"/>
  <Override PartName="/xl/charts/chart838.xml" ContentType="application/vnd.openxmlformats-officedocument.drawingml.chart+xml"/>
  <Override PartName="/xl/charts/chart839.xml" ContentType="application/vnd.openxmlformats-officedocument.drawingml.chart+xml"/>
  <Override PartName="/xl/charts/chart840.xml" ContentType="application/vnd.openxmlformats-officedocument.drawingml.chart+xml"/>
  <Override PartName="/xl/charts/chart841.xml" ContentType="application/vnd.openxmlformats-officedocument.drawingml.chart+xml"/>
  <Override PartName="/xl/charts/chart842.xml" ContentType="application/vnd.openxmlformats-officedocument.drawingml.chart+xml"/>
  <Override PartName="/xl/charts/chart843.xml" ContentType="application/vnd.openxmlformats-officedocument.drawingml.chart+xml"/>
  <Override PartName="/xl/charts/chart844.xml" ContentType="application/vnd.openxmlformats-officedocument.drawingml.chart+xml"/>
  <Override PartName="/xl/charts/chart845.xml" ContentType="application/vnd.openxmlformats-officedocument.drawingml.chart+xml"/>
  <Override PartName="/xl/charts/chart846.xml" ContentType="application/vnd.openxmlformats-officedocument.drawingml.chart+xml"/>
  <Override PartName="/xl/charts/chart847.xml" ContentType="application/vnd.openxmlformats-officedocument.drawingml.chart+xml"/>
  <Override PartName="/xl/charts/chart848.xml" ContentType="application/vnd.openxmlformats-officedocument.drawingml.chart+xml"/>
  <Override PartName="/xl/charts/chart849.xml" ContentType="application/vnd.openxmlformats-officedocument.drawingml.chart+xml"/>
  <Override PartName="/xl/charts/chart850.xml" ContentType="application/vnd.openxmlformats-officedocument.drawingml.chart+xml"/>
  <Override PartName="/xl/charts/chart851.xml" ContentType="application/vnd.openxmlformats-officedocument.drawingml.chart+xml"/>
  <Override PartName="/xl/charts/chart852.xml" ContentType="application/vnd.openxmlformats-officedocument.drawingml.chart+xml"/>
  <Override PartName="/xl/charts/chart853.xml" ContentType="application/vnd.openxmlformats-officedocument.drawingml.chart+xml"/>
  <Override PartName="/xl/charts/chart854.xml" ContentType="application/vnd.openxmlformats-officedocument.drawingml.chart+xml"/>
  <Override PartName="/xl/charts/chart855.xml" ContentType="application/vnd.openxmlformats-officedocument.drawingml.chart+xml"/>
  <Override PartName="/xl/charts/chart856.xml" ContentType="application/vnd.openxmlformats-officedocument.drawingml.chart+xml"/>
  <Override PartName="/xl/charts/chart857.xml" ContentType="application/vnd.openxmlformats-officedocument.drawingml.chart+xml"/>
  <Override PartName="/xl/charts/chart858.xml" ContentType="application/vnd.openxmlformats-officedocument.drawingml.chart+xml"/>
  <Override PartName="/xl/charts/chart859.xml" ContentType="application/vnd.openxmlformats-officedocument.drawingml.chart+xml"/>
  <Override PartName="/xl/charts/chart860.xml" ContentType="application/vnd.openxmlformats-officedocument.drawingml.chart+xml"/>
  <Override PartName="/xl/charts/chart861.xml" ContentType="application/vnd.openxmlformats-officedocument.drawingml.chart+xml"/>
  <Override PartName="/xl/charts/chart862.xml" ContentType="application/vnd.openxmlformats-officedocument.drawingml.chart+xml"/>
  <Override PartName="/xl/charts/chart863.xml" ContentType="application/vnd.openxmlformats-officedocument.drawingml.chart+xml"/>
  <Override PartName="/xl/charts/chart864.xml" ContentType="application/vnd.openxmlformats-officedocument.drawingml.chart+xml"/>
  <Override PartName="/xl/charts/chart865.xml" ContentType="application/vnd.openxmlformats-officedocument.drawingml.chart+xml"/>
  <Override PartName="/xl/charts/chart866.xml" ContentType="application/vnd.openxmlformats-officedocument.drawingml.chart+xml"/>
  <Override PartName="/xl/charts/chart867.xml" ContentType="application/vnd.openxmlformats-officedocument.drawingml.chart+xml"/>
  <Override PartName="/xl/charts/chart868.xml" ContentType="application/vnd.openxmlformats-officedocument.drawingml.chart+xml"/>
  <Override PartName="/xl/charts/chart869.xml" ContentType="application/vnd.openxmlformats-officedocument.drawingml.chart+xml"/>
  <Override PartName="/xl/charts/chart870.xml" ContentType="application/vnd.openxmlformats-officedocument.drawingml.chart+xml"/>
  <Override PartName="/xl/charts/chart871.xml" ContentType="application/vnd.openxmlformats-officedocument.drawingml.chart+xml"/>
  <Override PartName="/xl/charts/chart872.xml" ContentType="application/vnd.openxmlformats-officedocument.drawingml.chart+xml"/>
  <Override PartName="/xl/charts/chart873.xml" ContentType="application/vnd.openxmlformats-officedocument.drawingml.chart+xml"/>
  <Override PartName="/xl/charts/chart874.xml" ContentType="application/vnd.openxmlformats-officedocument.drawingml.chart+xml"/>
  <Override PartName="/xl/charts/chart875.xml" ContentType="application/vnd.openxmlformats-officedocument.drawingml.chart+xml"/>
  <Override PartName="/xl/charts/chart876.xml" ContentType="application/vnd.openxmlformats-officedocument.drawingml.chart+xml"/>
  <Override PartName="/xl/charts/chart877.xml" ContentType="application/vnd.openxmlformats-officedocument.drawingml.chart+xml"/>
  <Override PartName="/xl/charts/chart878.xml" ContentType="application/vnd.openxmlformats-officedocument.drawingml.chart+xml"/>
  <Override PartName="/xl/charts/chart879.xml" ContentType="application/vnd.openxmlformats-officedocument.drawingml.chart+xml"/>
  <Override PartName="/xl/charts/chart880.xml" ContentType="application/vnd.openxmlformats-officedocument.drawingml.chart+xml"/>
  <Override PartName="/xl/charts/chart881.xml" ContentType="application/vnd.openxmlformats-officedocument.drawingml.chart+xml"/>
  <Override PartName="/xl/charts/chart882.xml" ContentType="application/vnd.openxmlformats-officedocument.drawingml.chart+xml"/>
  <Override PartName="/xl/charts/chart883.xml" ContentType="application/vnd.openxmlformats-officedocument.drawingml.chart+xml"/>
  <Override PartName="/xl/charts/chart884.xml" ContentType="application/vnd.openxmlformats-officedocument.drawingml.chart+xml"/>
  <Override PartName="/xl/charts/chart885.xml" ContentType="application/vnd.openxmlformats-officedocument.drawingml.chart+xml"/>
  <Override PartName="/xl/charts/chart886.xml" ContentType="application/vnd.openxmlformats-officedocument.drawingml.chart+xml"/>
  <Override PartName="/xl/charts/chart887.xml" ContentType="application/vnd.openxmlformats-officedocument.drawingml.chart+xml"/>
  <Override PartName="/xl/charts/chart888.xml" ContentType="application/vnd.openxmlformats-officedocument.drawingml.chart+xml"/>
  <Override PartName="/xl/charts/chart889.xml" ContentType="application/vnd.openxmlformats-officedocument.drawingml.chart+xml"/>
  <Override PartName="/xl/charts/chart890.xml" ContentType="application/vnd.openxmlformats-officedocument.drawingml.chart+xml"/>
  <Override PartName="/xl/charts/chart891.xml" ContentType="application/vnd.openxmlformats-officedocument.drawingml.chart+xml"/>
  <Override PartName="/xl/charts/chart892.xml" ContentType="application/vnd.openxmlformats-officedocument.drawingml.chart+xml"/>
  <Override PartName="/xl/charts/chart893.xml" ContentType="application/vnd.openxmlformats-officedocument.drawingml.chart+xml"/>
  <Override PartName="/xl/charts/chart894.xml" ContentType="application/vnd.openxmlformats-officedocument.drawingml.chart+xml"/>
  <Override PartName="/xl/charts/chart895.xml" ContentType="application/vnd.openxmlformats-officedocument.drawingml.chart+xml"/>
  <Override PartName="/xl/charts/chart896.xml" ContentType="application/vnd.openxmlformats-officedocument.drawingml.chart+xml"/>
  <Override PartName="/xl/charts/chart897.xml" ContentType="application/vnd.openxmlformats-officedocument.drawingml.chart+xml"/>
  <Override PartName="/xl/charts/chart898.xml" ContentType="application/vnd.openxmlformats-officedocument.drawingml.chart+xml"/>
  <Override PartName="/xl/charts/chart899.xml" ContentType="application/vnd.openxmlformats-officedocument.drawingml.chart+xml"/>
  <Override PartName="/xl/charts/chart900.xml" ContentType="application/vnd.openxmlformats-officedocument.drawingml.chart+xml"/>
  <Override PartName="/xl/charts/chart901.xml" ContentType="application/vnd.openxmlformats-officedocument.drawingml.chart+xml"/>
  <Override PartName="/xl/charts/chart902.xml" ContentType="application/vnd.openxmlformats-officedocument.drawingml.chart+xml"/>
  <Override PartName="/xl/charts/chart903.xml" ContentType="application/vnd.openxmlformats-officedocument.drawingml.chart+xml"/>
  <Override PartName="/xl/charts/chart904.xml" ContentType="application/vnd.openxmlformats-officedocument.drawingml.chart+xml"/>
  <Override PartName="/xl/charts/chart905.xml" ContentType="application/vnd.openxmlformats-officedocument.drawingml.chart+xml"/>
  <Override PartName="/xl/charts/chart906.xml" ContentType="application/vnd.openxmlformats-officedocument.drawingml.chart+xml"/>
  <Override PartName="/xl/charts/chart907.xml" ContentType="application/vnd.openxmlformats-officedocument.drawingml.chart+xml"/>
  <Override PartName="/xl/charts/chart908.xml" ContentType="application/vnd.openxmlformats-officedocument.drawingml.chart+xml"/>
  <Override PartName="/xl/charts/chart909.xml" ContentType="application/vnd.openxmlformats-officedocument.drawingml.chart+xml"/>
  <Override PartName="/xl/charts/chart910.xml" ContentType="application/vnd.openxmlformats-officedocument.drawingml.chart+xml"/>
  <Override PartName="/xl/charts/chart911.xml" ContentType="application/vnd.openxmlformats-officedocument.drawingml.chart+xml"/>
  <Override PartName="/xl/charts/chart912.xml" ContentType="application/vnd.openxmlformats-officedocument.drawingml.chart+xml"/>
  <Override PartName="/xl/charts/chart913.xml" ContentType="application/vnd.openxmlformats-officedocument.drawingml.chart+xml"/>
  <Override PartName="/xl/charts/chart914.xml" ContentType="application/vnd.openxmlformats-officedocument.drawingml.chart+xml"/>
  <Override PartName="/xl/charts/chart915.xml" ContentType="application/vnd.openxmlformats-officedocument.drawingml.chart+xml"/>
  <Override PartName="/xl/charts/chart916.xml" ContentType="application/vnd.openxmlformats-officedocument.drawingml.chart+xml"/>
  <Override PartName="/xl/charts/chart917.xml" ContentType="application/vnd.openxmlformats-officedocument.drawingml.chart+xml"/>
  <Override PartName="/xl/charts/chart918.xml" ContentType="application/vnd.openxmlformats-officedocument.drawingml.chart+xml"/>
  <Override PartName="/xl/charts/chart919.xml" ContentType="application/vnd.openxmlformats-officedocument.drawingml.chart+xml"/>
  <Override PartName="/xl/charts/chart920.xml" ContentType="application/vnd.openxmlformats-officedocument.drawingml.chart+xml"/>
  <Override PartName="/xl/charts/chart921.xml" ContentType="application/vnd.openxmlformats-officedocument.drawingml.chart+xml"/>
  <Override PartName="/xl/charts/chart922.xml" ContentType="application/vnd.openxmlformats-officedocument.drawingml.chart+xml"/>
  <Override PartName="/xl/charts/chart923.xml" ContentType="application/vnd.openxmlformats-officedocument.drawingml.chart+xml"/>
  <Override PartName="/xl/charts/chart924.xml" ContentType="application/vnd.openxmlformats-officedocument.drawingml.chart+xml"/>
  <Override PartName="/xl/charts/chart925.xml" ContentType="application/vnd.openxmlformats-officedocument.drawingml.chart+xml"/>
  <Override PartName="/xl/charts/chart926.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checkCompatibility="1"/>
  <mc:AlternateContent xmlns:mc="http://schemas.openxmlformats.org/markup-compatibility/2006">
    <mc:Choice Requires="x15">
      <x15ac:absPath xmlns:x15ac="http://schemas.microsoft.com/office/spreadsheetml/2010/11/ac" url="https://fundaciongruposocialco-my.sharepoint.com/personal/ogonzalez_fundaciongruposocial_co/Documents/Escritorio/0000000 M.B.A. EAN/0 2021/0 I SEMESTRE-2021/3 Grado/0 ENTREGA FINAL/"/>
    </mc:Choice>
  </mc:AlternateContent>
  <xr:revisionPtr revIDLastSave="0" documentId="14_{886809E6-51B3-4B93-BF03-E4345E82BCFF}" xr6:coauthVersionLast="47" xr6:coauthVersionMax="47" xr10:uidLastSave="{00000000-0000-0000-0000-000000000000}"/>
  <workbookProtection workbookAlgorithmName="SHA-512" workbookHashValue="CMwsDJmA7wm2xvL9ZJJHdIjUzGETSppiebykmWRbXCaSMBckmeYEZ4v6f+6pwejTx3XrkD8Uc4Zgpyt9qx2zVA==" workbookSaltValue="hHf6ORtK08kv/sTeTqUScg==" workbookSpinCount="100000" lockStructure="1"/>
  <bookViews>
    <workbookView xWindow="-120" yWindow="-120" windowWidth="20730" windowHeight="11160" tabRatio="734" xr2:uid="{00000000-000D-0000-FFFF-FFFF00000000}"/>
  </bookViews>
  <sheets>
    <sheet name="1.Modelo" sheetId="6" r:id="rId1"/>
    <sheet name="2. Premisa" sheetId="32" r:id="rId2"/>
    <sheet name="3.Instrumento FASE II" sheetId="27" r:id="rId3"/>
    <sheet name="4.Tabulacion F2" sheetId="18" r:id="rId4"/>
    <sheet name="5.RGerencialesF2" sheetId="19" r:id="rId5"/>
    <sheet name="6.PerfilCulturaIntegral" sheetId="26" r:id="rId6"/>
    <sheet name="7.Gestión Cultural v2.0" sheetId="29" r:id="rId7"/>
    <sheet name="Conductas AS" sheetId="3" state="hidden" r:id="rId8"/>
    <sheet name="8.ASensibilidad" sheetId="7" r:id="rId9"/>
    <sheet name="9.TabSensibilidad" sheetId="33" r:id="rId10"/>
    <sheet name="10.Impacto-Estrg" sheetId="25" r:id="rId11"/>
    <sheet name="11.Ponderacion_C&amp;D" sheetId="23" r:id="rId12"/>
    <sheet name="12.Directivo(1)" sheetId="22" r:id="rId13"/>
    <sheet name="13.Directivo(2)" sheetId="10" r:id="rId14"/>
    <sheet name="14.Directivo(3)" sheetId="11" r:id="rId15"/>
    <sheet name="15.Directivo(4)" sheetId="12" r:id="rId16"/>
    <sheet name="16.Directivo(5)" sheetId="14" r:id="rId17"/>
    <sheet name="17.Directivo(6)" sheetId="15" r:id="rId18"/>
    <sheet name="18.Directivo(7)" sheetId="16" r:id="rId19"/>
    <sheet name="19.Directivo(8)" sheetId="17" r:id="rId20"/>
  </sheets>
  <externalReferences>
    <externalReference r:id="rId21"/>
    <externalReference r:id="rId22"/>
  </externalReferences>
  <definedNames>
    <definedName name="_xlnm.Print_Area" localSheetId="10">'10.Impacto-Estrg'!$A$1:$X$33</definedName>
    <definedName name="_xlnm.Print_Area" localSheetId="12">'12.Directivo(1)'!$B$1:$N$28</definedName>
    <definedName name="_xlnm.Print_Area" localSheetId="13">'13.Directivo(2)'!$B$1:$N$28</definedName>
    <definedName name="_xlnm.Print_Area" localSheetId="14">'14.Directivo(3)'!$B$1:$N$28</definedName>
    <definedName name="_xlnm.Print_Area" localSheetId="15">'15.Directivo(4)'!$B$1:$N$28</definedName>
    <definedName name="_xlnm.Print_Area" localSheetId="16">'16.Directivo(5)'!$B$1:$N$28</definedName>
    <definedName name="_xlnm.Print_Area" localSheetId="17">'17.Directivo(6)'!$B$1:$N$28</definedName>
    <definedName name="_xlnm.Print_Area" localSheetId="18">'18.Directivo(7)'!$B$1:$N$28</definedName>
    <definedName name="_xlnm.Print_Area" localSheetId="19">'19.Directivo(8)'!$B$1:$N$28</definedName>
    <definedName name="_xlnm.Print_Area" localSheetId="2">'3.Instrumento FASE II'!$A$1:$AB$44</definedName>
    <definedName name="_xlnm.Print_Area" localSheetId="3">'4.Tabulacion F2'!$A$1:$AG$37</definedName>
    <definedName name="_xlnm.Print_Area" localSheetId="4">'5.RGerencialesF2'!$A$1:$U$470</definedName>
    <definedName name="_xlnm.Print_Area" localSheetId="6">'7.Gestión Cultural v2.0'!$A$1:$AL$102</definedName>
    <definedName name="_xlnm.Print_Area" localSheetId="8">'8.ASensibilidad'!$A$1:$S$48</definedName>
    <definedName name="_xlnm.Print_Area" localSheetId="7">'Conductas AS'!$B$1:$D$24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2" i="33" l="1"/>
  <c r="S32" i="33"/>
  <c r="T31" i="33"/>
  <c r="S31" i="33"/>
  <c r="T30" i="33"/>
  <c r="S30" i="33"/>
  <c r="T29" i="33"/>
  <c r="S29" i="33"/>
  <c r="T28" i="33"/>
  <c r="S28" i="33"/>
  <c r="T27" i="33"/>
  <c r="S27" i="33"/>
  <c r="T26" i="33"/>
  <c r="S26" i="33"/>
  <c r="T25" i="33"/>
  <c r="S25" i="33"/>
  <c r="T24" i="33"/>
  <c r="S24" i="33"/>
  <c r="T23" i="33"/>
  <c r="S23" i="33"/>
  <c r="T22" i="33"/>
  <c r="S22" i="33"/>
  <c r="T21" i="33"/>
  <c r="S21" i="33"/>
  <c r="T20" i="33"/>
  <c r="S20" i="33"/>
  <c r="T19" i="33"/>
  <c r="S19" i="33"/>
  <c r="T15" i="33"/>
  <c r="S15" i="33"/>
  <c r="T14" i="33"/>
  <c r="S14" i="33"/>
  <c r="T13" i="33"/>
  <c r="S13" i="33"/>
  <c r="T12" i="33"/>
  <c r="S12" i="33"/>
  <c r="T11" i="33"/>
  <c r="S11" i="33"/>
  <c r="T10" i="33"/>
  <c r="S10" i="33"/>
  <c r="T9" i="33"/>
  <c r="S9" i="33"/>
  <c r="T8" i="33"/>
  <c r="S8" i="33"/>
  <c r="T7" i="33"/>
  <c r="S7" i="33"/>
  <c r="T6" i="33"/>
  <c r="S6" i="33"/>
  <c r="T5" i="33"/>
  <c r="S5" i="33"/>
  <c r="S5" i="18" l="1"/>
  <c r="S4" i="18"/>
  <c r="S28" i="18" l="1"/>
  <c r="S29" i="18"/>
  <c r="S30" i="18"/>
  <c r="S31" i="18"/>
  <c r="S32" i="18"/>
  <c r="S33" i="18"/>
  <c r="S34" i="18"/>
  <c r="S35" i="18"/>
  <c r="S36" i="18"/>
  <c r="S27" i="18"/>
  <c r="S16" i="18"/>
  <c r="S17" i="18"/>
  <c r="S18" i="18"/>
  <c r="S19" i="18"/>
  <c r="S20" i="18"/>
  <c r="S21" i="18"/>
  <c r="S22" i="18"/>
  <c r="S15" i="18"/>
  <c r="S7" i="18"/>
  <c r="S6" i="18"/>
  <c r="S8" i="18"/>
  <c r="S9" i="18"/>
  <c r="S10" i="18"/>
  <c r="V43" i="27"/>
  <c r="L43" i="27"/>
  <c r="V42" i="27"/>
  <c r="L42" i="27"/>
  <c r="V41" i="27"/>
  <c r="L41" i="27"/>
  <c r="V40" i="27"/>
  <c r="L40" i="27"/>
  <c r="V39" i="27"/>
  <c r="L39" i="27"/>
  <c r="V38" i="27"/>
  <c r="L38" i="27"/>
  <c r="V37" i="27"/>
  <c r="L37" i="27"/>
  <c r="V36" i="27"/>
  <c r="L36" i="27"/>
  <c r="V35" i="27"/>
  <c r="L35" i="27"/>
  <c r="V34" i="27"/>
  <c r="L34" i="27"/>
  <c r="V29" i="27"/>
  <c r="L29" i="27"/>
  <c r="V28" i="27"/>
  <c r="L28" i="27"/>
  <c r="V27" i="27"/>
  <c r="L27" i="27"/>
  <c r="V26" i="27"/>
  <c r="L26" i="27"/>
  <c r="V25" i="27"/>
  <c r="L25" i="27"/>
  <c r="V24" i="27"/>
  <c r="L24" i="27"/>
  <c r="V23" i="27"/>
  <c r="L23" i="27"/>
  <c r="V22" i="27"/>
  <c r="L22" i="27"/>
  <c r="W18" i="27"/>
  <c r="V17" i="27"/>
  <c r="L17" i="27"/>
  <c r="V16" i="27"/>
  <c r="L16" i="27"/>
  <c r="V15" i="27"/>
  <c r="L15" i="27"/>
  <c r="V14" i="27"/>
  <c r="L14" i="27"/>
  <c r="V13" i="27"/>
  <c r="L13" i="27"/>
  <c r="V12" i="27"/>
  <c r="L12" i="27"/>
  <c r="V11" i="27"/>
  <c r="L11" i="27"/>
  <c r="K32" i="25"/>
  <c r="K31" i="25"/>
  <c r="K30" i="25"/>
  <c r="K29" i="25"/>
  <c r="K28" i="25"/>
  <c r="K27" i="25"/>
  <c r="K26" i="25"/>
  <c r="K25" i="25"/>
  <c r="K24" i="25"/>
  <c r="K23" i="25"/>
  <c r="K20" i="25"/>
  <c r="K19" i="25"/>
  <c r="K18" i="25"/>
  <c r="K17" i="25"/>
  <c r="K16" i="25"/>
  <c r="K15" i="25"/>
  <c r="K14" i="25"/>
  <c r="K13" i="25"/>
  <c r="K10" i="25"/>
  <c r="K9" i="25"/>
  <c r="K8" i="25"/>
  <c r="K7" i="25"/>
  <c r="K6" i="25"/>
  <c r="K5" i="25"/>
  <c r="K4" i="25"/>
  <c r="K5" i="23"/>
  <c r="K6" i="23"/>
  <c r="K7" i="23"/>
  <c r="K8" i="23"/>
  <c r="K9" i="23"/>
  <c r="K10" i="23"/>
  <c r="K4" i="23"/>
  <c r="K14" i="23"/>
  <c r="K15" i="23"/>
  <c r="K16" i="23"/>
  <c r="K17" i="23"/>
  <c r="K18" i="23"/>
  <c r="K19" i="23"/>
  <c r="K20" i="23"/>
  <c r="K13" i="23"/>
  <c r="K24" i="23"/>
  <c r="K25" i="23"/>
  <c r="K26" i="23"/>
  <c r="K27" i="23"/>
  <c r="K28" i="23"/>
  <c r="K29" i="23"/>
  <c r="K30" i="23"/>
  <c r="K31" i="23"/>
  <c r="K32" i="23"/>
  <c r="K23" i="23"/>
  <c r="AC22" i="15"/>
  <c r="AC34" i="12"/>
  <c r="AD36" i="12" s="1"/>
  <c r="AC34" i="14"/>
  <c r="AD42" i="14" s="1"/>
  <c r="AC34" i="15"/>
  <c r="AD36" i="15" s="1"/>
  <c r="AC34" i="10"/>
  <c r="AD38" i="10" s="1"/>
  <c r="AC34" i="11"/>
  <c r="AD36" i="11" s="1"/>
  <c r="AC34" i="17"/>
  <c r="AD43" i="17" s="1"/>
  <c r="AC22" i="17"/>
  <c r="AD24" i="17" s="1"/>
  <c r="AC11" i="17"/>
  <c r="AD13" i="17" s="1"/>
  <c r="AC34" i="16"/>
  <c r="AD43" i="16" s="1"/>
  <c r="AC22" i="16"/>
  <c r="AD24" i="16" s="1"/>
  <c r="AC11" i="16"/>
  <c r="AD13" i="16" s="1"/>
  <c r="AD27" i="15"/>
  <c r="AD25" i="15"/>
  <c r="AD22" i="15"/>
  <c r="AD24" i="15"/>
  <c r="AC11" i="15"/>
  <c r="AD13" i="15" s="1"/>
  <c r="AC22" i="14"/>
  <c r="AD24" i="14" s="1"/>
  <c r="AC11" i="14"/>
  <c r="AD13" i="14" s="1"/>
  <c r="AC22" i="12"/>
  <c r="AD24" i="12" s="1"/>
  <c r="AC11" i="12"/>
  <c r="AD13" i="12" s="1"/>
  <c r="AC22" i="11"/>
  <c r="AD24" i="11" s="1"/>
  <c r="AC11" i="11"/>
  <c r="AD13" i="11" s="1"/>
  <c r="AC11" i="10"/>
  <c r="AD14" i="10" s="1"/>
  <c r="AC22" i="10"/>
  <c r="AD27" i="10" s="1"/>
  <c r="AC22" i="22"/>
  <c r="AD22" i="22" s="1"/>
  <c r="AC34" i="22"/>
  <c r="AD41" i="22" s="1"/>
  <c r="AD36" i="22"/>
  <c r="AD38" i="22"/>
  <c r="AD39" i="22"/>
  <c r="AD40" i="22"/>
  <c r="AC11" i="22"/>
  <c r="AD27" i="22" s="1"/>
  <c r="V43" i="22"/>
  <c r="L43" i="22"/>
  <c r="V42" i="22"/>
  <c r="L42" i="22"/>
  <c r="V41" i="22"/>
  <c r="L41" i="22"/>
  <c r="V40" i="22"/>
  <c r="L40" i="22"/>
  <c r="V39" i="22"/>
  <c r="L39" i="22"/>
  <c r="V38" i="22"/>
  <c r="L38" i="22"/>
  <c r="V37" i="22"/>
  <c r="L37" i="22"/>
  <c r="V36" i="22"/>
  <c r="L36" i="22"/>
  <c r="V35" i="22"/>
  <c r="L35" i="22"/>
  <c r="V34" i="22"/>
  <c r="L34" i="22"/>
  <c r="V29" i="22"/>
  <c r="L29" i="22"/>
  <c r="V28" i="22"/>
  <c r="L28" i="22"/>
  <c r="V27" i="22"/>
  <c r="L27" i="22"/>
  <c r="V26" i="22"/>
  <c r="L26" i="22"/>
  <c r="V25" i="22"/>
  <c r="L25" i="22"/>
  <c r="V24" i="22"/>
  <c r="L24" i="22"/>
  <c r="V23" i="22"/>
  <c r="L23" i="22"/>
  <c r="V22" i="22"/>
  <c r="L22" i="22"/>
  <c r="V17" i="22"/>
  <c r="L17" i="22"/>
  <c r="V16" i="22"/>
  <c r="L16" i="22"/>
  <c r="V15" i="22"/>
  <c r="L15" i="22"/>
  <c r="V14" i="22"/>
  <c r="L14" i="22"/>
  <c r="V13" i="22"/>
  <c r="L13" i="22"/>
  <c r="V12" i="22"/>
  <c r="L12" i="22"/>
  <c r="V11" i="22"/>
  <c r="L11" i="22"/>
  <c r="T28" i="18"/>
  <c r="T29" i="18"/>
  <c r="T30" i="18"/>
  <c r="T31" i="18"/>
  <c r="T32" i="18"/>
  <c r="T33" i="18"/>
  <c r="T34" i="18"/>
  <c r="T35" i="18"/>
  <c r="T36" i="18"/>
  <c r="T27" i="18"/>
  <c r="T16" i="18"/>
  <c r="T17" i="18"/>
  <c r="T18" i="18"/>
  <c r="T19" i="18"/>
  <c r="T20" i="18"/>
  <c r="T21" i="18"/>
  <c r="T22" i="18"/>
  <c r="T15" i="18"/>
  <c r="T5" i="18"/>
  <c r="T6" i="18"/>
  <c r="T7" i="18"/>
  <c r="T8" i="18"/>
  <c r="T9" i="18"/>
  <c r="T10" i="18"/>
  <c r="T4" i="18"/>
  <c r="AD25" i="11" l="1"/>
  <c r="AD35" i="22"/>
  <c r="AD15" i="12"/>
  <c r="AD11" i="22"/>
  <c r="AD11" i="12"/>
  <c r="AD25" i="12"/>
  <c r="AD11" i="15"/>
  <c r="AD36" i="17"/>
  <c r="AD24" i="22"/>
  <c r="AD14" i="17"/>
  <c r="AD26" i="10"/>
  <c r="AD22" i="12"/>
  <c r="AD37" i="10"/>
  <c r="AD25" i="17"/>
  <c r="AD26" i="22"/>
  <c r="AD22" i="11"/>
  <c r="AD14" i="12"/>
  <c r="AD22" i="14"/>
  <c r="AD11" i="16"/>
  <c r="AD14" i="22"/>
  <c r="AD43" i="22"/>
  <c r="AD11" i="11"/>
  <c r="AD11" i="14"/>
  <c r="AD25" i="16"/>
  <c r="AD17" i="22"/>
  <c r="AD13" i="22"/>
  <c r="AD29" i="22"/>
  <c r="AD34" i="22"/>
  <c r="AD37" i="22"/>
  <c r="AD14" i="11"/>
  <c r="AD16" i="12"/>
  <c r="AD26" i="12"/>
  <c r="AD12" i="14"/>
  <c r="AD23" i="14"/>
  <c r="AD14" i="15"/>
  <c r="AD14" i="16"/>
  <c r="AD16" i="22"/>
  <c r="AD12" i="22"/>
  <c r="AD28" i="22"/>
  <c r="AD27" i="12"/>
  <c r="AD14" i="14"/>
  <c r="AD25" i="14"/>
  <c r="AD16" i="15"/>
  <c r="AD36" i="16"/>
  <c r="AD15" i="22"/>
  <c r="AD25" i="22"/>
  <c r="AD22" i="16"/>
  <c r="AD43" i="12"/>
  <c r="AD43" i="14"/>
  <c r="AD34" i="14"/>
  <c r="AD36" i="14"/>
  <c r="AD43" i="15"/>
  <c r="AD36" i="10"/>
  <c r="AD35" i="10"/>
  <c r="AD43" i="10"/>
  <c r="AD41" i="10"/>
  <c r="AD34" i="10"/>
  <c r="AD42" i="10"/>
  <c r="AD39" i="10"/>
  <c r="AD40" i="10"/>
  <c r="AD43" i="11"/>
  <c r="AD15" i="17"/>
  <c r="AD26" i="17"/>
  <c r="AD37" i="17"/>
  <c r="AD16" i="17"/>
  <c r="AD27" i="17"/>
  <c r="AD38" i="17"/>
  <c r="AD17" i="17"/>
  <c r="AD28" i="17"/>
  <c r="AD39" i="17"/>
  <c r="AD29" i="17"/>
  <c r="AD40" i="17"/>
  <c r="AD11" i="17"/>
  <c r="AD22" i="17"/>
  <c r="AD41" i="17"/>
  <c r="AD12" i="17"/>
  <c r="AD23" i="17"/>
  <c r="AD34" i="17"/>
  <c r="AD42" i="17"/>
  <c r="AD35" i="17"/>
  <c r="AD15" i="16"/>
  <c r="AD26" i="16"/>
  <c r="AD37" i="16"/>
  <c r="AD16" i="16"/>
  <c r="AD27" i="16"/>
  <c r="AD38" i="16"/>
  <c r="AD17" i="16"/>
  <c r="AD28" i="16"/>
  <c r="AD39" i="16"/>
  <c r="AD29" i="16"/>
  <c r="AD40" i="16"/>
  <c r="AD41" i="16"/>
  <c r="AD12" i="16"/>
  <c r="AD23" i="16"/>
  <c r="AD34" i="16"/>
  <c r="AD42" i="16"/>
  <c r="AD35" i="16"/>
  <c r="AD15" i="15"/>
  <c r="AD26" i="15"/>
  <c r="AD37" i="15"/>
  <c r="AD38" i="15"/>
  <c r="AD17" i="15"/>
  <c r="AD28" i="15"/>
  <c r="AD39" i="15"/>
  <c r="AD29" i="15"/>
  <c r="AD40" i="15"/>
  <c r="AD41" i="15"/>
  <c r="AD12" i="15"/>
  <c r="AD23" i="15"/>
  <c r="AD34" i="15"/>
  <c r="AD42" i="15"/>
  <c r="AD35" i="15"/>
  <c r="AD15" i="14"/>
  <c r="AD26" i="14"/>
  <c r="AD37" i="14"/>
  <c r="AD16" i="14"/>
  <c r="AD27" i="14"/>
  <c r="AD38" i="14"/>
  <c r="AD17" i="14"/>
  <c r="AD28" i="14"/>
  <c r="AD39" i="14"/>
  <c r="AD29" i="14"/>
  <c r="AD40" i="14"/>
  <c r="AD41" i="14"/>
  <c r="AD35" i="14"/>
  <c r="AD37" i="12"/>
  <c r="AD38" i="12"/>
  <c r="AD17" i="12"/>
  <c r="AD28" i="12"/>
  <c r="AD39" i="12"/>
  <c r="AD29" i="12"/>
  <c r="AD40" i="12"/>
  <c r="AD41" i="12"/>
  <c r="AD12" i="12"/>
  <c r="AD23" i="12"/>
  <c r="AD34" i="12"/>
  <c r="AD42" i="12"/>
  <c r="AD35" i="12"/>
  <c r="AD15" i="11"/>
  <c r="AD26" i="11"/>
  <c r="AD37" i="11"/>
  <c r="AD16" i="11"/>
  <c r="AD27" i="11"/>
  <c r="AD38" i="11"/>
  <c r="AD17" i="11"/>
  <c r="AD28" i="11"/>
  <c r="AD39" i="11"/>
  <c r="AD29" i="11"/>
  <c r="AD40" i="11"/>
  <c r="AD41" i="11"/>
  <c r="AD12" i="11"/>
  <c r="AD23" i="11"/>
  <c r="AD34" i="11"/>
  <c r="AD42" i="11"/>
  <c r="AD35" i="11"/>
  <c r="AD13" i="10"/>
  <c r="AD12" i="10"/>
  <c r="AD11" i="10"/>
  <c r="AD17" i="10"/>
  <c r="AD16" i="10"/>
  <c r="AD15" i="10"/>
  <c r="AD25" i="10"/>
  <c r="AD24" i="10"/>
  <c r="AD23" i="10"/>
  <c r="AD22" i="10"/>
  <c r="AD29" i="10"/>
  <c r="AD28" i="10"/>
  <c r="AD23" i="22"/>
  <c r="AD42" i="22"/>
  <c r="L11" i="17" l="1"/>
  <c r="V11" i="17"/>
  <c r="L12" i="17"/>
  <c r="V12" i="17"/>
  <c r="L13" i="17"/>
  <c r="V13" i="17"/>
  <c r="L14" i="17"/>
  <c r="V14" i="17"/>
  <c r="L15" i="17"/>
  <c r="V15" i="17"/>
  <c r="L16" i="17"/>
  <c r="V16" i="17"/>
  <c r="L17" i="17"/>
  <c r="V17" i="17"/>
  <c r="L22" i="17"/>
  <c r="V22" i="17"/>
  <c r="L23" i="17"/>
  <c r="V23" i="17"/>
  <c r="L24" i="17"/>
  <c r="V24" i="17"/>
  <c r="L25" i="17"/>
  <c r="V25" i="17"/>
  <c r="L26" i="17"/>
  <c r="V26" i="17"/>
  <c r="L27" i="17"/>
  <c r="V27" i="17"/>
  <c r="L28" i="17"/>
  <c r="V28" i="17"/>
  <c r="L29" i="17"/>
  <c r="V29" i="17"/>
  <c r="L34" i="17"/>
  <c r="V34" i="17"/>
  <c r="L35" i="17"/>
  <c r="V35" i="17"/>
  <c r="L36" i="17"/>
  <c r="V36" i="17"/>
  <c r="L37" i="17"/>
  <c r="V37" i="17"/>
  <c r="L38" i="17"/>
  <c r="V38" i="17"/>
  <c r="L39" i="17"/>
  <c r="V39" i="17"/>
  <c r="L40" i="17"/>
  <c r="V40" i="17"/>
  <c r="L41" i="17"/>
  <c r="V41" i="17"/>
  <c r="L42" i="17"/>
  <c r="V42" i="17"/>
  <c r="L43" i="17"/>
  <c r="V43" i="17"/>
  <c r="V43" i="16"/>
  <c r="L43" i="16"/>
  <c r="V42" i="16"/>
  <c r="L42" i="16"/>
  <c r="V41" i="16"/>
  <c r="L41" i="16"/>
  <c r="V40" i="16"/>
  <c r="L40" i="16"/>
  <c r="V39" i="16"/>
  <c r="L39" i="16"/>
  <c r="V38" i="16"/>
  <c r="L38" i="16"/>
  <c r="V37" i="16"/>
  <c r="L37" i="16"/>
  <c r="V36" i="16"/>
  <c r="L36" i="16"/>
  <c r="V35" i="16"/>
  <c r="L35" i="16"/>
  <c r="V34" i="16"/>
  <c r="L34" i="16"/>
  <c r="V29" i="16"/>
  <c r="L29" i="16"/>
  <c r="V28" i="16"/>
  <c r="L28" i="16"/>
  <c r="V27" i="16"/>
  <c r="L27" i="16"/>
  <c r="V26" i="16"/>
  <c r="L26" i="16"/>
  <c r="V25" i="16"/>
  <c r="L25" i="16"/>
  <c r="V24" i="16"/>
  <c r="L24" i="16"/>
  <c r="V23" i="16"/>
  <c r="L23" i="16"/>
  <c r="V22" i="16"/>
  <c r="L22" i="16"/>
  <c r="V17" i="16"/>
  <c r="L17" i="16"/>
  <c r="V16" i="16"/>
  <c r="L16" i="16"/>
  <c r="V15" i="16"/>
  <c r="L15" i="16"/>
  <c r="V14" i="16"/>
  <c r="L14" i="16"/>
  <c r="V13" i="16"/>
  <c r="L13" i="16"/>
  <c r="V12" i="16"/>
  <c r="L12" i="16"/>
  <c r="V11" i="16"/>
  <c r="L11" i="16"/>
  <c r="V43" i="15"/>
  <c r="L43" i="15"/>
  <c r="V42" i="15"/>
  <c r="L42" i="15"/>
  <c r="V41" i="15"/>
  <c r="L41" i="15"/>
  <c r="V40" i="15"/>
  <c r="L40" i="15"/>
  <c r="V39" i="15"/>
  <c r="L39" i="15"/>
  <c r="V38" i="15"/>
  <c r="L38" i="15"/>
  <c r="V37" i="15"/>
  <c r="L37" i="15"/>
  <c r="V36" i="15"/>
  <c r="L36" i="15"/>
  <c r="V35" i="15"/>
  <c r="L35" i="15"/>
  <c r="V34" i="15"/>
  <c r="L34" i="15"/>
  <c r="V29" i="15"/>
  <c r="L29" i="15"/>
  <c r="V28" i="15"/>
  <c r="L28" i="15"/>
  <c r="V27" i="15"/>
  <c r="L27" i="15"/>
  <c r="V26" i="15"/>
  <c r="L26" i="15"/>
  <c r="V25" i="15"/>
  <c r="L25" i="15"/>
  <c r="V24" i="15"/>
  <c r="L24" i="15"/>
  <c r="V23" i="15"/>
  <c r="L23" i="15"/>
  <c r="V22" i="15"/>
  <c r="L22" i="15"/>
  <c r="V17" i="15"/>
  <c r="L17" i="15"/>
  <c r="V16" i="15"/>
  <c r="L16" i="15"/>
  <c r="V15" i="15"/>
  <c r="L15" i="15"/>
  <c r="V14" i="15"/>
  <c r="L14" i="15"/>
  <c r="V13" i="15"/>
  <c r="L13" i="15"/>
  <c r="V12" i="15"/>
  <c r="L12" i="15"/>
  <c r="V11" i="15"/>
  <c r="L11" i="15"/>
  <c r="V43" i="14"/>
  <c r="L43" i="14"/>
  <c r="V42" i="14"/>
  <c r="L42" i="14"/>
  <c r="V41" i="14"/>
  <c r="L41" i="14"/>
  <c r="V40" i="14"/>
  <c r="L40" i="14"/>
  <c r="V39" i="14"/>
  <c r="L39" i="14"/>
  <c r="V38" i="14"/>
  <c r="L38" i="14"/>
  <c r="V37" i="14"/>
  <c r="L37" i="14"/>
  <c r="V36" i="14"/>
  <c r="L36" i="14"/>
  <c r="V35" i="14"/>
  <c r="L35" i="14"/>
  <c r="V34" i="14"/>
  <c r="L34" i="14"/>
  <c r="V29" i="14"/>
  <c r="L29" i="14"/>
  <c r="V28" i="14"/>
  <c r="L28" i="14"/>
  <c r="V27" i="14"/>
  <c r="L27" i="14"/>
  <c r="V26" i="14"/>
  <c r="L26" i="14"/>
  <c r="V25" i="14"/>
  <c r="L25" i="14"/>
  <c r="V24" i="14"/>
  <c r="L24" i="14"/>
  <c r="V23" i="14"/>
  <c r="L23" i="14"/>
  <c r="V22" i="14"/>
  <c r="L22" i="14"/>
  <c r="V17" i="14"/>
  <c r="L17" i="14"/>
  <c r="V16" i="14"/>
  <c r="L16" i="14"/>
  <c r="V15" i="14"/>
  <c r="L15" i="14"/>
  <c r="V14" i="14"/>
  <c r="L14" i="14"/>
  <c r="V13" i="14"/>
  <c r="L13" i="14"/>
  <c r="V12" i="14"/>
  <c r="L12" i="14"/>
  <c r="V11" i="14"/>
  <c r="L11" i="14"/>
  <c r="V43" i="12"/>
  <c r="L43" i="12"/>
  <c r="V42" i="12"/>
  <c r="L42" i="12"/>
  <c r="V41" i="12"/>
  <c r="L41" i="12"/>
  <c r="V40" i="12"/>
  <c r="L40" i="12"/>
  <c r="V39" i="12"/>
  <c r="L39" i="12"/>
  <c r="V38" i="12"/>
  <c r="L38" i="12"/>
  <c r="V37" i="12"/>
  <c r="L37" i="12"/>
  <c r="V36" i="12"/>
  <c r="L36" i="12"/>
  <c r="V35" i="12"/>
  <c r="L35" i="12"/>
  <c r="V34" i="12"/>
  <c r="L34" i="12"/>
  <c r="V29" i="12"/>
  <c r="L29" i="12"/>
  <c r="V28" i="12"/>
  <c r="L28" i="12"/>
  <c r="V27" i="12"/>
  <c r="L27" i="12"/>
  <c r="V26" i="12"/>
  <c r="L26" i="12"/>
  <c r="V25" i="12"/>
  <c r="L25" i="12"/>
  <c r="V24" i="12"/>
  <c r="L24" i="12"/>
  <c r="V23" i="12"/>
  <c r="L23" i="12"/>
  <c r="V22" i="12"/>
  <c r="L22" i="12"/>
  <c r="V17" i="12"/>
  <c r="L17" i="12"/>
  <c r="V16" i="12"/>
  <c r="L16" i="12"/>
  <c r="V15" i="12"/>
  <c r="L15" i="12"/>
  <c r="V14" i="12"/>
  <c r="L14" i="12"/>
  <c r="V13" i="12"/>
  <c r="L13" i="12"/>
  <c r="V12" i="12"/>
  <c r="L12" i="12"/>
  <c r="V11" i="12"/>
  <c r="L11" i="12"/>
  <c r="V43" i="11"/>
  <c r="L43" i="11"/>
  <c r="V42" i="11"/>
  <c r="L42" i="11"/>
  <c r="V41" i="11"/>
  <c r="L41" i="11"/>
  <c r="V40" i="11"/>
  <c r="L40" i="11"/>
  <c r="V39" i="11"/>
  <c r="L39" i="11"/>
  <c r="V38" i="11"/>
  <c r="L38" i="11"/>
  <c r="V37" i="11"/>
  <c r="L37" i="11"/>
  <c r="V36" i="11"/>
  <c r="L36" i="11"/>
  <c r="V35" i="11"/>
  <c r="L35" i="11"/>
  <c r="V34" i="11"/>
  <c r="L34" i="11"/>
  <c r="V29" i="11"/>
  <c r="L29" i="11"/>
  <c r="V28" i="11"/>
  <c r="L28" i="11"/>
  <c r="V27" i="11"/>
  <c r="L27" i="11"/>
  <c r="V26" i="11"/>
  <c r="L26" i="11"/>
  <c r="V25" i="11"/>
  <c r="L25" i="11"/>
  <c r="V24" i="11"/>
  <c r="L24" i="11"/>
  <c r="V23" i="11"/>
  <c r="L23" i="11"/>
  <c r="V22" i="11"/>
  <c r="L22" i="11"/>
  <c r="W18" i="11"/>
  <c r="V17" i="11"/>
  <c r="L17" i="11"/>
  <c r="V16" i="11"/>
  <c r="L16" i="11"/>
  <c r="V15" i="11"/>
  <c r="L15" i="11"/>
  <c r="V14" i="11"/>
  <c r="L14" i="11"/>
  <c r="V13" i="11"/>
  <c r="L13" i="11"/>
  <c r="V12" i="11"/>
  <c r="L12" i="11"/>
  <c r="V11" i="11"/>
  <c r="L11" i="11"/>
  <c r="V43" i="10"/>
  <c r="L43" i="10"/>
  <c r="V42" i="10"/>
  <c r="L42" i="10"/>
  <c r="V41" i="10"/>
  <c r="L41" i="10"/>
  <c r="V40" i="10"/>
  <c r="L40" i="10"/>
  <c r="V39" i="10"/>
  <c r="L39" i="10"/>
  <c r="V38" i="10"/>
  <c r="L38" i="10"/>
  <c r="V37" i="10"/>
  <c r="L37" i="10"/>
  <c r="V36" i="10"/>
  <c r="L36" i="10"/>
  <c r="V35" i="10"/>
  <c r="L35" i="10"/>
  <c r="V34" i="10"/>
  <c r="L34" i="10"/>
  <c r="V29" i="10"/>
  <c r="L29" i="10"/>
  <c r="V28" i="10"/>
  <c r="L28" i="10"/>
  <c r="V27" i="10"/>
  <c r="L27" i="10"/>
  <c r="V26" i="10"/>
  <c r="L26" i="10"/>
  <c r="V25" i="10"/>
  <c r="L25" i="10"/>
  <c r="V24" i="10"/>
  <c r="L24" i="10"/>
  <c r="V23" i="10"/>
  <c r="L23" i="10"/>
  <c r="V22" i="10"/>
  <c r="L22" i="10"/>
  <c r="W18" i="10"/>
  <c r="V17" i="10"/>
  <c r="L17" i="10"/>
  <c r="V16" i="10"/>
  <c r="L16" i="10"/>
  <c r="V15" i="10"/>
  <c r="L15" i="10"/>
  <c r="V14" i="10"/>
  <c r="L14" i="10"/>
  <c r="V13" i="10"/>
  <c r="L13" i="10"/>
  <c r="V12" i="10"/>
  <c r="L12" i="10"/>
  <c r="V11" i="10"/>
  <c r="L11" i="10"/>
  <c r="G46" i="7"/>
  <c r="G45" i="7"/>
  <c r="G44" i="7"/>
  <c r="G43" i="7"/>
  <c r="G42" i="7"/>
  <c r="G41" i="7"/>
  <c r="G40" i="7"/>
  <c r="G23" i="7"/>
  <c r="G22" i="7"/>
  <c r="G21" i="7"/>
  <c r="G20" i="7"/>
  <c r="G19" i="7"/>
  <c r="G18" i="7"/>
  <c r="G17" i="7"/>
  <c r="G16" i="7"/>
  <c r="G15" i="7"/>
  <c r="G14" i="7"/>
  <c r="G13" i="7"/>
  <c r="G39" i="7"/>
  <c r="G38" i="7"/>
  <c r="G37" i="7"/>
  <c r="G36" i="7"/>
  <c r="G35" i="7"/>
  <c r="G34" i="7"/>
  <c r="G33" i="7"/>
  <c r="L8" i="3"/>
  <c r="L9" i="3"/>
  <c r="L10" i="3"/>
  <c r="L11" i="3"/>
  <c r="L12" i="3"/>
  <c r="L13" i="3"/>
  <c r="L14" i="3"/>
  <c r="L18" i="3"/>
  <c r="L19" i="3"/>
  <c r="L20" i="3"/>
  <c r="L21" i="3"/>
  <c r="L22" i="3"/>
  <c r="L23" i="3"/>
  <c r="L24" i="3"/>
  <c r="L25" i="3"/>
  <c r="L29" i="3"/>
  <c r="L30" i="3"/>
  <c r="L31" i="3"/>
  <c r="L32" i="3"/>
  <c r="L33" i="3"/>
  <c r="L34" i="3"/>
  <c r="L35" i="3"/>
  <c r="L36" i="3"/>
  <c r="L37" i="3"/>
  <c r="L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tc={0448DC5B-1F00-4DBB-A2B8-7A6A7F500A65}</author>
  </authors>
  <commentList>
    <comment ref="AH18" authorId="0" shapeId="0" xr:uid="{00000000-0006-0000-09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hay CONGRUENCIA . CAUSA: Valor Prioridad de Servir --&gt; EFECTO debiera ser la realidad, se evaluó más con el corazón, que la realidad.</t>
      </text>
    </comment>
  </commentList>
</comments>
</file>

<file path=xl/sharedStrings.xml><?xml version="1.0" encoding="utf-8"?>
<sst xmlns="http://schemas.openxmlformats.org/spreadsheetml/2006/main" count="2411" uniqueCount="236">
  <si>
    <t>%</t>
  </si>
  <si>
    <t>STATUS</t>
  </si>
  <si>
    <t>DISTANCIA CON LA REALIDAD
(VALORACIÓN)</t>
  </si>
  <si>
    <t>IMPACTO FRENTE A LA ESTRATEGIA DE SERVIR</t>
  </si>
  <si>
    <t>PONDERACIÓN</t>
  </si>
  <si>
    <t>BRECHA</t>
  </si>
  <si>
    <t>ALTO</t>
  </si>
  <si>
    <t>MEDIO</t>
  </si>
  <si>
    <t>BAJO</t>
  </si>
  <si>
    <t>1.</t>
  </si>
  <si>
    <t>Estoy Comprometido con el Legado de la Organización.</t>
  </si>
  <si>
    <t>25%; 50%; 0%, 100%</t>
  </si>
  <si>
    <t>2.</t>
  </si>
  <si>
    <t>Amo la obra de la Fundación Grupo Social, la siento como propia.</t>
  </si>
  <si>
    <t>3.</t>
  </si>
  <si>
    <t>Me oriento a dar lo mejor en lo personal y en lo profesional.</t>
  </si>
  <si>
    <t>4.</t>
  </si>
  <si>
    <t>Me identifico con el estilo de la Institución (sobrio, sencillo, humilde).</t>
  </si>
  <si>
    <t>5.</t>
  </si>
  <si>
    <t>Soy genuinamente sensible y me preocupo por los más débiles, entendiendo su realidad.</t>
  </si>
  <si>
    <t>6.</t>
  </si>
  <si>
    <t>Visualizo mi vínculo con la Organización como una opción de Largo Plazo.</t>
  </si>
  <si>
    <t>7.</t>
  </si>
  <si>
    <t>Siento que mi trabajo en la Fundación y en Servir contribuye a darle trascendencia y sentido a mi vida.</t>
  </si>
  <si>
    <t>8.</t>
  </si>
  <si>
    <t>Trabajo porque entiendo que ser productivo es importante, me gusta.</t>
  </si>
  <si>
    <t>9.</t>
  </si>
  <si>
    <t>Entiendo a la Empresa Corporación Servir, el negocio y mi trabajo – ¿El qué y para qué??</t>
  </si>
  <si>
    <t>10.</t>
  </si>
  <si>
    <t>Me enfoco al cliente – todo lo que hago es pensando siempre primero en el cliente.</t>
  </si>
  <si>
    <t>11.</t>
  </si>
  <si>
    <t>Tengo actitud de servicio – siempre presto a atender rápido y amablemente.</t>
  </si>
  <si>
    <t>12.</t>
  </si>
  <si>
    <t>Soy Proactivo – resuelvo problemas rápido y bien.</t>
  </si>
  <si>
    <t>13.</t>
  </si>
  <si>
    <t>Trabajo en equipo – pienso siempre en la empresa.</t>
  </si>
  <si>
    <t>14.</t>
  </si>
  <si>
    <t>Soy productivo, eficiente, efectivo y hago mi trabajo bien hecho.</t>
  </si>
  <si>
    <t>15.</t>
  </si>
  <si>
    <t>Soy Responsable y Comprometido emocionalmente (engagement).</t>
  </si>
  <si>
    <t>Respeto las normas empresariales de la Corporación Servir.</t>
  </si>
  <si>
    <t>Respeto a líderes, compañeros, proveedores y clientes de la Corporación Servir.</t>
  </si>
  <si>
    <t>Respeto y equilibro mi tiempo de vida laboral y el de vida familiar, propio y de los demás.</t>
  </si>
  <si>
    <t>Contribuyo u cumplo con las metas estratégicas del Plan de Gestión de la Corporación Servir.</t>
  </si>
  <si>
    <t>Desarrollo Redes Colaborativas de trabajo y y trabajo en equipo en mi área y en la Corporación Servir. (Sinergias).</t>
  </si>
  <si>
    <t>Soy responsable en el cumplimiento de compromisos empresariales que hago en la Corporación Servir.</t>
  </si>
  <si>
    <t>Soy responsable en el cumplimiento de las asignaciones laborales del área y de la Corporación Servir (Productividad y efectividad individual).</t>
  </si>
  <si>
    <t>Contribuyo al logro del bienestar colectivo como una responsabilidad que nos corresponde a todos en la Corporación Servir.</t>
  </si>
  <si>
    <t>• ¿Cuáles son los rasgos de la cultura real hoy?
• ¿Cuáles son las brechas entre la cultura ideal y la real?</t>
  </si>
  <si>
    <t>Metodología basada en: Morales B. Jorge E. Moralco Consultores Gerenciales. (2005). Liderar la Energía de los Colaboradores. Construir la Cultura Efectiva.  Gerenciar la Cultura.</t>
  </si>
  <si>
    <t>Colaboro y coopero en las tareas de mis compañeros del área y de la Corporación Servir.</t>
  </si>
  <si>
    <r>
      <t xml:space="preserve">STATUS
</t>
    </r>
    <r>
      <rPr>
        <b/>
        <sz val="12"/>
        <rFont val="Arial"/>
        <family val="2"/>
      </rPr>
      <t>(Brecha)</t>
    </r>
  </si>
  <si>
    <r>
      <t xml:space="preserve">DISTANCIA CON LA REALIDAD
</t>
    </r>
    <r>
      <rPr>
        <sz val="10"/>
        <color theme="8" tint="-0.499984740745262"/>
        <rFont val="Arial Black"/>
        <family val="2"/>
      </rPr>
      <t>(VALORACIÓN)</t>
    </r>
  </si>
  <si>
    <r>
      <t xml:space="preserve">IMPACTO FRENTE A LA </t>
    </r>
    <r>
      <rPr>
        <b/>
        <sz val="9"/>
        <color theme="8" tint="-0.499984740745262"/>
        <rFont val="Arial"/>
        <family val="2"/>
      </rPr>
      <t>ESTRATEGIA DE SERVIR</t>
    </r>
  </si>
  <si>
    <t>COMPORTAMIENTO</t>
  </si>
  <si>
    <t>Comportamiento 1</t>
  </si>
  <si>
    <t>Comportamiento 2</t>
  </si>
  <si>
    <t>Comportamiento 3</t>
  </si>
  <si>
    <t>Comportamiento 4</t>
  </si>
  <si>
    <t>Comportamiento 5</t>
  </si>
  <si>
    <t>Comportamiento 6</t>
  </si>
  <si>
    <t>Comportamiento 7</t>
  </si>
  <si>
    <t>Comportamiento 8</t>
  </si>
  <si>
    <t>Comportamiento 9</t>
  </si>
  <si>
    <t>Comportamiento 10</t>
  </si>
  <si>
    <t>Comportamiento 11</t>
  </si>
  <si>
    <t>Comportamiento 12</t>
  </si>
  <si>
    <t>Comportamiento 13</t>
  </si>
  <si>
    <t>Comportamiento 14</t>
  </si>
  <si>
    <t>Comportamiento 15</t>
  </si>
  <si>
    <t>CONDUCTA</t>
  </si>
  <si>
    <t>Conducta 1</t>
  </si>
  <si>
    <t>Conducta 2</t>
  </si>
  <si>
    <t>Conducta 3</t>
  </si>
  <si>
    <t>Conducta 4</t>
  </si>
  <si>
    <t>Conducta 5</t>
  </si>
  <si>
    <t>Conducta 6</t>
  </si>
  <si>
    <t>Conducta 7</t>
  </si>
  <si>
    <t>Conducta 8</t>
  </si>
  <si>
    <t>Conducta 9</t>
  </si>
  <si>
    <t>Conducta 10</t>
  </si>
  <si>
    <r>
      <rPr>
        <b/>
        <sz val="11"/>
        <rFont val="Arial Black"/>
        <family val="2"/>
      </rPr>
      <t>MARCO CULTURAL IDEAL</t>
    </r>
    <r>
      <rPr>
        <b/>
        <i/>
        <sz val="11"/>
        <rFont val="Arial"/>
        <family val="2"/>
      </rPr>
      <t xml:space="preserve"> (HACER)</t>
    </r>
    <r>
      <rPr>
        <b/>
        <sz val="12"/>
        <rFont val="Arial"/>
        <family val="2"/>
      </rPr>
      <t xml:space="preserve">
</t>
    </r>
    <r>
      <rPr>
        <b/>
        <sz val="11"/>
        <color theme="8" tint="-0.499984740745262"/>
        <rFont val="Arial"/>
        <family val="2"/>
      </rPr>
      <t>(COMPORTAMIENTOS DE IDENTIFICACIÓN CON LA ORGANIZACIÓN)</t>
    </r>
  </si>
  <si>
    <r>
      <rPr>
        <b/>
        <sz val="11"/>
        <rFont val="Arial Black"/>
        <family val="2"/>
      </rPr>
      <t>MARCO CULTURAL IDEAL</t>
    </r>
    <r>
      <rPr>
        <b/>
        <sz val="11"/>
        <rFont val="Arial"/>
        <family val="2"/>
      </rPr>
      <t xml:space="preserve"> </t>
    </r>
    <r>
      <rPr>
        <b/>
        <i/>
        <sz val="11"/>
        <rFont val="Arial"/>
        <family val="2"/>
      </rPr>
      <t>(HACER</t>
    </r>
    <r>
      <rPr>
        <b/>
        <i/>
        <sz val="12"/>
        <rFont val="Arial"/>
        <family val="2"/>
      </rPr>
      <t>)</t>
    </r>
    <r>
      <rPr>
        <b/>
        <sz val="12"/>
        <rFont val="Arial"/>
        <family val="2"/>
      </rPr>
      <t xml:space="preserve">
</t>
    </r>
    <r>
      <rPr>
        <b/>
        <sz val="11"/>
        <rFont val="Arial"/>
        <family val="2"/>
      </rPr>
      <t>(COMPORTAMIENTOS DE IDENTIFICACIÓN CON LA CORPORACIÓN SERVIR)</t>
    </r>
  </si>
  <si>
    <r>
      <rPr>
        <b/>
        <sz val="11"/>
        <rFont val="Arial Black"/>
        <family val="2"/>
      </rPr>
      <t xml:space="preserve">MARCO CULTURAL IDEAL </t>
    </r>
    <r>
      <rPr>
        <b/>
        <i/>
        <sz val="11"/>
        <rFont val="Arial"/>
        <family val="2"/>
      </rPr>
      <t>(SER)</t>
    </r>
    <r>
      <rPr>
        <b/>
        <sz val="12"/>
        <rFont val="Arial"/>
        <family val="2"/>
      </rPr>
      <t xml:space="preserve">
(CONDUCTAS ASOCIADAS A LOS VALORES ORIGINANTES)</t>
    </r>
  </si>
  <si>
    <t xml:space="preserve">Mi prioridad laboral es Servir experiencias inolvidables a Clientes internos y externos. </t>
  </si>
  <si>
    <t>Metodología: Construcción del instrumeno propio, basado en la dinámica de: Morales B. Jorge E. Moralco Consultores Gerenciales. (2005). Liderar la Energía de los Colaboradores. Construir la Cultura Efectiva.  Gerenciar la Cultura.</t>
  </si>
  <si>
    <t>X</t>
  </si>
  <si>
    <t>Pregunta 10</t>
  </si>
  <si>
    <t>Pregunta 9</t>
  </si>
  <si>
    <t>Pregunta 8</t>
  </si>
  <si>
    <t>Pregunta 7</t>
  </si>
  <si>
    <t>Pregunta 6</t>
  </si>
  <si>
    <t>Mi prioridad laboral es Servir experiencias inolvidables a Clientes internos y externos.</t>
  </si>
  <si>
    <t>Pregunta 5</t>
  </si>
  <si>
    <t>Trabajo en equipo en mi área y en la Corporación Servir. (Desarrollo Redes Colaborativas de trabajo y Sinergias).</t>
  </si>
  <si>
    <t>Pregunta 4</t>
  </si>
  <si>
    <t>Contribuyo y cumplo con las metas estratégicas del Plan de Gestión de la Corporación Servir.</t>
  </si>
  <si>
    <t>Pregunta 3</t>
  </si>
  <si>
    <t>Pregunta 2</t>
  </si>
  <si>
    <t>Pregunta 1</t>
  </si>
  <si>
    <t>PREGUNTA</t>
  </si>
  <si>
    <t>IDEAL</t>
  </si>
  <si>
    <r>
      <t xml:space="preserve">HOY EN QUÉ PUNTO ESTOY </t>
    </r>
    <r>
      <rPr>
        <sz val="10"/>
        <rFont val="Arial Black"/>
        <family val="2"/>
      </rPr>
      <t>(DISTANCIA CON LA REALIDAD)</t>
    </r>
  </si>
  <si>
    <r>
      <t xml:space="preserve">COMPORTAMIENTO IDEAL
</t>
    </r>
    <r>
      <rPr>
        <sz val="10"/>
        <color theme="8" tint="-0.499984740745262"/>
        <rFont val="Arial Black"/>
        <family val="2"/>
      </rPr>
      <t>(VALORACIÓN)</t>
    </r>
  </si>
  <si>
    <t>STATUS IDEAL</t>
  </si>
  <si>
    <r>
      <rPr>
        <b/>
        <sz val="11"/>
        <rFont val="Arial Black"/>
        <family val="2"/>
      </rPr>
      <t>MARCO CULTURAL</t>
    </r>
    <r>
      <rPr>
        <b/>
        <sz val="12"/>
        <rFont val="Arial"/>
        <family val="2"/>
      </rPr>
      <t xml:space="preserve">
(CONDUCTAS ASOCIADAS A LOS </t>
    </r>
    <r>
      <rPr>
        <b/>
        <sz val="12"/>
        <color theme="8" tint="-0.249977111117893"/>
        <rFont val="Arial Black"/>
        <family val="2"/>
      </rPr>
      <t>VALORES ORIGINANTES</t>
    </r>
    <r>
      <rPr>
        <b/>
        <sz val="12"/>
        <rFont val="Arial"/>
        <family val="2"/>
      </rPr>
      <t>)</t>
    </r>
  </si>
  <si>
    <t>CULTURA  REAL</t>
  </si>
  <si>
    <r>
      <t>CULTURA  IDEAL</t>
    </r>
    <r>
      <rPr>
        <b/>
        <sz val="10"/>
        <rFont val="Arial Black"/>
        <family val="2"/>
      </rPr>
      <t xml:space="preserve"> </t>
    </r>
    <r>
      <rPr>
        <b/>
        <sz val="10"/>
        <color rgb="FFC00000"/>
        <rFont val="Calibri"/>
        <family val="2"/>
        <scheme val="minor"/>
      </rPr>
      <t>(Meta 31Dic 2022)</t>
    </r>
  </si>
  <si>
    <t>Pregunta 15</t>
  </si>
  <si>
    <t>Soy Responsable (cumplimiento) y Comprometido emocionalmente (sentido de Pertenencia).</t>
  </si>
  <si>
    <t>Pregunta 14</t>
  </si>
  <si>
    <t>Soy productivo, eficiente (optimizo proceso), efectivo (logro resultado) y hago mi trabajo bien hecho.</t>
  </si>
  <si>
    <t>Pregunta 13</t>
  </si>
  <si>
    <t>Trabajo en Equipo – (pienso siempre en la Empresa.)</t>
  </si>
  <si>
    <t>Pregunta 12</t>
  </si>
  <si>
    <t>Pregunta 11</t>
  </si>
  <si>
    <t>Entiendo a la Empresa Corporación Servir, el negocio y mi trabajo – 
(¿El qué y para qué?)</t>
  </si>
  <si>
    <r>
      <t xml:space="preserve">CULTURA  IDEAL </t>
    </r>
    <r>
      <rPr>
        <b/>
        <sz val="10"/>
        <color rgb="FFC00000"/>
        <rFont val="Calibri"/>
        <family val="2"/>
        <scheme val="minor"/>
      </rPr>
      <t>(Meta 31Dic 2022)</t>
    </r>
  </si>
  <si>
    <r>
      <rPr>
        <b/>
        <sz val="11"/>
        <rFont val="Arial Black"/>
        <family val="2"/>
      </rPr>
      <t>MARCO CULTURAL</t>
    </r>
    <r>
      <rPr>
        <b/>
        <sz val="12"/>
        <rFont val="Arial"/>
        <family val="2"/>
      </rPr>
      <t xml:space="preserve">
</t>
    </r>
    <r>
      <rPr>
        <b/>
        <sz val="11"/>
        <rFont val="Arial"/>
        <family val="2"/>
      </rPr>
      <t xml:space="preserve">(COMPORTAMIENTOS DE 
</t>
    </r>
    <r>
      <rPr>
        <b/>
        <sz val="11"/>
        <color theme="8" tint="-0.249977111117893"/>
        <rFont val="Arial Black"/>
        <family val="2"/>
      </rPr>
      <t>IDENTIFICACIÓN CON LA CORPORACIÓN SERVIR</t>
    </r>
    <r>
      <rPr>
        <b/>
        <sz val="11"/>
        <rFont val="Arial"/>
        <family val="2"/>
      </rPr>
      <t>)</t>
    </r>
  </si>
  <si>
    <t>ESTATUS
HOY</t>
  </si>
  <si>
    <t>ESTATUS 
IDEAL</t>
  </si>
  <si>
    <t>NIVEL DE CULTURA  REAL HOY</t>
  </si>
  <si>
    <r>
      <t>CULTURA  IDEAL</t>
    </r>
    <r>
      <rPr>
        <b/>
        <sz val="10"/>
        <color rgb="FFC00000"/>
        <rFont val="Calibri Light"/>
        <family val="2"/>
        <scheme val="major"/>
      </rPr>
      <t xml:space="preserve"> (Meta 31Dic 2022)</t>
    </r>
  </si>
  <si>
    <r>
      <rPr>
        <b/>
        <sz val="11"/>
        <rFont val="Arial Black"/>
        <family val="2"/>
      </rPr>
      <t>MARCO CULTURAL</t>
    </r>
    <r>
      <rPr>
        <b/>
        <sz val="12"/>
        <rFont val="Arial"/>
        <family val="2"/>
      </rPr>
      <t xml:space="preserve">
</t>
    </r>
    <r>
      <rPr>
        <b/>
        <sz val="11"/>
        <rFont val="Arial"/>
        <family val="2"/>
      </rPr>
      <t xml:space="preserve">(COMPORTAMIENTOS DE </t>
    </r>
    <r>
      <rPr>
        <b/>
        <sz val="11"/>
        <color theme="8" tint="-0.499984740745262"/>
        <rFont val="Arial"/>
        <family val="2"/>
      </rPr>
      <t xml:space="preserve">
</t>
    </r>
    <r>
      <rPr>
        <b/>
        <sz val="12"/>
        <color theme="8" tint="-0.499984740745262"/>
        <rFont val="Arial Black"/>
        <family val="2"/>
      </rPr>
      <t>IDENTIFICACIÓN CON LA ORGANIZACIÓN</t>
    </r>
    <r>
      <rPr>
        <b/>
        <sz val="11"/>
        <color theme="8" tint="-0.499984740745262"/>
        <rFont val="Arial"/>
        <family val="2"/>
      </rPr>
      <t>)</t>
    </r>
  </si>
  <si>
    <r>
      <rPr>
        <b/>
        <u/>
        <sz val="9"/>
        <color theme="8" tint="-0.499984740745262"/>
        <rFont val="Calibri Light"/>
        <family val="2"/>
      </rPr>
      <t>INSTRUCCIÓNES</t>
    </r>
    <r>
      <rPr>
        <b/>
        <sz val="8"/>
        <color theme="8" tint="-0.499984740745262"/>
        <rFont val="Calibri Light"/>
        <family val="2"/>
      </rPr>
      <t>:</t>
    </r>
    <r>
      <rPr>
        <sz val="8"/>
        <color theme="8" tint="-0.499984740745262"/>
        <rFont val="Calibri Light"/>
        <family val="2"/>
      </rPr>
      <t xml:space="preserve"> Por favor siga las siguientes instrucciones:
</t>
    </r>
    <r>
      <rPr>
        <b/>
        <sz val="8"/>
        <color theme="8" tint="-0.499984740745262"/>
        <rFont val="Calibri Light"/>
        <family val="2"/>
      </rPr>
      <t>I FASE: EVALUACIÓN DE CULTURA:</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Estimación Cultura Ideal (En la columna K (verde) establecer el % de meta para diciembre de 2022). Para esto, deben estimar la meta de todos los comportamientos o de las conductas. Como meta se estará monitoreando la consecución como compromiso del área. 
</t>
    </r>
    <r>
      <rPr>
        <b/>
        <sz val="8"/>
        <color theme="8" tint="-0.499984740745262"/>
        <rFont val="Calibri Light"/>
        <family val="2"/>
      </rPr>
      <t xml:space="preserve">2. </t>
    </r>
    <r>
      <rPr>
        <sz val="8"/>
        <color theme="8" tint="-0.499984740745262"/>
        <rFont val="Calibri Light"/>
        <family val="2"/>
      </rPr>
      <t xml:space="preserve">(Tapamos la evaluación o fijación de la meta) Y procedemos a la valoración en la columna U (negra), leyendo cada comportamiento estratégico en el cual se debe analizar el nivel de apropiación de la conducta en que haya congruencia y se tengan argumentos y soportes para demostrar su práctica efectiva.
</t>
    </r>
    <r>
      <rPr>
        <b/>
        <sz val="8"/>
        <color theme="8" tint="-0.499984740745262"/>
        <rFont val="Calibri Light"/>
        <family val="2"/>
      </rPr>
      <t>II FASE: ESTIMACIÓN IMPACTO DE LOS COMPORTAMIENTOS EN LA ESTRATEGIA &amp; PONDERACIÓN:</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En cada categoría estime establezca el grado de impacto (ALTO / MEDIO o  / BAJO)  en las columnas X, Y, Z de cada comportamiento, dentro de cada Categoría. Debe repartir en cada una de estas (ALTO / MEDIO o  / BAJO)  las conductas en partes iguales así:
   </t>
    </r>
    <r>
      <rPr>
        <b/>
        <sz val="8"/>
        <color theme="8" tint="-0.499984740745262"/>
        <rFont val="Calibri Light"/>
        <family val="2"/>
      </rPr>
      <t xml:space="preserve">  CATEGORÍA              # CONDUCTAS / ALTO / MEDIO o   / BAJO  </t>
    </r>
    <r>
      <rPr>
        <sz val="8"/>
        <color theme="8" tint="-0.499984740745262"/>
        <rFont val="Calibri Light"/>
        <family val="2"/>
      </rPr>
      <t xml:space="preserve">
Identificación Organización:    7 CONDUCTAS :            2         2      2                                          --&gt; 1 CONDUCTA  en cualquiera
Identificación Servir:                   8 CONDUCTAS :            2         2      2                                          --&gt; 2 CONDUCTAS en cualquiera
Valores Originantes:                  10 CONDUCTAS :           3         3      3                                          --&gt; 1 CONDUCTA en cualquiera
2. Seguidamente, PONDERE, es decir organice en orden secuencial de importancia (1,2,3 ...) ascendente, dentro de cada Categoría, el orden de prioridad en que se debe CAPACITAR o DESARROLLAR cada Comportamiento o Conducta por la importancia que esta ayude de manera significativa al logro de las  del Plan de Gestión 2022-2026 (Estrategia).
Finalmente, conforme con lo que acordamos en el Comité de Gerencia, el plazo máximo que deben enviar su autoevaluación es EL MARTES 31 DE AGOSTO. Cualquier duda, con mucho gusto estaré atento. Recuerden que en la medida que sigamos las instrucciones, esta gestión Cultural apalancará los resultados planteados en el plan de Gestión 2022 – 2026.</t>
    </r>
  </si>
  <si>
    <r>
      <rPr>
        <b/>
        <i/>
        <sz val="12"/>
        <color rgb="FFFFFF00"/>
        <rFont val="Arial"/>
        <family val="2"/>
      </rPr>
      <t>¿Cómo estamos frente a la Cultura deseada?</t>
    </r>
    <r>
      <rPr>
        <b/>
        <i/>
        <sz val="12"/>
        <color theme="0"/>
        <rFont val="Arial"/>
        <family val="2"/>
      </rPr>
      <t>:   "Valorar Cultura = Tener un referente de comparación" 
                                                                           --&gt; Valoración de la brecha existente entre  el Comportamiento Ideal y el Rea</t>
    </r>
    <r>
      <rPr>
        <i/>
        <sz val="12"/>
        <color rgb="FFFFFF00"/>
        <rFont val="Arial"/>
        <family val="2"/>
      </rPr>
      <t xml:space="preserve">l
</t>
    </r>
    <r>
      <rPr>
        <i/>
        <sz val="12"/>
        <color rgb="FF66FF33"/>
        <rFont val="Arial"/>
        <family val="2"/>
      </rPr>
      <t xml:space="preserve">
</t>
    </r>
    <r>
      <rPr>
        <b/>
        <i/>
        <sz val="12"/>
        <color rgb="FF66FF33"/>
        <rFont val="Arial"/>
        <family val="2"/>
      </rPr>
      <t xml:space="preserve">“La gestión de la Cultura en una Organización tiene sentido en la medida que apoye el logro de la Estrategia.”  </t>
    </r>
  </si>
  <si>
    <t>GUÍA (INSTRUMENTO) VALORACIÓN DE CULTURA ORGANIZACIONAL</t>
  </si>
  <si>
    <r>
      <rPr>
        <b/>
        <u/>
        <sz val="9"/>
        <color theme="8" tint="-0.499984740745262"/>
        <rFont val="Calibri Light"/>
        <family val="2"/>
      </rPr>
      <t>INSTRUCCIÓNES</t>
    </r>
    <r>
      <rPr>
        <b/>
        <sz val="8"/>
        <color theme="8" tint="-0.499984740745262"/>
        <rFont val="Calibri Light"/>
        <family val="2"/>
      </rPr>
      <t>:</t>
    </r>
    <r>
      <rPr>
        <sz val="8"/>
        <color theme="8" tint="-0.499984740745262"/>
        <rFont val="Calibri Light"/>
        <family val="2"/>
      </rPr>
      <t xml:space="preserve"> Por favor siga las siguientes instrucciones:
</t>
    </r>
    <r>
      <rPr>
        <b/>
        <sz val="8"/>
        <color theme="8" tint="-0.499984740745262"/>
        <rFont val="Calibri Light"/>
        <family val="2"/>
      </rPr>
      <t>I FASE: EVALUACIÓN DE CULTURA:</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Estimación Cultura Ideal (En la columna K (verde) establecer el % de meta para diciembre de 2022). Para esto, deben estimar la meta de todos los comportamientos o de las conductas. Como meta se estará monitoreando la consecución como compromiso del área. 
</t>
    </r>
    <r>
      <rPr>
        <b/>
        <sz val="8"/>
        <color theme="8" tint="-0.499984740745262"/>
        <rFont val="Calibri Light"/>
        <family val="2"/>
      </rPr>
      <t xml:space="preserve">2. </t>
    </r>
    <r>
      <rPr>
        <sz val="8"/>
        <color theme="8" tint="-0.499984740745262"/>
        <rFont val="Calibri Light"/>
        <family val="2"/>
      </rPr>
      <t xml:space="preserve">(Tapamos la evaluación o fijación de la meta) Y procedemos a la valoración en la columna U (negra), leyendo cada comportamiento estratégico en el cual se debe analizar el nivel de apropiación de la conducta en que haya congruencia y se tengan argumentos y soportes para demostrar su práctica efectiva.
</t>
    </r>
    <r>
      <rPr>
        <b/>
        <sz val="8"/>
        <color theme="8" tint="-0.499984740745262"/>
        <rFont val="Calibri Light"/>
        <family val="2"/>
      </rPr>
      <t>II FASE: ESTIMACIÓN IMPACTO DE LOS COMPORTAMIENTOS EN LA ESTRATEGIA &amp; PONDERACIÓN:</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En cada categoría estime establezca el grado de impacto (ALTO / MEDIO o  / BAJO)  en las columnas X, Y, Z de cada comportamiento, dentro de cada Categoría. Debe repartir en cada una de estas (ALTO / MEDIO o  / BAJO)  las conductas en partes iguales así:
   </t>
    </r>
    <r>
      <rPr>
        <b/>
        <sz val="8"/>
        <color theme="8" tint="-0.499984740745262"/>
        <rFont val="Calibri Light"/>
        <family val="2"/>
      </rPr>
      <t xml:space="preserve">  CATEGORÍA              # CONDUCTAS / ALTO / MEDIO o   / BAJO  </t>
    </r>
    <r>
      <rPr>
        <sz val="8"/>
        <color theme="8" tint="-0.499984740745262"/>
        <rFont val="Calibri Light"/>
        <family val="2"/>
      </rPr>
      <t xml:space="preserve">
Identificación Organización:    7 CONDUCTAS :            2         2      2                                          --&gt; 1 CONDUCTA  en cualquiera
Identificación Servir:                   8 CONDUCTAS :            2         2      2                                          --&gt; 2 CONDUCTAS en cualquiera
Valores Originantes:                  10 CONDUCTAS :           3         3      3                                          --&gt; 1 CONDUCTA en cualquiera
</t>
    </r>
    <r>
      <rPr>
        <b/>
        <sz val="8"/>
        <color theme="8" tint="-0.499984740745262"/>
        <rFont val="Calibri Light"/>
        <family val="2"/>
      </rPr>
      <t>2</t>
    </r>
    <r>
      <rPr>
        <sz val="8"/>
        <color theme="8" tint="-0.499984740745262"/>
        <rFont val="Calibri Light"/>
        <family val="2"/>
      </rPr>
      <t xml:space="preserve">.Finalmente, PONDERE en orden secuencial (1,2,3 ...) ascendente, dentro de cada Categoría, el orden de importancia en que se debe CAPACITAR o DESARROLLAR cada Comportamiento o Conducta.
</t>
    </r>
  </si>
  <si>
    <r>
      <t xml:space="preserve">HOY EN QUÉ PUNTO ESTOY </t>
    </r>
    <r>
      <rPr>
        <sz val="10"/>
        <rFont val="Arial Black"/>
        <family val="2"/>
      </rPr>
      <t>(REALIDAD)</t>
    </r>
  </si>
  <si>
    <r>
      <rPr>
        <sz val="10"/>
        <color theme="8" tint="-0.499984740745262"/>
        <rFont val="Arial Black"/>
        <family val="2"/>
      </rPr>
      <t>DISTANCIA CON LA REALIDAD</t>
    </r>
    <r>
      <rPr>
        <sz val="10"/>
        <rFont val="Arial Black"/>
        <family val="2"/>
      </rPr>
      <t xml:space="preserve">
(VALORACIÓN BRECHA)</t>
    </r>
  </si>
  <si>
    <r>
      <rPr>
        <b/>
        <u/>
        <sz val="9"/>
        <color theme="8" tint="-0.499984740745262"/>
        <rFont val="Calibri Light"/>
        <family val="2"/>
      </rPr>
      <t>INSTRUCCIÓNES</t>
    </r>
    <r>
      <rPr>
        <b/>
        <sz val="8"/>
        <color theme="8" tint="-0.499984740745262"/>
        <rFont val="Calibri Light"/>
        <family val="2"/>
      </rPr>
      <t>:</t>
    </r>
    <r>
      <rPr>
        <sz val="8"/>
        <color theme="8" tint="-0.499984740745262"/>
        <rFont val="Calibri Light"/>
        <family val="2"/>
      </rPr>
      <t xml:space="preserve"> Por favor sigas las siguiebtes instrucciones:
</t>
    </r>
    <r>
      <rPr>
        <b/>
        <sz val="8"/>
        <color theme="8" tint="-0.499984740745262"/>
        <rFont val="Calibri Light"/>
        <family val="2"/>
      </rPr>
      <t>I FASE: EVALUACIÓN DE CULTURA:</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Estimación Cultura Ideal (En la columna K (verde) establecer el % de meta para diciembre de 2022). Para esto, deben estimar la meta de todos los comportamientos o de las conductas. Como meta se estará monitoreando la consecución como compromiso del área. 
</t>
    </r>
    <r>
      <rPr>
        <b/>
        <sz val="8"/>
        <color theme="8" tint="-0.499984740745262"/>
        <rFont val="Calibri Light"/>
        <family val="2"/>
      </rPr>
      <t xml:space="preserve">2. </t>
    </r>
    <r>
      <rPr>
        <sz val="8"/>
        <color theme="8" tint="-0.499984740745262"/>
        <rFont val="Calibri Light"/>
        <family val="2"/>
      </rPr>
      <t xml:space="preserve">(Tapamos la evaluación o fijación de la meta) Y procedemos a la valoración en la columna U (negra), leyendo cada comportamiento estratégico en el cual se debe analizar el nivel de apropiación de la conducta en que haya congruencia y se tengan argumentos y soportes para demostrar su práctica efectiva.
</t>
    </r>
    <r>
      <rPr>
        <b/>
        <sz val="8"/>
        <color theme="8" tint="-0.499984740745262"/>
        <rFont val="Calibri Light"/>
        <family val="2"/>
      </rPr>
      <t>II FASE: ESTIMACIÓN IMPACTO DE LOS COMPORTAMIENTOS EN LA ESTRATEGIA &amp; PONDERACIÓN:</t>
    </r>
    <r>
      <rPr>
        <sz val="8"/>
        <color theme="8" tint="-0.499984740745262"/>
        <rFont val="Calibri Light"/>
        <family val="2"/>
      </rPr>
      <t xml:space="preserve">
</t>
    </r>
    <r>
      <rPr>
        <b/>
        <sz val="8"/>
        <color theme="8" tint="-0.499984740745262"/>
        <rFont val="Calibri Light"/>
        <family val="2"/>
      </rPr>
      <t xml:space="preserve">1. </t>
    </r>
    <r>
      <rPr>
        <sz val="8"/>
        <color theme="8" tint="-0.499984740745262"/>
        <rFont val="Calibri Light"/>
        <family val="2"/>
      </rPr>
      <t xml:space="preserve">En cada categoría estime establezca el grado de impacto (ALTO / MEDIO o  / BAJO)  en las columnas X, Y, Z de cada comportamiento, dentro de cada Categoría. Debe repartir en cada una de estas (ALTO / MEDIO o  / BAJO)  las conductas en partes iguales así:
   </t>
    </r>
    <r>
      <rPr>
        <b/>
        <sz val="8"/>
        <color theme="8" tint="-0.499984740745262"/>
        <rFont val="Calibri Light"/>
        <family val="2"/>
      </rPr>
      <t xml:space="preserve">  CATEGORÍA              # CONDUCTAS / ALTO / MEDIO o   / BAJO  </t>
    </r>
    <r>
      <rPr>
        <sz val="8"/>
        <color theme="8" tint="-0.499984740745262"/>
        <rFont val="Calibri Light"/>
        <family val="2"/>
      </rPr>
      <t xml:space="preserve">
Identificación Organización:    7 CONDUCTAS :            2         2      2                                          --&gt; 1 CONDUCTA  en cualquiera
Identificación Servir:                   8 CONDUCTAS :            2         2      2                                          --&gt; 2 CONDUCTAS en cualquiera
Valores Originantes:                  10 CONDUCTAS :           3         3      3                                          --&gt; 1 CONDUCTA en cualquiera
</t>
    </r>
    <r>
      <rPr>
        <b/>
        <sz val="8"/>
        <color theme="8" tint="-0.499984740745262"/>
        <rFont val="Calibri Light"/>
        <family val="2"/>
      </rPr>
      <t>2</t>
    </r>
    <r>
      <rPr>
        <sz val="8"/>
        <color theme="8" tint="-0.499984740745262"/>
        <rFont val="Calibri Light"/>
        <family val="2"/>
      </rPr>
      <t xml:space="preserve">.Finalmente, PONDERE en orden secuencial (1,2,3 ...) ascendente, dentro de cada Categoría, el orden de importancia en que se debe CAPACITAR o DESARROLLAR cada Comportamiento o Conducta.
</t>
    </r>
  </si>
  <si>
    <t>x</t>
  </si>
  <si>
    <t>CULTURA  IDEAL</t>
  </si>
  <si>
    <r>
      <t xml:space="preserve">CULTURA  IDEAL </t>
    </r>
    <r>
      <rPr>
        <sz val="10"/>
        <color rgb="FFC00000"/>
        <rFont val="Calibri"/>
        <family val="2"/>
        <scheme val="minor"/>
      </rPr>
      <t>(Meta 31Dic 2022)</t>
    </r>
  </si>
  <si>
    <r>
      <rPr>
        <b/>
        <sz val="10"/>
        <color theme="8" tint="-0.499984740745262"/>
        <rFont val="Arial Black"/>
        <family val="2"/>
      </rPr>
      <t>DISTANCIA CON LA REALIDAD</t>
    </r>
    <r>
      <rPr>
        <b/>
        <sz val="10"/>
        <rFont val="Arial Black"/>
        <family val="2"/>
      </rPr>
      <t xml:space="preserve">
</t>
    </r>
    <r>
      <rPr>
        <b/>
        <sz val="9"/>
        <rFont val="Arial Black"/>
        <family val="2"/>
      </rPr>
      <t>(HOY EN QUÉ PUNTO ESTOY)</t>
    </r>
  </si>
  <si>
    <r>
      <t xml:space="preserve">COMPORTAMIENTO IDEAL
</t>
    </r>
    <r>
      <rPr>
        <b/>
        <sz val="10"/>
        <color theme="8" tint="-0.499984740745262"/>
        <rFont val="Arial Black"/>
        <family val="2"/>
      </rPr>
      <t>(VALORACIÓN)</t>
    </r>
  </si>
  <si>
    <t>MARCO CULTURAL IDEAL (HACER) (COMPORTAMIENTOS DE IDENTIFICACIÓN CON LA ORGANIZACIÓN)</t>
  </si>
  <si>
    <t>DIRECTIVO 1</t>
  </si>
  <si>
    <t>DIRECTIVO 2</t>
  </si>
  <si>
    <t>DIRECTIVO 3</t>
  </si>
  <si>
    <t>DIRECTIVO 4</t>
  </si>
  <si>
    <t>DIRECTIVO 5</t>
  </si>
  <si>
    <t>DIRECTIVO 6</t>
  </si>
  <si>
    <t>DIRECTIVO 7</t>
  </si>
  <si>
    <t>DIRECTIVO 8</t>
  </si>
  <si>
    <t>COMPORTAMIENTO IDEAL</t>
  </si>
  <si>
    <t>PROMEDIO CULTURAL REAL</t>
  </si>
  <si>
    <t>Me oriento a dar lo mejor en lo personal y en lo profesional</t>
  </si>
  <si>
    <t>Entiendo a la Empresa Corporación Servir, el negocio y mi trabajo
(¿El qué y para qué?)</t>
  </si>
  <si>
    <t>Entiendo a la Empresa Corporación Servir, el negocio y mi trabajo</t>
  </si>
  <si>
    <t>MARCO CULTURAL (COMPORTAMIENTOS DE IDENTIFICACIÓN CON LA CORPORACIÓN SERVIR)</t>
  </si>
  <si>
    <t>MARCO CULTURAL (CONDUCTAS ASOCIADAS A LOS VALORES ORIGINANTES)</t>
  </si>
  <si>
    <t>Promedio total -- MARCO CULTURAL (CONDUCTAS ASOCIADAS A LOS VALORES ORIGINANTES)</t>
  </si>
  <si>
    <t>Promedio total --MARCO CULTURAL (COMPORTAMIENTOS DE IDENTIFICACIÓN CON LA CORPORACIÓN SERVIR)</t>
  </si>
  <si>
    <t>16.</t>
  </si>
  <si>
    <t>17.</t>
  </si>
  <si>
    <t>18.</t>
  </si>
  <si>
    <t>20.</t>
  </si>
  <si>
    <t>21.</t>
  </si>
  <si>
    <t>22.</t>
  </si>
  <si>
    <t>23.</t>
  </si>
  <si>
    <t>24.</t>
  </si>
  <si>
    <t>25.</t>
  </si>
  <si>
    <t>19.</t>
  </si>
  <si>
    <t>Promedio total -- MARCO CULTURAL IDEAL (HACER) (COMPORTAMIENTOS DE IDENTIFICACIÓN CON LA ORGANIZACIÓN)</t>
  </si>
  <si>
    <t>Puntaje de la ponderación (Orden de Importancia)</t>
  </si>
  <si>
    <t>n</t>
  </si>
  <si>
    <t>Puntaje del  Impacto Frente a la Estrategia (X/3)</t>
  </si>
  <si>
    <t>PROMEDIO</t>
  </si>
  <si>
    <t>1. Estoy Comprometido con el Legado de la Organización.</t>
  </si>
  <si>
    <t>2. Amo la obra de la Fundación Grupo Social, la siento como propia.</t>
  </si>
  <si>
    <t>3. Me oriento a dar lo mejor en lo personal y en lo profesional</t>
  </si>
  <si>
    <t>4. Me identifico con el estilo de la Institución (sobrio, sencillo, humilde).</t>
  </si>
  <si>
    <t>5. Soy genuinamente sensible y me preocupo por los más débiles, entendiendo su realidad</t>
  </si>
  <si>
    <t>6. Visualizo mi vínculo con la Organización como una opción de Largo Plazo.</t>
  </si>
  <si>
    <t>7. Siento que mi trabajo en la Fundación y en Servir contribuye a darle trascendencia y sentido a mi vida.</t>
  </si>
  <si>
    <t>8. Trabajo porque entiendo que ser productivo es importante, me gusta.</t>
  </si>
  <si>
    <t>9. Entiendo a la Empresa Corporación Servir, el negocio y mi trabajo
(¿El qué y para qué?)</t>
  </si>
  <si>
    <t>10. Me enfoco al cliente – todo lo que hago es pensando siempre primero en el cliente.</t>
  </si>
  <si>
    <t>11. Tengo actitud de servicio – siempre presto a atender rápido y amablemente.</t>
  </si>
  <si>
    <t>12. Soy Proactivo – resuelvo problemas rápido y bien.</t>
  </si>
  <si>
    <t>13. Trabajo en Equipo – (pienso siempre en la Empresa.)</t>
  </si>
  <si>
    <t>14. Soy productivo, eficiente (optimizo proceso), efectivo (logro resultado) y hago mi trabajo bien hecho.</t>
  </si>
  <si>
    <t>15. Soy Responsable (cumplimiento) y Comprometido emocionalmente (sentido de Pertenencia).</t>
  </si>
  <si>
    <t>16. Respeto las normas empresariales de la Corporación Servir.</t>
  </si>
  <si>
    <t>17. Respeto a líderes, compañeros, proveedores y clientes de la Corporación Servir.</t>
  </si>
  <si>
    <t>18. Respeto y equilibro mi tiempo de vida laboral y el de vida familiar, propio y de los demás.</t>
  </si>
  <si>
    <t>19. Contribuyo y cumplo con las metas estratégicas del Plan de Gestión de la Corporación Servir.</t>
  </si>
  <si>
    <t>20. Trabajo en equipo en mi área y en la Corporación Servir. (Desarrollo Redes Colaborativas de trabajo y Sinergias).</t>
  </si>
  <si>
    <t>21. Mi prioridad laboral es Servir experiencias inolvidables a Clientes internos y externos.</t>
  </si>
  <si>
    <t>22. Soy responsable en el cumplimiento de compromisos empresariales que hago en la Corporación Servir.</t>
  </si>
  <si>
    <t>23. Soy responsable en el cumplimiento de las asignaciones laborales del área y de la Corporación Servir (Productividad y efectividad individual).</t>
  </si>
  <si>
    <t>24. Contribuyo al logro del bienestar colectivo como una responsabilidad que nos corresponde a todos en la Corporación Servir.</t>
  </si>
  <si>
    <t>25. Colaboro y coopero en las tareas de mis compañeros del área y de la Corporación Servir.</t>
  </si>
  <si>
    <t>pImpac</t>
  </si>
  <si>
    <t>CONDUCTAS DEL SER (IMAGEN</t>
  </si>
  <si>
    <t>CONDUCTAS DEL HACER (IMAGEN</t>
  </si>
  <si>
    <t>PERFIL CULTURAL INTEGRAL</t>
  </si>
  <si>
    <t xml:space="preserve">ANALISIS SENSIBILIDAD   RECLASIFICACIÓN CONDUCTAS  </t>
  </si>
  <si>
    <t>TABULACIÓN</t>
  </si>
  <si>
    <r>
      <rPr>
        <b/>
        <sz val="10"/>
        <rFont val="Arial"/>
        <family val="2"/>
      </rPr>
      <t xml:space="preserve">MARCO CULTURAL (COMPORTAMIENTOS DE </t>
    </r>
    <r>
      <rPr>
        <sz val="10"/>
        <rFont val="Arial"/>
        <family val="2"/>
      </rPr>
      <t xml:space="preserve">
</t>
    </r>
    <r>
      <rPr>
        <b/>
        <sz val="10"/>
        <color rgb="FFC00000"/>
        <rFont val="Arial Black"/>
        <family val="2"/>
      </rPr>
      <t>IDENTIFICACIÓN CON LA CORPORACIÓN SERVIR</t>
    </r>
    <r>
      <rPr>
        <sz val="10"/>
        <rFont val="Arial"/>
        <family val="2"/>
      </rPr>
      <t>)</t>
    </r>
  </si>
  <si>
    <r>
      <rPr>
        <b/>
        <sz val="10"/>
        <rFont val="Arial"/>
        <family val="2"/>
      </rPr>
      <t xml:space="preserve">MARCO CULTURAL (CONDUCTAS ASOCIADAS A LOS </t>
    </r>
    <r>
      <rPr>
        <sz val="10"/>
        <rFont val="Arial"/>
        <family val="2"/>
      </rPr>
      <t xml:space="preserve">
</t>
    </r>
    <r>
      <rPr>
        <b/>
        <sz val="10"/>
        <color rgb="FFC00000"/>
        <rFont val="Arial Black"/>
        <family val="2"/>
      </rPr>
      <t>VALORES ORIGINANTES</t>
    </r>
    <r>
      <rPr>
        <sz val="10"/>
        <rFont val="Arial"/>
        <family val="2"/>
      </rPr>
      <t>)</t>
    </r>
  </si>
  <si>
    <r>
      <rPr>
        <b/>
        <sz val="10"/>
        <rFont val="Arial"/>
        <family val="2"/>
      </rPr>
      <t xml:space="preserve">MARCO CULTURAL IDEAL (HACER) (COMPORTAMIENTOS DE </t>
    </r>
    <r>
      <rPr>
        <sz val="10"/>
        <rFont val="Arial"/>
        <family val="2"/>
      </rPr>
      <t xml:space="preserve">
</t>
    </r>
    <r>
      <rPr>
        <b/>
        <sz val="10"/>
        <color rgb="FFC00000"/>
        <rFont val="Arial Black"/>
        <family val="2"/>
      </rPr>
      <t>IDENTIFICACIÓN CON LA ORGANIZACIÓN</t>
    </r>
    <r>
      <rPr>
        <sz val="10"/>
        <rFont val="Arial"/>
        <family val="2"/>
      </rPr>
      <t>)</t>
    </r>
  </si>
  <si>
    <t>TABULACIÓN ANÁLISIS SENSIBILIDAD</t>
  </si>
  <si>
    <t>REAL</t>
  </si>
  <si>
    <t>Ponderación de las Conductas 
(Orden de Importancia para Capacitación &amp; Desarrollo)</t>
  </si>
  <si>
    <r>
      <rPr>
        <b/>
        <sz val="12"/>
        <rFont val="Arial"/>
        <family val="2"/>
      </rPr>
      <t xml:space="preserve">MARCO CULTURAL IDEAL (HACER) (COMPORTAMIENTOS DE </t>
    </r>
    <r>
      <rPr>
        <sz val="12"/>
        <rFont val="Arial"/>
        <family val="2"/>
      </rPr>
      <t xml:space="preserve">
</t>
    </r>
    <r>
      <rPr>
        <b/>
        <sz val="12"/>
        <color rgb="FFC00000"/>
        <rFont val="Arial Black"/>
        <family val="2"/>
      </rPr>
      <t>IDENTIFICACIÓN CON LA ORGANIZACIÓN</t>
    </r>
    <r>
      <rPr>
        <sz val="12"/>
        <rFont val="Arial"/>
        <family val="2"/>
      </rPr>
      <t>)</t>
    </r>
  </si>
  <si>
    <r>
      <rPr>
        <b/>
        <sz val="12"/>
        <rFont val="Arial"/>
        <family val="2"/>
      </rPr>
      <t xml:space="preserve">MARCO CULTURAL (COMPORTAMIENTOS DE </t>
    </r>
    <r>
      <rPr>
        <sz val="12"/>
        <rFont val="Arial"/>
        <family val="2"/>
      </rPr>
      <t xml:space="preserve">
</t>
    </r>
    <r>
      <rPr>
        <b/>
        <sz val="12"/>
        <color rgb="FFC00000"/>
        <rFont val="Arial Black"/>
        <family val="2"/>
      </rPr>
      <t>IDENTIFICACIÓN CON LA CORPORACIÓN SERVIR</t>
    </r>
    <r>
      <rPr>
        <sz val="12"/>
        <rFont val="Arial"/>
        <family val="2"/>
      </rPr>
      <t>)</t>
    </r>
  </si>
  <si>
    <r>
      <rPr>
        <b/>
        <sz val="12"/>
        <rFont val="Arial"/>
        <family val="2"/>
      </rPr>
      <t xml:space="preserve">MARCO CULTURAL (CONDUCTAS ASOCIADAS A LOS </t>
    </r>
    <r>
      <rPr>
        <sz val="12"/>
        <rFont val="Arial"/>
        <family val="2"/>
      </rPr>
      <t xml:space="preserve">
</t>
    </r>
    <r>
      <rPr>
        <b/>
        <sz val="12"/>
        <color rgb="FFC00000"/>
        <rFont val="Arial Black"/>
        <family val="2"/>
      </rPr>
      <t>VALORES ORIGINANTES</t>
    </r>
    <r>
      <rPr>
        <sz val="12"/>
        <rFont val="Arial"/>
        <family val="2"/>
      </rPr>
      <t>)</t>
    </r>
  </si>
  <si>
    <t>PROMEDIO COMPORTAMIENTO  REAL</t>
  </si>
  <si>
    <t>PROMEDIO COMPORTAMIENTO IDEAL</t>
  </si>
  <si>
    <t>COMPORTAMIENTO REAL</t>
  </si>
  <si>
    <t>PROPUESTA RECLASIFICACIÓN CONDUCTAS PARA 
ANALISIS SENSIBILIDAD</t>
  </si>
  <si>
    <r>
      <t xml:space="preserve">PROMEDIO </t>
    </r>
    <r>
      <rPr>
        <b/>
        <sz val="9"/>
        <color theme="0"/>
        <rFont val="Aharoni"/>
        <charset val="177"/>
      </rPr>
      <t>COMPORTAMIENTO</t>
    </r>
    <r>
      <rPr>
        <b/>
        <sz val="10"/>
        <color theme="0"/>
        <rFont val="Aharoni"/>
        <charset val="177"/>
      </rPr>
      <t xml:space="preserve"> IDEAL</t>
    </r>
  </si>
  <si>
    <r>
      <t xml:space="preserve">PROMEDIO </t>
    </r>
    <r>
      <rPr>
        <b/>
        <sz val="9"/>
        <rFont val="Aharoni"/>
        <charset val="177"/>
      </rPr>
      <t>COMPORTAMIENTO</t>
    </r>
    <r>
      <rPr>
        <b/>
        <sz val="10"/>
        <rFont val="Aharoni"/>
        <charset val="177"/>
      </rPr>
      <t xml:space="preserve">  REAL</t>
    </r>
  </si>
  <si>
    <t>1°</t>
  </si>
  <si>
    <t>2°</t>
  </si>
  <si>
    <t>4°</t>
  </si>
  <si>
    <t>3°</t>
  </si>
  <si>
    <t>IDENTIDAD  (ser)</t>
  </si>
  <si>
    <t>IMAGEN   (hacer)</t>
  </si>
  <si>
    <r>
      <rPr>
        <b/>
        <sz val="11"/>
        <rFont val="Arial Black"/>
        <family val="2"/>
      </rPr>
      <t>MARCO CULTURAL IDEAL</t>
    </r>
    <r>
      <rPr>
        <b/>
        <i/>
        <sz val="11"/>
        <rFont val="Arial"/>
        <family val="2"/>
      </rPr>
      <t xml:space="preserve"> (HACER)</t>
    </r>
    <r>
      <rPr>
        <b/>
        <sz val="12"/>
        <rFont val="Arial"/>
        <family val="2"/>
      </rPr>
      <t xml:space="preserve">
</t>
    </r>
    <r>
      <rPr>
        <b/>
        <sz val="11"/>
        <color theme="8" tint="-0.499984740745262"/>
        <rFont val="Arial"/>
        <family val="2"/>
      </rPr>
      <t>(COMPORTAMIENTOS</t>
    </r>
  </si>
  <si>
    <r>
      <rPr>
        <b/>
        <sz val="11"/>
        <rFont val="Arial Black"/>
        <family val="2"/>
      </rPr>
      <t>MARCO CULTURAL IDEAL</t>
    </r>
    <r>
      <rPr>
        <b/>
        <i/>
        <sz val="11"/>
        <rFont val="Arial"/>
        <family val="2"/>
      </rPr>
      <t xml:space="preserve"> </t>
    </r>
    <r>
      <rPr>
        <b/>
        <sz val="12"/>
        <rFont val="Arial"/>
        <family val="2"/>
      </rPr>
      <t xml:space="preserve">
</t>
    </r>
    <r>
      <rPr>
        <b/>
        <sz val="11"/>
        <color theme="8" tint="-0.499984740745262"/>
        <rFont val="Arial"/>
        <family val="2"/>
      </rPr>
      <t>(COMPORTAMIENTOS DEL SER)</t>
    </r>
  </si>
  <si>
    <t>IMAGEN CORPORATIVOS</t>
  </si>
  <si>
    <t>IDENTIDAD CORPORATIVOS</t>
  </si>
  <si>
    <r>
      <t xml:space="preserve">Comportamientos que más contribuyen con la Estrategia (SERVIR - FGS) , desde la IDENTIFICACIÓN CON LA ORGANIZACIÓN </t>
    </r>
    <r>
      <rPr>
        <b/>
        <sz val="12"/>
        <color theme="4" tint="0.39997558519241921"/>
        <rFont val="Arial"/>
        <family val="2"/>
      </rPr>
      <t>(Alineamiento)</t>
    </r>
    <r>
      <rPr>
        <b/>
        <sz val="12"/>
        <color theme="4"/>
        <rFont val="Arial"/>
        <family val="2"/>
      </rPr>
      <t>:</t>
    </r>
  </si>
  <si>
    <r>
      <t xml:space="preserve">Comportamientos que más contribuyen con la Estrategia (SERVIR - FGS), desde la IDENTIFICACIÓN CON LA CORPORACIÓN SERVIR </t>
    </r>
    <r>
      <rPr>
        <b/>
        <sz val="12"/>
        <color theme="4" tint="0.39997558519241921"/>
        <rFont val="Arial"/>
        <family val="2"/>
      </rPr>
      <t>(Alineamiento)</t>
    </r>
    <r>
      <rPr>
        <b/>
        <sz val="12"/>
        <color theme="4"/>
        <rFont val="Arial"/>
        <family val="2"/>
      </rPr>
      <t>:</t>
    </r>
  </si>
  <si>
    <r>
      <t xml:space="preserve">Comportamientos que más contribuyen con la Estrategia (SERVIR </t>
    </r>
    <r>
      <rPr>
        <b/>
        <sz val="12"/>
        <color theme="4" tint="0.39997558519241921"/>
        <rFont val="Arial"/>
        <family val="2"/>
      </rPr>
      <t>- FGS)</t>
    </r>
    <r>
      <rPr>
        <b/>
        <sz val="12"/>
        <color theme="4"/>
        <rFont val="Arial"/>
        <family val="2"/>
      </rPr>
      <t xml:space="preserve">, desde los VALORES ORIGINANTES </t>
    </r>
    <r>
      <rPr>
        <b/>
        <sz val="12"/>
        <color theme="4" tint="0.39997558519241921"/>
        <rFont val="Arial"/>
        <family val="2"/>
      </rPr>
      <t>(Alineamiento)</t>
    </r>
    <r>
      <rPr>
        <b/>
        <sz val="12"/>
        <color theme="4"/>
        <rFont val="Arial"/>
        <family val="2"/>
      </rPr>
      <t>:</t>
    </r>
  </si>
  <si>
    <t>Para Lograr el alineamiento de los colaboradores, la Prioridad de SERVIR para Capacitar y Desarrollar a los colaboradores para que desarrollen los comportamientos asocados a la IDENTIFICACIÓN CON LA ORGANIZACIÓN:</t>
  </si>
  <si>
    <t>Para Lograr el alineamiento de los colaboradores, la Prioridad de SERVIR para Capacitar y Desarrollar a los colaboradores para que desarrollen los comportamientos asocados a la IDENTIFICACIÓN CON LA CORPORACIÓN SERVIR:</t>
  </si>
  <si>
    <t>Para Lograr el alineamiento de los colaboradores, la Prioridad de SERVIR para Capacitar y Desarrollar a los colaboradores para que desarrollen los comportamientos asocados a los VALORES ORIGINANTES:</t>
  </si>
  <si>
    <r>
      <t xml:space="preserve">MARCO CULTURAL IDEAL (HACER) (COMPORTAMIENTOS DE  
</t>
    </r>
    <r>
      <rPr>
        <b/>
        <sz val="14"/>
        <color rgb="FFC00000"/>
        <rFont val="Aharoni"/>
        <charset val="177"/>
      </rPr>
      <t>IDENTIFICACIÓN CON LA ORGANIZACIÓN</t>
    </r>
    <r>
      <rPr>
        <b/>
        <sz val="14"/>
        <color theme="8" tint="-0.249977111117893"/>
        <rFont val="Aharoni"/>
        <charset val="177"/>
      </rPr>
      <t>)</t>
    </r>
  </si>
  <si>
    <r>
      <t xml:space="preserve">MARCO CULTURAL (COMPORTAMIENTOS DE 
</t>
    </r>
    <r>
      <rPr>
        <b/>
        <sz val="14"/>
        <color rgb="FFC00000"/>
        <rFont val="Aharoni"/>
        <charset val="177"/>
      </rPr>
      <t>IDENTIFICACIÓN CON LA CORPORACIÓN SERVIR</t>
    </r>
    <r>
      <rPr>
        <b/>
        <sz val="14"/>
        <color theme="8" tint="-0.249977111117893"/>
        <rFont val="Aharoni"/>
        <charset val="177"/>
      </rPr>
      <t>)</t>
    </r>
  </si>
  <si>
    <r>
      <t xml:space="preserve">MARCO CULTURAL (CONDUCTAS ASOCIADAS A LOS 
</t>
    </r>
    <r>
      <rPr>
        <b/>
        <sz val="14"/>
        <color rgb="FFC00000"/>
        <rFont val="Aharoni"/>
        <charset val="177"/>
      </rPr>
      <t>VALORES ORIGINANTES</t>
    </r>
    <r>
      <rPr>
        <b/>
        <sz val="14"/>
        <color theme="8" tint="-0.249977111117893"/>
        <rFont val="Aharoni"/>
        <charset val="177"/>
      </rPr>
      <t>)</t>
    </r>
  </si>
  <si>
    <t>Identificación de las Conductas de Mayor Impacto Frente a la Estrategia (X/3)</t>
  </si>
  <si>
    <t>PERFIL CUTURA PRESENTE SENSIBLE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</si>
</sst>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Black"/>
      <family val="2"/>
    </font>
    <font>
      <b/>
      <sz val="11"/>
      <name val="Arial"/>
      <family val="2"/>
    </font>
    <font>
      <b/>
      <sz val="12"/>
      <name val="Arial"/>
      <family val="2"/>
    </font>
    <font>
      <sz val="12"/>
      <name val="Arial"/>
      <family val="2"/>
    </font>
    <font>
      <b/>
      <i/>
      <sz val="13"/>
      <name val="Arial"/>
      <family val="2"/>
    </font>
    <font>
      <b/>
      <sz val="8"/>
      <name val="Arial"/>
      <family val="2"/>
    </font>
    <font>
      <sz val="10"/>
      <name val="Arial"/>
      <family val="2"/>
    </font>
    <font>
      <b/>
      <sz val="11"/>
      <name val="Arial Black"/>
      <family val="2"/>
    </font>
    <font>
      <sz val="8"/>
      <name val="Arial Black"/>
      <family val="2"/>
    </font>
    <font>
      <b/>
      <i/>
      <sz val="12"/>
      <color indexed="27"/>
      <name val="Arial"/>
      <family val="2"/>
    </font>
    <font>
      <b/>
      <sz val="10"/>
      <color indexed="9"/>
      <name val="Arial"/>
      <family val="2"/>
    </font>
    <font>
      <sz val="17"/>
      <name val="Arial Black"/>
      <family val="2"/>
    </font>
    <font>
      <b/>
      <sz val="9"/>
      <name val="Arial"/>
      <family val="2"/>
    </font>
    <font>
      <sz val="8"/>
      <color indexed="62"/>
      <name val="Arial Black"/>
      <family val="2"/>
    </font>
    <font>
      <b/>
      <sz val="12"/>
      <color indexed="62"/>
      <name val="Arial"/>
      <family val="2"/>
    </font>
    <font>
      <b/>
      <sz val="6"/>
      <name val="Arial Black"/>
      <family val="2"/>
    </font>
    <font>
      <b/>
      <sz val="8"/>
      <color indexed="56"/>
      <name val="Arial"/>
      <family val="2"/>
    </font>
    <font>
      <sz val="8"/>
      <color indexed="56"/>
      <name val="Arial"/>
      <family val="2"/>
    </font>
    <font>
      <b/>
      <i/>
      <sz val="12"/>
      <name val="Arial"/>
      <family val="2"/>
    </font>
    <font>
      <b/>
      <i/>
      <sz val="12"/>
      <color rgb="FFFFFF00"/>
      <name val="Arial"/>
      <family val="2"/>
    </font>
    <font>
      <b/>
      <i/>
      <sz val="12"/>
      <color theme="0"/>
      <name val="Arial"/>
      <family val="2"/>
    </font>
    <font>
      <b/>
      <sz val="10"/>
      <color theme="4" tint="-0.499984740745262"/>
      <name val="Arial"/>
      <family val="2"/>
    </font>
    <font>
      <sz val="7"/>
      <name val="Arial"/>
      <family val="2"/>
    </font>
    <font>
      <b/>
      <sz val="11"/>
      <color theme="8" tint="-0.499984740745262"/>
      <name val="Arial"/>
      <family val="2"/>
    </font>
    <font>
      <sz val="10"/>
      <color theme="8" tint="-0.499984740745262"/>
      <name val="Arial Black"/>
      <family val="2"/>
    </font>
    <font>
      <b/>
      <sz val="9"/>
      <color theme="8" tint="-0.499984740745262"/>
      <name val="Arial"/>
      <family val="2"/>
    </font>
    <font>
      <b/>
      <i/>
      <sz val="11"/>
      <name val="Arial"/>
      <family val="2"/>
    </font>
    <font>
      <b/>
      <sz val="8"/>
      <name val="Arial Black"/>
      <family val="2"/>
    </font>
    <font>
      <b/>
      <sz val="8"/>
      <color rgb="FF008000"/>
      <name val="Arial Black"/>
      <family val="2"/>
    </font>
    <font>
      <b/>
      <sz val="10"/>
      <name val="Arial Black"/>
      <family val="2"/>
    </font>
    <font>
      <b/>
      <sz val="12"/>
      <name val="Arial Black"/>
      <family val="2"/>
    </font>
    <font>
      <b/>
      <sz val="11"/>
      <color rgb="FF008000"/>
      <name val="Arial Black"/>
      <family val="2"/>
    </font>
    <font>
      <b/>
      <sz val="12"/>
      <color theme="8" tint="-0.249977111117893"/>
      <name val="Arial Black"/>
      <family val="2"/>
    </font>
    <font>
      <b/>
      <sz val="10"/>
      <color rgb="FFC00000"/>
      <name val="Calibri"/>
      <family val="2"/>
      <scheme val="minor"/>
    </font>
    <font>
      <b/>
      <sz val="8"/>
      <color indexed="62"/>
      <name val="Arial Black"/>
      <family val="2"/>
    </font>
    <font>
      <b/>
      <sz val="11"/>
      <color theme="8" tint="-0.249977111117893"/>
      <name val="Arial Black"/>
      <family val="2"/>
    </font>
    <font>
      <sz val="8"/>
      <color theme="2" tint="-0.499984740745262"/>
      <name val="Arial"/>
      <family val="2"/>
    </font>
    <font>
      <b/>
      <sz val="10"/>
      <color rgb="FFC00000"/>
      <name val="Calibri Light"/>
      <family val="2"/>
      <scheme val="major"/>
    </font>
    <font>
      <b/>
      <sz val="12"/>
      <color theme="8" tint="-0.499984740745262"/>
      <name val="Arial Black"/>
      <family val="2"/>
    </font>
    <font>
      <sz val="8"/>
      <color theme="8" tint="-0.499984740745262"/>
      <name val="Calibri Light"/>
      <family val="2"/>
    </font>
    <font>
      <b/>
      <u/>
      <sz val="9"/>
      <color theme="8" tint="-0.499984740745262"/>
      <name val="Calibri Light"/>
      <family val="2"/>
    </font>
    <font>
      <b/>
      <sz val="8"/>
      <color theme="8" tint="-0.499984740745262"/>
      <name val="Calibri Light"/>
      <family val="2"/>
    </font>
    <font>
      <i/>
      <sz val="12"/>
      <color rgb="FFFFFF00"/>
      <name val="Arial"/>
      <family val="2"/>
    </font>
    <font>
      <i/>
      <sz val="12"/>
      <color rgb="FF66FF33"/>
      <name val="Arial"/>
      <family val="2"/>
    </font>
    <font>
      <b/>
      <i/>
      <sz val="12"/>
      <color rgb="FF66FF33"/>
      <name val="Arial"/>
      <family val="2"/>
    </font>
    <font>
      <b/>
      <sz val="17"/>
      <name val="Arial Black"/>
      <family val="2"/>
    </font>
    <font>
      <sz val="8"/>
      <color rgb="FF008000"/>
      <name val="Arial Black"/>
      <family val="2"/>
    </font>
    <font>
      <sz val="10"/>
      <color rgb="FFC00000"/>
      <name val="Calibri"/>
      <family val="2"/>
      <scheme val="minor"/>
    </font>
    <font>
      <b/>
      <sz val="10"/>
      <color theme="8" tint="-0.499984740745262"/>
      <name val="Arial Black"/>
      <family val="2"/>
    </font>
    <font>
      <b/>
      <sz val="9"/>
      <name val="Arial Black"/>
      <family val="2"/>
    </font>
    <font>
      <sz val="24"/>
      <name val="Arial"/>
      <family val="2"/>
    </font>
    <font>
      <sz val="18"/>
      <name val="Aharoni"/>
      <charset val="177"/>
    </font>
    <font>
      <sz val="22"/>
      <color theme="8" tint="-0.249977111117893"/>
      <name val="Aharoni"/>
      <charset val="177"/>
    </font>
    <font>
      <sz val="17"/>
      <color theme="8" tint="-0.249977111117893"/>
      <name val="Arial Black"/>
      <family val="2"/>
    </font>
    <font>
      <sz val="20"/>
      <color theme="8" tint="-0.249977111117893"/>
      <name val="Aharoni"/>
      <charset val="177"/>
    </font>
    <font>
      <b/>
      <sz val="10"/>
      <color rgb="FFC00000"/>
      <name val="Arial Black"/>
      <family val="2"/>
    </font>
    <font>
      <sz val="24"/>
      <color theme="8" tint="-0.249977111117893"/>
      <name val="Aharoni"/>
      <charset val="177"/>
    </font>
    <font>
      <sz val="20"/>
      <name val="Aharoni"/>
      <charset val="177"/>
    </font>
    <font>
      <b/>
      <sz val="10"/>
      <color theme="0"/>
      <name val="Arial"/>
      <family val="2"/>
    </font>
    <font>
      <b/>
      <sz val="12"/>
      <color rgb="FFC00000"/>
      <name val="Arial Black"/>
      <family val="2"/>
    </font>
    <font>
      <b/>
      <sz val="10"/>
      <name val="Aharoni"/>
      <charset val="177"/>
    </font>
    <font>
      <b/>
      <sz val="14"/>
      <name val="Aharoni"/>
      <charset val="177"/>
    </font>
    <font>
      <sz val="26"/>
      <color theme="8" tint="-0.249977111117893"/>
      <name val="Aharoni"/>
      <charset val="177"/>
    </font>
    <font>
      <b/>
      <sz val="10"/>
      <color theme="0"/>
      <name val="Aharoni"/>
      <charset val="177"/>
    </font>
    <font>
      <b/>
      <sz val="9"/>
      <color theme="0"/>
      <name val="Aharoni"/>
      <charset val="177"/>
    </font>
    <font>
      <b/>
      <sz val="9"/>
      <name val="Aharoni"/>
      <charset val="177"/>
    </font>
    <font>
      <b/>
      <sz val="11"/>
      <color theme="1" tint="0.499984740745262"/>
      <name val="Arial"/>
      <family val="2"/>
    </font>
    <font>
      <b/>
      <sz val="11"/>
      <color theme="1" tint="0.499984740745262"/>
      <name val="Aharoni"/>
      <charset val="177"/>
    </font>
    <font>
      <sz val="28"/>
      <color theme="8" tint="-0.249977111117893"/>
      <name val="Aharoni"/>
      <charset val="177"/>
    </font>
    <font>
      <b/>
      <sz val="24"/>
      <name val="Aharoni"/>
      <charset val="177"/>
    </font>
    <font>
      <b/>
      <sz val="12"/>
      <color theme="4"/>
      <name val="Arial"/>
      <family val="2"/>
    </font>
    <font>
      <b/>
      <sz val="10"/>
      <color rgb="FFC00000"/>
      <name val="Arial"/>
      <family val="2"/>
    </font>
    <font>
      <b/>
      <sz val="10"/>
      <color theme="8" tint="-0.249977111117893"/>
      <name val="Aharoni"/>
      <charset val="177"/>
    </font>
    <font>
      <b/>
      <sz val="12"/>
      <color theme="4" tint="0.39997558519241921"/>
      <name val="Arial"/>
      <family val="2"/>
    </font>
    <font>
      <b/>
      <sz val="14"/>
      <color theme="8" tint="-0.249977111117893"/>
      <name val="Aharoni"/>
      <charset val="177"/>
    </font>
    <font>
      <b/>
      <sz val="14"/>
      <color rgb="FFC00000"/>
      <name val="Aharoni"/>
      <charset val="177"/>
    </font>
  </fonts>
  <fills count="2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theme="4" tint="0.59999389629810485"/>
        <bgColor indexed="64"/>
      </patternFill>
    </fill>
    <fill>
      <patternFill patternType="solid">
        <fgColor theme="9"/>
        <bgColor indexed="64"/>
      </patternFill>
    </fill>
    <fill>
      <patternFill patternType="solid">
        <fgColor theme="4" tint="0.79998168889431442"/>
        <bgColor indexed="64"/>
      </patternFill>
    </fill>
    <fill>
      <patternFill patternType="solid">
        <fgColor rgb="FF008000"/>
        <bgColor indexed="64"/>
      </patternFill>
    </fill>
    <fill>
      <patternFill patternType="solid">
        <fgColor theme="0"/>
        <bgColor indexed="64"/>
      </patternFill>
    </fill>
    <fill>
      <patternFill patternType="solid">
        <fgColor rgb="FF00B050"/>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indexed="64"/>
      </patternFill>
    </fill>
    <fill>
      <patternFill patternType="solid">
        <fgColor rgb="FFFFFAEB"/>
        <bgColor indexed="64"/>
      </patternFill>
    </fill>
    <fill>
      <patternFill patternType="solid">
        <fgColor theme="9" tint="0.39997558519241921"/>
        <bgColor indexed="64"/>
      </patternFill>
    </fill>
    <fill>
      <patternFill patternType="solid">
        <fgColor rgb="FFF6FAF4"/>
        <bgColor indexed="64"/>
      </patternFill>
    </fill>
    <fill>
      <patternFill patternType="solid">
        <fgColor rgb="FFFF3300"/>
        <bgColor indexed="64"/>
      </patternFill>
    </fill>
    <fill>
      <patternFill patternType="solid">
        <fgColor rgb="FFFFCC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5">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322">
    <xf numFmtId="0" fontId="0" fillId="0" borderId="0" xfId="0"/>
    <xf numFmtId="0" fontId="0" fillId="2" borderId="0" xfId="0" applyFill="1" applyAlignment="1">
      <alignment vertical="center" wrapText="1"/>
    </xf>
    <xf numFmtId="0" fontId="0" fillId="2" borderId="1" xfId="0" applyFill="1" applyBorder="1" applyAlignment="1">
      <alignmen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0" fillId="2" borderId="5" xfId="0" applyFill="1" applyBorder="1" applyAlignment="1">
      <alignment vertical="center" wrapText="1"/>
    </xf>
    <xf numFmtId="0" fontId="0" fillId="2" borderId="0" xfId="0" applyFill="1" applyBorder="1" applyAlignment="1">
      <alignment vertical="center" wrapText="1"/>
    </xf>
    <xf numFmtId="0" fontId="0" fillId="2" borderId="6" xfId="0" applyFill="1" applyBorder="1" applyAlignment="1">
      <alignment vertical="center" wrapText="1"/>
    </xf>
    <xf numFmtId="0" fontId="4" fillId="2" borderId="0" xfId="0" applyFont="1" applyFill="1" applyAlignment="1">
      <alignment horizontal="center" vertical="center" wrapText="1"/>
    </xf>
    <xf numFmtId="0" fontId="0" fillId="0" borderId="7" xfId="0" applyFill="1" applyBorder="1" applyAlignment="1">
      <alignment vertical="center" wrapText="1"/>
    </xf>
    <xf numFmtId="0" fontId="0" fillId="0" borderId="0" xfId="0" applyFill="1" applyBorder="1" applyAlignment="1">
      <alignment vertical="center" wrapText="1"/>
    </xf>
    <xf numFmtId="0" fontId="0" fillId="0" borderId="8" xfId="0" applyFill="1" applyBorder="1" applyAlignment="1">
      <alignment vertical="center" wrapText="1"/>
    </xf>
    <xf numFmtId="0" fontId="0" fillId="0" borderId="9" xfId="0" applyFill="1" applyBorder="1" applyAlignment="1">
      <alignment vertical="center" wrapText="1"/>
    </xf>
    <xf numFmtId="0" fontId="7" fillId="3" borderId="1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0" fillId="0" borderId="0" xfId="0" applyFill="1" applyAlignment="1">
      <alignment vertical="center" wrapText="1"/>
    </xf>
    <xf numFmtId="9" fontId="5"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9" fontId="0" fillId="0" borderId="8" xfId="1" applyFont="1" applyFill="1" applyBorder="1" applyAlignment="1">
      <alignment horizontal="center" vertical="center" wrapText="1"/>
    </xf>
    <xf numFmtId="9" fontId="0" fillId="0" borderId="9" xfId="1" applyFont="1" applyFill="1" applyBorder="1" applyAlignment="1">
      <alignment horizontal="center" vertical="center" wrapText="1"/>
    </xf>
    <xf numFmtId="9" fontId="0" fillId="0" borderId="0" xfId="1" applyFont="1" applyFill="1" applyAlignment="1">
      <alignment horizontal="center" vertical="center" wrapText="1"/>
    </xf>
    <xf numFmtId="9" fontId="9" fillId="2" borderId="0" xfId="1" applyFont="1" applyFill="1" applyBorder="1" applyAlignment="1">
      <alignment horizontal="center" vertical="center" wrapText="1"/>
    </xf>
    <xf numFmtId="9" fontId="0" fillId="0" borderId="7" xfId="1" applyFont="1" applyFill="1" applyBorder="1" applyAlignment="1">
      <alignment horizontal="center" vertical="center" wrapText="1"/>
    </xf>
    <xf numFmtId="0" fontId="9" fillId="2" borderId="5" xfId="0" applyFont="1" applyFill="1" applyBorder="1" applyAlignment="1">
      <alignment horizontal="left" vertical="center" wrapText="1"/>
    </xf>
    <xf numFmtId="0" fontId="0" fillId="2" borderId="16" xfId="0" applyFill="1" applyBorder="1" applyAlignment="1">
      <alignment vertical="center" wrapText="1"/>
    </xf>
    <xf numFmtId="0" fontId="0" fillId="2" borderId="17" xfId="0" applyFill="1" applyBorder="1" applyAlignment="1">
      <alignment vertical="center" wrapText="1"/>
    </xf>
    <xf numFmtId="0" fontId="7" fillId="3" borderId="18" xfId="0" applyFont="1" applyFill="1" applyBorder="1" applyAlignment="1">
      <alignment horizontal="center" vertical="center" wrapText="1"/>
    </xf>
    <xf numFmtId="0" fontId="16" fillId="2" borderId="0" xfId="0" applyFont="1" applyFill="1" applyAlignment="1">
      <alignment horizontal="centerContinuous" vertical="center" wrapText="1"/>
    </xf>
    <xf numFmtId="0" fontId="7" fillId="2" borderId="0" xfId="0" applyFont="1" applyFill="1" applyAlignment="1">
      <alignment horizontal="center" vertical="center" wrapText="1"/>
    </xf>
    <xf numFmtId="0" fontId="7" fillId="2" borderId="0" xfId="0" applyFont="1" applyFill="1" applyBorder="1" applyAlignment="1">
      <alignment horizontal="center" vertical="center" wrapText="1"/>
    </xf>
    <xf numFmtId="9" fontId="3" fillId="4" borderId="0" xfId="0" applyNumberFormat="1" applyFont="1" applyFill="1" applyAlignment="1">
      <alignment horizontal="center" vertical="center" wrapText="1"/>
    </xf>
    <xf numFmtId="0" fontId="7" fillId="2" borderId="0" xfId="0" applyFont="1"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0" borderId="19" xfId="0" applyFill="1" applyBorder="1" applyAlignment="1">
      <alignment vertical="center" wrapText="1"/>
    </xf>
    <xf numFmtId="9" fontId="0" fillId="0" borderId="19" xfId="1" applyFont="1" applyFill="1" applyBorder="1" applyAlignment="1">
      <alignment horizontal="center" vertical="center" wrapText="1"/>
    </xf>
    <xf numFmtId="9" fontId="0" fillId="2" borderId="0" xfId="1" applyFont="1" applyFill="1" applyBorder="1" applyAlignment="1">
      <alignment horizontal="center" vertical="center" wrapText="1"/>
    </xf>
    <xf numFmtId="9" fontId="3" fillId="2" borderId="0" xfId="0" applyNumberFormat="1" applyFont="1" applyFill="1" applyBorder="1" applyAlignment="1">
      <alignment horizontal="center" vertical="center" wrapText="1"/>
    </xf>
    <xf numFmtId="0" fontId="0" fillId="2" borderId="20" xfId="0" applyFill="1" applyBorder="1" applyAlignment="1">
      <alignment vertical="center" wrapText="1"/>
    </xf>
    <xf numFmtId="0" fontId="3" fillId="3" borderId="21" xfId="0" applyFont="1" applyFill="1" applyBorder="1" applyAlignment="1">
      <alignment horizontal="center"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9" fontId="0" fillId="0" borderId="24" xfId="1" applyFont="1" applyFill="1" applyBorder="1" applyAlignment="1">
      <alignment horizontal="center" vertical="center" wrapText="1"/>
    </xf>
    <xf numFmtId="0" fontId="0" fillId="0" borderId="25" xfId="0" applyFill="1" applyBorder="1" applyAlignment="1">
      <alignment vertical="center" wrapText="1"/>
    </xf>
    <xf numFmtId="0" fontId="0" fillId="0" borderId="26" xfId="0" applyFill="1" applyBorder="1" applyAlignment="1">
      <alignment vertical="center" wrapText="1"/>
    </xf>
    <xf numFmtId="0" fontId="8" fillId="0" borderId="29" xfId="0" applyFont="1" applyFill="1" applyBorder="1" applyAlignment="1">
      <alignment vertical="center" wrapText="1"/>
    </xf>
    <xf numFmtId="0" fontId="13" fillId="2" borderId="0"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7" fillId="0" borderId="18" xfId="0" applyFont="1" applyFill="1" applyBorder="1" applyAlignment="1">
      <alignment horizontal="center" vertical="center" wrapText="1"/>
    </xf>
    <xf numFmtId="9" fontId="7" fillId="0" borderId="18" xfId="1" applyFont="1" applyFill="1" applyBorder="1" applyAlignment="1">
      <alignment horizontal="center" vertical="center" wrapText="1"/>
    </xf>
    <xf numFmtId="0" fontId="10" fillId="2" borderId="0" xfId="0" applyFont="1" applyFill="1" applyBorder="1" applyAlignment="1">
      <alignment horizontal="center" vertical="center" wrapText="1"/>
    </xf>
    <xf numFmtId="9" fontId="10" fillId="2" borderId="0"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31" xfId="0" applyFill="1" applyBorder="1" applyAlignment="1">
      <alignment vertical="center" wrapText="1"/>
    </xf>
    <xf numFmtId="0" fontId="18" fillId="2" borderId="0" xfId="0" applyFont="1" applyFill="1" applyBorder="1" applyAlignment="1">
      <alignment horizontal="center" vertical="center" wrapText="1"/>
    </xf>
    <xf numFmtId="0" fontId="11" fillId="4" borderId="0" xfId="0" applyFont="1" applyFill="1" applyAlignment="1">
      <alignment vertical="center" wrapText="1"/>
    </xf>
    <xf numFmtId="0" fontId="19" fillId="3" borderId="10" xfId="0" applyFont="1" applyFill="1" applyBorder="1" applyAlignment="1">
      <alignment horizontal="center" vertical="center" wrapText="1"/>
    </xf>
    <xf numFmtId="0" fontId="0" fillId="0" borderId="32" xfId="0" applyFill="1" applyBorder="1" applyAlignment="1">
      <alignment vertical="center" wrapText="1"/>
    </xf>
    <xf numFmtId="0" fontId="0" fillId="2" borderId="19" xfId="0" applyFill="1" applyBorder="1" applyAlignment="1">
      <alignment vertical="center" wrapText="1"/>
    </xf>
    <xf numFmtId="0" fontId="0" fillId="2" borderId="33" xfId="0" applyFill="1" applyBorder="1" applyAlignment="1">
      <alignment vertical="center" wrapText="1"/>
    </xf>
    <xf numFmtId="0" fontId="8" fillId="2" borderId="0" xfId="0" applyFont="1" applyFill="1" applyBorder="1" applyAlignment="1">
      <alignment vertical="center" wrapText="1"/>
    </xf>
    <xf numFmtId="0" fontId="11" fillId="2" borderId="0" xfId="0" applyFont="1" applyFill="1" applyBorder="1" applyAlignment="1">
      <alignment vertical="center" wrapText="1"/>
    </xf>
    <xf numFmtId="0" fontId="8" fillId="0" borderId="34" xfId="0" applyFont="1" applyFill="1" applyBorder="1" applyAlignment="1">
      <alignment vertical="center" wrapText="1"/>
    </xf>
    <xf numFmtId="0" fontId="8" fillId="0" borderId="15" xfId="0" applyFont="1" applyFill="1" applyBorder="1" applyAlignment="1">
      <alignment vertical="center" wrapText="1"/>
    </xf>
    <xf numFmtId="0" fontId="0" fillId="2" borderId="9" xfId="0" applyFill="1" applyBorder="1" applyAlignment="1">
      <alignment vertical="center" wrapText="1"/>
    </xf>
    <xf numFmtId="0" fontId="0" fillId="2" borderId="29" xfId="0" applyFill="1" applyBorder="1" applyAlignment="1">
      <alignment vertical="center" wrapText="1"/>
    </xf>
    <xf numFmtId="0" fontId="0" fillId="2" borderId="34" xfId="0" applyFill="1" applyBorder="1" applyAlignment="1">
      <alignment vertical="center" wrapText="1"/>
    </xf>
    <xf numFmtId="9" fontId="15" fillId="5" borderId="0" xfId="0" applyNumberFormat="1" applyFont="1" applyFill="1" applyAlignment="1">
      <alignment horizontal="center" vertical="center" wrapText="1"/>
    </xf>
    <xf numFmtId="0" fontId="20" fillId="2" borderId="10" xfId="0" applyFont="1" applyFill="1" applyBorder="1" applyAlignment="1">
      <alignment horizontal="center" vertical="center" wrapText="1"/>
    </xf>
    <xf numFmtId="0" fontId="21" fillId="0" borderId="0" xfId="0" applyFont="1" applyBorder="1" applyAlignment="1">
      <alignment horizontal="center" vertical="center" wrapText="1"/>
    </xf>
    <xf numFmtId="0" fontId="22" fillId="2" borderId="0" xfId="0" applyFont="1" applyFill="1" applyAlignment="1">
      <alignment vertical="center" wrapText="1"/>
    </xf>
    <xf numFmtId="0" fontId="26" fillId="0" borderId="0" xfId="0" applyFont="1" applyBorder="1" applyAlignment="1">
      <alignment horizontal="center" vertical="center" wrapText="1"/>
    </xf>
    <xf numFmtId="0" fontId="7" fillId="6" borderId="10"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1" fillId="6" borderId="0" xfId="0" applyFont="1" applyFill="1" applyAlignment="1">
      <alignment vertical="center" wrapText="1"/>
    </xf>
    <xf numFmtId="9" fontId="3" fillId="6" borderId="0" xfId="0" applyNumberFormat="1" applyFont="1" applyFill="1" applyAlignment="1">
      <alignment horizontal="center" vertical="center" wrapText="1"/>
    </xf>
    <xf numFmtId="0" fontId="8" fillId="7" borderId="29" xfId="0" applyFont="1" applyFill="1" applyBorder="1" applyAlignment="1">
      <alignment vertical="center" wrapText="1"/>
    </xf>
    <xf numFmtId="0" fontId="8" fillId="7" borderId="34" xfId="0" applyFont="1" applyFill="1" applyBorder="1" applyAlignment="1">
      <alignment vertical="center" wrapText="1"/>
    </xf>
    <xf numFmtId="0" fontId="8" fillId="7" borderId="15" xfId="0" applyFont="1" applyFill="1" applyBorder="1" applyAlignment="1">
      <alignment vertical="center" wrapText="1"/>
    </xf>
    <xf numFmtId="0" fontId="2" fillId="2" borderId="0" xfId="2" applyFill="1" applyAlignment="1">
      <alignment vertical="center" wrapText="1"/>
    </xf>
    <xf numFmtId="9" fontId="0" fillId="0" borderId="0" xfId="3" applyFont="1" applyFill="1" applyAlignment="1">
      <alignment horizontal="center" vertical="center" wrapText="1"/>
    </xf>
    <xf numFmtId="0" fontId="2" fillId="0" borderId="0" xfId="2" applyAlignment="1">
      <alignment vertical="center" wrapText="1"/>
    </xf>
    <xf numFmtId="0" fontId="7" fillId="2" borderId="0" xfId="2" applyFont="1" applyFill="1" applyAlignment="1">
      <alignment horizontal="center" vertical="center" wrapText="1"/>
    </xf>
    <xf numFmtId="0" fontId="22" fillId="2" borderId="0" xfId="2" applyFont="1" applyFill="1" applyAlignment="1">
      <alignment vertical="center" wrapText="1"/>
    </xf>
    <xf numFmtId="0" fontId="2" fillId="2" borderId="1" xfId="2" applyFill="1" applyBorder="1" applyAlignment="1">
      <alignment horizontal="center" vertical="center" wrapText="1"/>
    </xf>
    <xf numFmtId="0" fontId="3" fillId="2" borderId="1" xfId="2" applyFont="1" applyFill="1" applyBorder="1" applyAlignment="1">
      <alignment horizontal="center" vertical="center" wrapText="1"/>
    </xf>
    <xf numFmtId="9" fontId="3" fillId="6" borderId="0" xfId="2" applyNumberFormat="1" applyFont="1" applyFill="1" applyAlignment="1">
      <alignment horizontal="center" vertical="center" wrapText="1"/>
    </xf>
    <xf numFmtId="9" fontId="15" fillId="5" borderId="0" xfId="2" applyNumberFormat="1" applyFont="1" applyFill="1" applyAlignment="1">
      <alignment horizontal="center" vertical="center" wrapText="1"/>
    </xf>
    <xf numFmtId="0" fontId="2" fillId="6" borderId="0" xfId="2" applyFill="1" applyAlignment="1">
      <alignment vertical="center" wrapText="1"/>
    </xf>
    <xf numFmtId="0" fontId="2" fillId="0" borderId="9" xfId="2" applyBorder="1" applyAlignment="1">
      <alignment vertical="center" wrapText="1"/>
    </xf>
    <xf numFmtId="9" fontId="0" fillId="0" borderId="9" xfId="3" applyFont="1" applyFill="1" applyBorder="1" applyAlignment="1">
      <alignment horizontal="center" vertical="center" wrapText="1"/>
    </xf>
    <xf numFmtId="0" fontId="2" fillId="2" borderId="9" xfId="2" applyFill="1" applyBorder="1" applyAlignment="1">
      <alignment vertical="center" wrapText="1"/>
    </xf>
    <xf numFmtId="9" fontId="15" fillId="9" borderId="0" xfId="2" applyNumberFormat="1" applyFont="1" applyFill="1" applyAlignment="1">
      <alignment horizontal="center" vertical="center" wrapText="1"/>
    </xf>
    <xf numFmtId="0" fontId="2" fillId="2" borderId="1" xfId="2" applyFill="1" applyBorder="1" applyAlignment="1">
      <alignment vertical="center" wrapText="1"/>
    </xf>
    <xf numFmtId="0" fontId="8" fillId="0" borderId="15" xfId="2" applyFont="1" applyBorder="1" applyAlignment="1">
      <alignment vertical="center" wrapText="1"/>
    </xf>
    <xf numFmtId="0" fontId="4" fillId="2" borderId="0" xfId="2" applyFont="1" applyFill="1" applyAlignment="1">
      <alignment vertical="center" wrapText="1"/>
    </xf>
    <xf numFmtId="0" fontId="21" fillId="0" borderId="0" xfId="2" applyFont="1" applyAlignment="1">
      <alignment horizontal="center" vertical="center" wrapText="1"/>
    </xf>
    <xf numFmtId="0" fontId="18" fillId="2" borderId="0" xfId="2" applyFont="1" applyFill="1" applyAlignment="1">
      <alignment horizontal="center" vertical="center" wrapText="1"/>
    </xf>
    <xf numFmtId="0" fontId="32" fillId="2" borderId="0" xfId="2" applyFont="1" applyFill="1" applyAlignment="1">
      <alignment horizontal="center" vertical="center" wrapText="1"/>
    </xf>
    <xf numFmtId="0" fontId="4" fillId="2" borderId="0" xfId="2" applyFont="1" applyFill="1" applyAlignment="1">
      <alignment horizontal="center" vertical="center" wrapText="1"/>
    </xf>
    <xf numFmtId="0" fontId="10" fillId="2" borderId="0" xfId="2" applyFont="1" applyFill="1" applyAlignment="1">
      <alignment horizontal="center" vertical="center" wrapText="1"/>
    </xf>
    <xf numFmtId="9" fontId="10" fillId="2" borderId="0" xfId="3" applyFont="1" applyFill="1" applyBorder="1" applyAlignment="1">
      <alignment horizontal="center" vertical="center" wrapText="1"/>
    </xf>
    <xf numFmtId="0" fontId="13" fillId="2" borderId="0" xfId="2" applyFont="1" applyFill="1" applyAlignment="1">
      <alignment horizontal="center" vertical="center" wrapText="1"/>
    </xf>
    <xf numFmtId="0" fontId="33" fillId="2" borderId="0" xfId="2" applyFont="1" applyFill="1" applyAlignment="1">
      <alignment horizontal="center" vertical="center" wrapText="1"/>
    </xf>
    <xf numFmtId="0" fontId="2" fillId="10" borderId="0" xfId="2" applyFill="1" applyAlignment="1">
      <alignment vertical="center" wrapText="1"/>
    </xf>
    <xf numFmtId="0" fontId="5" fillId="10" borderId="0" xfId="2" applyFont="1" applyFill="1" applyAlignment="1">
      <alignment vertical="center" wrapText="1"/>
    </xf>
    <xf numFmtId="0" fontId="7" fillId="3" borderId="11" xfId="2" applyFont="1" applyFill="1" applyBorder="1" applyAlignment="1">
      <alignment horizontal="center" vertical="center" wrapText="1"/>
    </xf>
    <xf numFmtId="9" fontId="7" fillId="0" borderId="35" xfId="3" applyFont="1" applyFill="1" applyBorder="1" applyAlignment="1">
      <alignment horizontal="center" vertical="center" wrapText="1"/>
    </xf>
    <xf numFmtId="0" fontId="7" fillId="0" borderId="35" xfId="2" applyFont="1" applyBorder="1" applyAlignment="1">
      <alignment horizontal="center" vertical="center" wrapText="1"/>
    </xf>
    <xf numFmtId="0" fontId="35" fillId="6" borderId="35" xfId="2" applyFont="1" applyFill="1" applyBorder="1" applyAlignment="1">
      <alignment horizontal="center" vertical="center" wrapText="1"/>
    </xf>
    <xf numFmtId="0" fontId="36" fillId="6" borderId="35" xfId="2" applyFont="1" applyFill="1" applyBorder="1" applyAlignment="1">
      <alignment horizontal="center" vertical="center" wrapText="1"/>
    </xf>
    <xf numFmtId="0" fontId="3" fillId="3" borderId="30" xfId="2" applyFont="1" applyFill="1" applyBorder="1" applyAlignment="1">
      <alignment horizontal="center" vertical="center" wrapText="1"/>
    </xf>
    <xf numFmtId="0" fontId="7" fillId="6" borderId="10" xfId="2" applyFont="1" applyFill="1" applyBorder="1" applyAlignment="1">
      <alignment horizontal="center" vertical="center" wrapText="1"/>
    </xf>
    <xf numFmtId="0" fontId="2" fillId="2" borderId="5" xfId="2" applyFill="1" applyBorder="1" applyAlignment="1">
      <alignment vertical="center" wrapText="1"/>
    </xf>
    <xf numFmtId="9" fontId="3" fillId="2" borderId="0" xfId="2" applyNumberFormat="1" applyFont="1" applyFill="1" applyAlignment="1">
      <alignment horizontal="center" vertical="center" wrapText="1"/>
    </xf>
    <xf numFmtId="9" fontId="0" fillId="2" borderId="0" xfId="3" applyFont="1" applyFill="1" applyBorder="1" applyAlignment="1">
      <alignment horizontal="center" vertical="center" wrapText="1"/>
    </xf>
    <xf numFmtId="0" fontId="8" fillId="2" borderId="0" xfId="2" applyFont="1" applyFill="1" applyAlignment="1">
      <alignment vertical="center" wrapText="1"/>
    </xf>
    <xf numFmtId="9" fontId="3" fillId="4" borderId="0" xfId="2" applyNumberFormat="1" applyFont="1" applyFill="1" applyAlignment="1">
      <alignment horizontal="center" vertical="center" wrapText="1"/>
    </xf>
    <xf numFmtId="0" fontId="2" fillId="4" borderId="0" xfId="2" applyFill="1" applyAlignment="1">
      <alignment vertical="center" wrapText="1"/>
    </xf>
    <xf numFmtId="0" fontId="2" fillId="0" borderId="19" xfId="2" applyBorder="1" applyAlignment="1">
      <alignment vertical="center" wrapText="1"/>
    </xf>
    <xf numFmtId="9" fontId="0" fillId="0" borderId="19" xfId="3" applyFont="1" applyFill="1" applyBorder="1" applyAlignment="1">
      <alignment horizontal="center" vertical="center" wrapText="1"/>
    </xf>
    <xf numFmtId="0" fontId="2" fillId="0" borderId="32" xfId="2" applyBorder="1" applyAlignment="1">
      <alignment vertical="center" wrapText="1"/>
    </xf>
    <xf numFmtId="0" fontId="2" fillId="2" borderId="34" xfId="2" applyFill="1" applyBorder="1" applyAlignment="1">
      <alignment vertical="center" wrapText="1"/>
    </xf>
    <xf numFmtId="0" fontId="2" fillId="2" borderId="33" xfId="2" applyFill="1" applyBorder="1" applyAlignment="1">
      <alignment vertical="center" wrapText="1"/>
    </xf>
    <xf numFmtId="0" fontId="8" fillId="0" borderId="34" xfId="2" applyFont="1" applyBorder="1" applyAlignment="1">
      <alignment vertical="center" wrapText="1"/>
    </xf>
    <xf numFmtId="0" fontId="2" fillId="0" borderId="26" xfId="2" applyBorder="1" applyAlignment="1">
      <alignment vertical="center" wrapText="1"/>
    </xf>
    <xf numFmtId="0" fontId="2" fillId="2" borderId="29" xfId="2" applyFill="1" applyBorder="1" applyAlignment="1">
      <alignment vertical="center" wrapText="1"/>
    </xf>
    <xf numFmtId="0" fontId="2" fillId="2" borderId="22" xfId="2" applyFill="1" applyBorder="1" applyAlignment="1">
      <alignment vertical="center" wrapText="1"/>
    </xf>
    <xf numFmtId="0" fontId="8" fillId="0" borderId="29" xfId="2" applyFont="1" applyBorder="1" applyAlignment="1">
      <alignment vertical="center" wrapText="1"/>
    </xf>
    <xf numFmtId="0" fontId="2" fillId="0" borderId="8" xfId="2" applyBorder="1" applyAlignment="1">
      <alignment vertical="center" wrapText="1"/>
    </xf>
    <xf numFmtId="9" fontId="0" fillId="0" borderId="8" xfId="3" applyFont="1" applyFill="1" applyBorder="1" applyAlignment="1">
      <alignment horizontal="center" vertical="center" wrapText="1"/>
    </xf>
    <xf numFmtId="0" fontId="2" fillId="0" borderId="25" xfId="2" applyBorder="1" applyAlignment="1">
      <alignment vertical="center" wrapText="1"/>
    </xf>
    <xf numFmtId="0" fontId="2" fillId="2" borderId="23" xfId="2" applyFill="1" applyBorder="1" applyAlignment="1">
      <alignment vertical="center" wrapText="1"/>
    </xf>
    <xf numFmtId="0" fontId="39" fillId="2" borderId="0" xfId="2" applyFont="1" applyFill="1" applyAlignment="1">
      <alignment horizontal="center" vertical="center" wrapText="1"/>
    </xf>
    <xf numFmtId="0" fontId="35" fillId="3" borderId="35" xfId="2" applyFont="1" applyFill="1" applyBorder="1" applyAlignment="1">
      <alignment horizontal="center" vertical="center" wrapText="1"/>
    </xf>
    <xf numFmtId="0" fontId="36" fillId="3" borderId="35" xfId="2" applyFont="1" applyFill="1" applyBorder="1" applyAlignment="1">
      <alignment horizontal="center" vertical="center" wrapText="1"/>
    </xf>
    <xf numFmtId="0" fontId="3" fillId="3" borderId="21" xfId="2" applyFont="1" applyFill="1" applyBorder="1" applyAlignment="1">
      <alignment horizontal="center" vertical="center" wrapText="1"/>
    </xf>
    <xf numFmtId="0" fontId="7" fillId="2" borderId="0" xfId="2" applyFont="1" applyFill="1" applyAlignment="1">
      <alignment vertical="center" wrapText="1"/>
    </xf>
    <xf numFmtId="0" fontId="2" fillId="2" borderId="19" xfId="2" applyFill="1" applyBorder="1" applyAlignment="1">
      <alignment vertical="center" wrapText="1"/>
    </xf>
    <xf numFmtId="0" fontId="2" fillId="2" borderId="20" xfId="2" applyFill="1" applyBorder="1" applyAlignment="1">
      <alignment vertical="center" wrapText="1"/>
    </xf>
    <xf numFmtId="0" fontId="2" fillId="2" borderId="8" xfId="2" applyFill="1" applyBorder="1" applyAlignment="1">
      <alignment vertical="center" wrapText="1"/>
    </xf>
    <xf numFmtId="0" fontId="2" fillId="2" borderId="17" xfId="2" applyFill="1" applyBorder="1" applyAlignment="1">
      <alignment vertical="center" wrapText="1"/>
    </xf>
    <xf numFmtId="9" fontId="0" fillId="0" borderId="7" xfId="3" applyFont="1" applyFill="1" applyBorder="1" applyAlignment="1">
      <alignment horizontal="center" vertical="center" wrapText="1"/>
    </xf>
    <xf numFmtId="0" fontId="2" fillId="2" borderId="6" xfId="2" applyFill="1" applyBorder="1" applyAlignment="1">
      <alignment vertical="center" wrapText="1"/>
    </xf>
    <xf numFmtId="0" fontId="2" fillId="2" borderId="16" xfId="2" applyFill="1" applyBorder="1" applyAlignment="1">
      <alignment vertical="center" wrapText="1"/>
    </xf>
    <xf numFmtId="0" fontId="2" fillId="0" borderId="7" xfId="2" applyBorder="1" applyAlignment="1">
      <alignment vertical="center" wrapText="1"/>
    </xf>
    <xf numFmtId="0" fontId="2" fillId="2" borderId="7" xfId="2" applyFill="1" applyBorder="1" applyAlignment="1">
      <alignment vertical="center" wrapText="1"/>
    </xf>
    <xf numFmtId="0" fontId="2" fillId="2" borderId="31" xfId="2" applyFill="1" applyBorder="1" applyAlignment="1">
      <alignment vertical="center" wrapText="1"/>
    </xf>
    <xf numFmtId="0" fontId="26" fillId="0" borderId="0" xfId="2" applyFont="1" applyAlignment="1">
      <alignment horizontal="center" vertical="center" wrapText="1"/>
    </xf>
    <xf numFmtId="9" fontId="41" fillId="2" borderId="0" xfId="2" applyNumberFormat="1" applyFont="1" applyFill="1" applyAlignment="1">
      <alignment vertical="center" wrapText="1"/>
    </xf>
    <xf numFmtId="0" fontId="3" fillId="10" borderId="0" xfId="2" applyFont="1" applyFill="1" applyAlignment="1">
      <alignment horizontal="center" vertical="center" wrapText="1"/>
    </xf>
    <xf numFmtId="9" fontId="0" fillId="0" borderId="0" xfId="3" applyFont="1" applyFill="1" applyBorder="1" applyAlignment="1">
      <alignment horizontal="center" vertical="center" wrapText="1"/>
    </xf>
    <xf numFmtId="9" fontId="9" fillId="2" borderId="0" xfId="3" applyFont="1" applyFill="1" applyBorder="1" applyAlignment="1">
      <alignment horizontal="center" vertical="center" wrapText="1"/>
    </xf>
    <xf numFmtId="0" fontId="9" fillId="0" borderId="0" xfId="2" applyFont="1" applyAlignment="1">
      <alignment horizontal="left" vertical="center" wrapText="1"/>
    </xf>
    <xf numFmtId="0" fontId="9" fillId="2" borderId="6" xfId="2" applyFont="1" applyFill="1" applyBorder="1" applyAlignment="1">
      <alignment horizontal="left" vertical="center" wrapText="1"/>
    </xf>
    <xf numFmtId="0" fontId="9" fillId="2" borderId="0" xfId="2" applyFont="1" applyFill="1" applyAlignment="1">
      <alignment horizontal="left" vertical="center" wrapText="1"/>
    </xf>
    <xf numFmtId="0" fontId="9" fillId="2" borderId="5" xfId="2" applyFont="1" applyFill="1" applyBorder="1" applyAlignment="1">
      <alignment horizontal="left" vertical="center" wrapText="1"/>
    </xf>
    <xf numFmtId="9" fontId="5" fillId="0" borderId="0" xfId="3" applyFont="1" applyFill="1" applyBorder="1" applyAlignment="1">
      <alignment horizontal="center" vertical="center" wrapText="1"/>
    </xf>
    <xf numFmtId="0" fontId="5" fillId="0" borderId="0" xfId="2" applyFont="1" applyAlignment="1">
      <alignment horizontal="center" vertical="center" wrapText="1"/>
    </xf>
    <xf numFmtId="0" fontId="5" fillId="2" borderId="6"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5" xfId="2" applyFont="1" applyFill="1" applyBorder="1" applyAlignment="1">
      <alignment horizontal="center" vertical="center" wrapText="1"/>
    </xf>
    <xf numFmtId="0" fontId="2" fillId="2" borderId="1" xfId="2" applyFill="1" applyBorder="1" applyAlignment="1">
      <alignment horizontal="right" vertical="center" wrapText="1"/>
    </xf>
    <xf numFmtId="0" fontId="1" fillId="10" borderId="0" xfId="4" applyFill="1"/>
    <xf numFmtId="0" fontId="51" fillId="2" borderId="0" xfId="2" applyFont="1" applyFill="1" applyAlignment="1">
      <alignment horizontal="center" vertical="center" wrapText="1"/>
    </xf>
    <xf numFmtId="0" fontId="2" fillId="2" borderId="0" xfId="2" applyFill="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2" fillId="8" borderId="0" xfId="0" applyFont="1" applyFill="1" applyAlignment="1">
      <alignment horizontal="center" vertical="center" wrapText="1"/>
    </xf>
    <xf numFmtId="0" fontId="2" fillId="2" borderId="40" xfId="2" applyFill="1" applyBorder="1" applyAlignment="1">
      <alignment horizontal="center" vertical="center" wrapText="1"/>
    </xf>
    <xf numFmtId="0" fontId="4" fillId="2" borderId="1" xfId="2" applyFont="1" applyFill="1" applyBorder="1" applyAlignment="1">
      <alignment vertical="center" wrapText="1"/>
    </xf>
    <xf numFmtId="0" fontId="4" fillId="2" borderId="40" xfId="2" applyFont="1" applyFill="1" applyBorder="1" applyAlignment="1">
      <alignment vertical="center" wrapText="1"/>
    </xf>
    <xf numFmtId="0" fontId="2" fillId="13" borderId="0" xfId="0" applyFont="1" applyFill="1" applyAlignment="1">
      <alignment horizontal="center" vertical="center" wrapText="1"/>
    </xf>
    <xf numFmtId="0" fontId="0" fillId="14" borderId="0" xfId="0" applyFill="1" applyAlignment="1">
      <alignment horizontal="center" vertical="center" wrapText="1"/>
    </xf>
    <xf numFmtId="9" fontId="0" fillId="19" borderId="0" xfId="1" applyFont="1" applyFill="1"/>
    <xf numFmtId="9" fontId="0" fillId="17" borderId="0" xfId="1" applyFont="1" applyFill="1"/>
    <xf numFmtId="0" fontId="22" fillId="2" borderId="42" xfId="0" applyFont="1" applyFill="1" applyBorder="1" applyAlignment="1">
      <alignment vertical="center" wrapText="1"/>
    </xf>
    <xf numFmtId="0" fontId="0" fillId="7" borderId="42" xfId="0" applyFill="1" applyBorder="1" applyAlignment="1">
      <alignment vertical="center" wrapText="1"/>
    </xf>
    <xf numFmtId="0" fontId="11" fillId="20" borderId="0" xfId="0" applyFont="1" applyFill="1"/>
    <xf numFmtId="0" fontId="11" fillId="10" borderId="0" xfId="0" applyFont="1" applyFill="1"/>
    <xf numFmtId="0" fontId="0" fillId="10" borderId="0" xfId="0" applyFill="1"/>
    <xf numFmtId="0" fontId="0" fillId="10" borderId="0" xfId="0" applyFill="1" applyAlignment="1">
      <alignment vertical="center" wrapText="1"/>
    </xf>
    <xf numFmtId="0" fontId="7" fillId="10" borderId="0" xfId="0" applyFont="1" applyFill="1" applyAlignment="1">
      <alignment horizontal="center" vertical="center" wrapText="1"/>
    </xf>
    <xf numFmtId="9" fontId="0" fillId="21" borderId="0" xfId="1" applyFont="1" applyFill="1"/>
    <xf numFmtId="9" fontId="0" fillId="23" borderId="0" xfId="1" applyFont="1" applyFill="1"/>
    <xf numFmtId="0" fontId="0" fillId="10" borderId="0" xfId="0" applyFill="1" applyBorder="1" applyAlignment="1">
      <alignment vertical="center" wrapText="1"/>
    </xf>
    <xf numFmtId="0" fontId="61" fillId="10" borderId="0" xfId="0" applyFont="1" applyFill="1" applyBorder="1" applyAlignment="1"/>
    <xf numFmtId="0" fontId="2" fillId="10" borderId="0" xfId="0" applyFont="1" applyFill="1" applyAlignment="1">
      <alignment vertical="center" wrapText="1"/>
    </xf>
    <xf numFmtId="9" fontId="0" fillId="10" borderId="0" xfId="1" applyFont="1" applyFill="1"/>
    <xf numFmtId="9" fontId="0" fillId="10" borderId="0" xfId="0" applyNumberFormat="1" applyFill="1"/>
    <xf numFmtId="0" fontId="57" fillId="10" borderId="0" xfId="0" applyFont="1" applyFill="1" applyAlignment="1"/>
    <xf numFmtId="0" fontId="2" fillId="10" borderId="0" xfId="0" applyFont="1" applyFill="1"/>
    <xf numFmtId="0" fontId="3" fillId="25" borderId="0" xfId="0" applyFont="1" applyFill="1" applyAlignment="1">
      <alignment horizontal="center" vertical="center" wrapText="1"/>
    </xf>
    <xf numFmtId="0" fontId="63" fillId="24" borderId="0" xfId="0" applyFont="1" applyFill="1" applyAlignment="1">
      <alignment horizontal="center" vertical="center" wrapText="1"/>
    </xf>
    <xf numFmtId="0" fontId="8" fillId="8" borderId="0" xfId="0" applyFont="1" applyFill="1" applyAlignment="1">
      <alignment horizontal="center" vertical="center" wrapText="1"/>
    </xf>
    <xf numFmtId="0" fontId="3" fillId="17" borderId="0" xfId="0" applyFont="1" applyFill="1" applyAlignment="1">
      <alignment horizontal="center" vertical="center"/>
    </xf>
    <xf numFmtId="0" fontId="3" fillId="19" borderId="0" xfId="0" applyFont="1" applyFill="1" applyAlignment="1">
      <alignment horizontal="center" vertical="center"/>
    </xf>
    <xf numFmtId="9" fontId="7" fillId="13" borderId="0" xfId="1" applyFont="1" applyFill="1" applyAlignment="1">
      <alignment horizontal="center" vertical="center"/>
    </xf>
    <xf numFmtId="9" fontId="7" fillId="14" borderId="0" xfId="0" applyNumberFormat="1" applyFont="1" applyFill="1" applyAlignment="1">
      <alignment horizontal="center" vertical="center"/>
    </xf>
    <xf numFmtId="9" fontId="0" fillId="23" borderId="0" xfId="1" applyFont="1" applyFill="1" applyAlignment="1">
      <alignment vertical="center"/>
    </xf>
    <xf numFmtId="9" fontId="0" fillId="21" borderId="0" xfId="1" applyFont="1" applyFill="1" applyAlignment="1">
      <alignment vertical="center"/>
    </xf>
    <xf numFmtId="0" fontId="66" fillId="18" borderId="0" xfId="0" applyFont="1" applyFill="1" applyAlignment="1">
      <alignment horizontal="center" vertical="center" wrapText="1"/>
    </xf>
    <xf numFmtId="2" fontId="7" fillId="18" borderId="0" xfId="0" applyNumberFormat="1" applyFont="1" applyFill="1" applyAlignment="1">
      <alignment horizontal="center" vertical="center"/>
    </xf>
    <xf numFmtId="0" fontId="3" fillId="0" borderId="0" xfId="0" applyFont="1" applyAlignment="1">
      <alignment vertical="center" wrapText="1"/>
    </xf>
    <xf numFmtId="0" fontId="65" fillId="0" borderId="0" xfId="0" applyFont="1" applyAlignment="1">
      <alignment horizontal="center" vertical="center"/>
    </xf>
    <xf numFmtId="0" fontId="76" fillId="0" borderId="0" xfId="0" applyFont="1" applyAlignment="1">
      <alignment vertical="center" wrapText="1"/>
    </xf>
    <xf numFmtId="0" fontId="77" fillId="10" borderId="0" xfId="0" applyFont="1" applyFill="1"/>
    <xf numFmtId="0" fontId="54" fillId="2" borderId="10" xfId="0" applyFont="1" applyFill="1" applyBorder="1" applyAlignment="1">
      <alignment horizontal="center" vertical="center" wrapText="1"/>
    </xf>
    <xf numFmtId="0" fontId="2" fillId="2" borderId="40" xfId="2" applyFill="1" applyBorder="1" applyAlignment="1">
      <alignment horizontal="center" vertical="center" wrapText="1"/>
    </xf>
    <xf numFmtId="0" fontId="0" fillId="16" borderId="0" xfId="0" applyFill="1"/>
    <xf numFmtId="0" fontId="2" fillId="10" borderId="0" xfId="2" applyFill="1" applyAlignment="1">
      <alignment vertical="center"/>
    </xf>
    <xf numFmtId="0" fontId="71" fillId="10" borderId="0" xfId="2" applyFont="1" applyFill="1" applyAlignment="1">
      <alignment horizontal="center" vertical="center"/>
    </xf>
    <xf numFmtId="0" fontId="72" fillId="10" borderId="0" xfId="2" applyFont="1" applyFill="1" applyAlignment="1">
      <alignment horizontal="center" vertical="center"/>
    </xf>
    <xf numFmtId="0" fontId="2" fillId="0" borderId="0" xfId="2" applyAlignment="1">
      <alignment vertical="center"/>
    </xf>
    <xf numFmtId="0" fontId="62" fillId="16" borderId="0" xfId="2" applyFont="1" applyFill="1" applyAlignment="1">
      <alignment horizontal="center" vertical="center" wrapText="1"/>
    </xf>
    <xf numFmtId="0" fontId="34" fillId="17" borderId="0" xfId="2" applyFont="1" applyFill="1" applyAlignment="1">
      <alignment horizontal="center" vertical="center"/>
    </xf>
    <xf numFmtId="0" fontId="34" fillId="19" borderId="0" xfId="2" applyFont="1" applyFill="1" applyAlignment="1">
      <alignment horizontal="center" vertical="center"/>
    </xf>
    <xf numFmtId="0" fontId="68" fillId="24" borderId="0" xfId="2" applyFont="1" applyFill="1" applyAlignment="1">
      <alignment horizontal="center" vertical="center" wrapText="1"/>
    </xf>
    <xf numFmtId="0" fontId="65" fillId="25" borderId="0" xfId="2" applyFont="1" applyFill="1" applyAlignment="1">
      <alignment horizontal="center" vertical="center" wrapText="1"/>
    </xf>
    <xf numFmtId="0" fontId="2" fillId="15" borderId="0" xfId="2" applyFill="1" applyAlignment="1">
      <alignment vertical="center" wrapText="1"/>
    </xf>
    <xf numFmtId="9" fontId="7" fillId="14" borderId="0" xfId="2" applyNumberFormat="1" applyFont="1" applyFill="1" applyAlignment="1">
      <alignment horizontal="center" vertical="center"/>
    </xf>
    <xf numFmtId="0" fontId="3" fillId="16" borderId="0" xfId="2" applyFont="1" applyFill="1" applyAlignment="1">
      <alignment vertical="center" wrapText="1"/>
    </xf>
    <xf numFmtId="0" fontId="62" fillId="22" borderId="0" xfId="2" applyFont="1" applyFill="1" applyAlignment="1">
      <alignment horizontal="center" vertical="center" wrapText="1"/>
    </xf>
    <xf numFmtId="0" fontId="2" fillId="17" borderId="0" xfId="2" applyFill="1" applyAlignment="1">
      <alignment vertical="center" wrapText="1"/>
    </xf>
    <xf numFmtId="0" fontId="3" fillId="14" borderId="0" xfId="2" applyFont="1" applyFill="1" applyAlignment="1">
      <alignment vertical="center" wrapText="1"/>
    </xf>
    <xf numFmtId="0" fontId="76" fillId="16" borderId="0" xfId="2" applyFont="1" applyFill="1" applyAlignment="1">
      <alignment vertical="center" wrapText="1"/>
    </xf>
    <xf numFmtId="0" fontId="76" fillId="14" borderId="0" xfId="2" applyFont="1" applyFill="1" applyAlignment="1">
      <alignment vertical="center" wrapText="1"/>
    </xf>
    <xf numFmtId="0" fontId="50" fillId="2" borderId="0" xfId="2" applyFont="1" applyFill="1" applyAlignment="1">
      <alignment horizontal="center" vertical="center" wrapText="1"/>
    </xf>
    <xf numFmtId="0" fontId="14" fillId="12" borderId="0" xfId="2" applyFont="1" applyFill="1" applyAlignment="1">
      <alignment horizontal="left" vertical="top" wrapText="1"/>
    </xf>
    <xf numFmtId="0" fontId="44" fillId="2" borderId="0" xfId="2" applyFont="1" applyFill="1" applyAlignment="1">
      <alignment horizontal="left" vertical="top" wrapText="1"/>
    </xf>
    <xf numFmtId="0" fontId="7" fillId="3" borderId="18" xfId="2" applyFont="1" applyFill="1" applyBorder="1" applyAlignment="1">
      <alignment horizontal="center" vertical="center" wrapText="1"/>
    </xf>
    <xf numFmtId="0" fontId="7" fillId="3" borderId="35" xfId="2" applyFont="1" applyFill="1" applyBorder="1" applyAlignment="1">
      <alignment horizontal="center" vertical="center" wrapText="1"/>
    </xf>
    <xf numFmtId="0" fontId="5" fillId="11" borderId="38" xfId="2" applyFont="1" applyFill="1" applyBorder="1" applyAlignment="1">
      <alignment horizontal="center" vertical="center" wrapText="1"/>
    </xf>
    <xf numFmtId="0" fontId="5" fillId="11" borderId="37" xfId="2" applyFont="1" applyFill="1" applyBorder="1" applyAlignment="1">
      <alignment horizontal="center" vertical="center" wrapText="1"/>
    </xf>
    <xf numFmtId="0" fontId="5" fillId="11" borderId="36" xfId="2" applyFont="1" applyFill="1" applyBorder="1" applyAlignment="1">
      <alignment horizontal="center" vertical="center" wrapText="1"/>
    </xf>
    <xf numFmtId="0" fontId="5" fillId="2" borderId="38" xfId="2" applyFont="1" applyFill="1" applyBorder="1" applyAlignment="1">
      <alignment horizontal="center" vertical="center" wrapText="1"/>
    </xf>
    <xf numFmtId="0" fontId="5" fillId="2" borderId="37" xfId="2" applyFont="1" applyFill="1" applyBorder="1" applyAlignment="1">
      <alignment horizontal="center" vertical="center" wrapText="1"/>
    </xf>
    <xf numFmtId="0" fontId="5" fillId="2" borderId="36" xfId="2" applyFont="1" applyFill="1" applyBorder="1" applyAlignment="1">
      <alignment horizontal="center" vertical="center" wrapText="1"/>
    </xf>
    <xf numFmtId="0" fontId="17" fillId="0" borderId="2"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12" xfId="2" applyFont="1" applyBorder="1" applyAlignment="1">
      <alignment horizontal="center" vertical="center" wrapText="1"/>
    </xf>
    <xf numFmtId="0" fontId="17" fillId="0" borderId="13" xfId="2" applyFont="1" applyBorder="1" applyAlignment="1">
      <alignment horizontal="center" vertical="center" wrapText="1"/>
    </xf>
    <xf numFmtId="0" fontId="34" fillId="2" borderId="18" xfId="2" applyFont="1" applyFill="1" applyBorder="1" applyAlignment="1">
      <alignment horizontal="center" vertical="center" wrapText="1"/>
    </xf>
    <xf numFmtId="0" fontId="34" fillId="2" borderId="35" xfId="2" applyFont="1" applyFill="1" applyBorder="1" applyAlignment="1">
      <alignment horizontal="center" vertical="center" wrapText="1"/>
    </xf>
    <xf numFmtId="0" fontId="5" fillId="11" borderId="11" xfId="2" applyFont="1" applyFill="1" applyBorder="1" applyAlignment="1">
      <alignment horizontal="center" vertical="center" wrapText="1"/>
    </xf>
    <xf numFmtId="0" fontId="5" fillId="11" borderId="12" xfId="2" applyFont="1" applyFill="1" applyBorder="1" applyAlignment="1">
      <alignment horizontal="center" vertical="center" wrapText="1"/>
    </xf>
    <xf numFmtId="0" fontId="5" fillId="11" borderId="13" xfId="2" applyFont="1" applyFill="1" applyBorder="1" applyAlignment="1">
      <alignment horizontal="center" vertical="center" wrapText="1"/>
    </xf>
    <xf numFmtId="0" fontId="29" fillId="2" borderId="11"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27" fillId="2" borderId="0" xfId="2" applyFont="1" applyFill="1" applyAlignment="1">
      <alignment horizontal="right" vertical="center" wrapText="1"/>
    </xf>
    <xf numFmtId="0" fontId="79" fillId="10" borderId="0" xfId="0" applyFont="1" applyFill="1" applyAlignment="1">
      <alignment horizontal="center" wrapText="1"/>
    </xf>
    <xf numFmtId="0" fontId="79" fillId="10" borderId="0" xfId="0" applyFont="1" applyFill="1" applyAlignment="1">
      <alignment horizontal="center" vertical="top" wrapText="1"/>
    </xf>
    <xf numFmtId="0" fontId="67" fillId="10" borderId="40" xfId="0" applyFont="1" applyFill="1" applyBorder="1" applyAlignment="1">
      <alignment horizontal="center"/>
    </xf>
    <xf numFmtId="0" fontId="67" fillId="10" borderId="22" xfId="0" applyFont="1" applyFill="1" applyBorder="1" applyAlignment="1">
      <alignment horizontal="center"/>
    </xf>
    <xf numFmtId="0" fontId="67" fillId="10" borderId="17" xfId="0" applyFont="1" applyFill="1" applyBorder="1" applyAlignment="1">
      <alignment horizontal="center"/>
    </xf>
    <xf numFmtId="0" fontId="66" fillId="14" borderId="0" xfId="0" applyFont="1" applyFill="1" applyAlignment="1">
      <alignment horizontal="center" vertical="center"/>
    </xf>
    <xf numFmtId="0" fontId="66" fillId="13" borderId="0" xfId="0" applyFont="1" applyFill="1" applyAlignment="1">
      <alignment horizontal="center" vertical="center"/>
    </xf>
    <xf numFmtId="0" fontId="7" fillId="14" borderId="0" xfId="0" applyFont="1" applyFill="1" applyAlignment="1">
      <alignment horizontal="center" vertical="center" wrapText="1"/>
    </xf>
    <xf numFmtId="0" fontId="56" fillId="6" borderId="0" xfId="0" applyFont="1" applyFill="1" applyAlignment="1">
      <alignment horizontal="center"/>
    </xf>
    <xf numFmtId="0" fontId="57" fillId="10" borderId="0" xfId="0" applyFont="1" applyFill="1" applyAlignment="1">
      <alignment horizontal="center"/>
    </xf>
    <xf numFmtId="0" fontId="3" fillId="2" borderId="0" xfId="0" applyFont="1" applyFill="1" applyAlignment="1">
      <alignment horizontal="left" vertical="center" wrapText="1"/>
    </xf>
    <xf numFmtId="0" fontId="58" fillId="2" borderId="43" xfId="0" applyFont="1" applyFill="1" applyBorder="1" applyAlignment="1">
      <alignment horizontal="center" vertical="center" wrapText="1"/>
    </xf>
    <xf numFmtId="0" fontId="58" fillId="2" borderId="44" xfId="0" applyFont="1" applyFill="1" applyBorder="1" applyAlignment="1">
      <alignment horizontal="center" vertical="center" wrapText="1"/>
    </xf>
    <xf numFmtId="0" fontId="58" fillId="2" borderId="45" xfId="0" applyFont="1" applyFill="1" applyBorder="1" applyAlignment="1">
      <alignment horizontal="center" vertical="center" wrapText="1"/>
    </xf>
    <xf numFmtId="0" fontId="27" fillId="2" borderId="0" xfId="0" applyFont="1" applyFill="1" applyAlignment="1">
      <alignment horizontal="right" vertical="center" wrapText="1"/>
    </xf>
    <xf numFmtId="0" fontId="5" fillId="2" borderId="14"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74" fillId="8" borderId="5" xfId="0" applyFont="1" applyFill="1" applyBorder="1" applyAlignment="1">
      <alignment horizontal="center" vertical="center" wrapText="1"/>
    </xf>
    <xf numFmtId="0" fontId="74" fillId="8" borderId="0" xfId="0" applyFont="1" applyFill="1" applyBorder="1" applyAlignment="1">
      <alignment horizontal="center" vertical="center" wrapText="1"/>
    </xf>
    <xf numFmtId="0" fontId="73" fillId="10" borderId="1" xfId="0" applyFont="1" applyFill="1" applyBorder="1" applyAlignment="1">
      <alignment horizontal="center"/>
    </xf>
    <xf numFmtId="0" fontId="59" fillId="10" borderId="0" xfId="2" applyFont="1" applyFill="1" applyAlignment="1">
      <alignment horizontal="center" vertical="center"/>
    </xf>
    <xf numFmtId="0" fontId="57" fillId="10" borderId="0" xfId="2" applyFont="1" applyFill="1" applyAlignment="1">
      <alignment horizontal="center" vertical="center"/>
    </xf>
    <xf numFmtId="0" fontId="2" fillId="14" borderId="0" xfId="2" applyFill="1" applyAlignment="1">
      <alignment horizontal="center" vertical="center"/>
    </xf>
    <xf numFmtId="0" fontId="2" fillId="13" borderId="0" xfId="2" applyFill="1" applyAlignment="1">
      <alignment horizontal="center" vertical="center"/>
    </xf>
    <xf numFmtId="0" fontId="73" fillId="10" borderId="0" xfId="0" applyFont="1" applyFill="1" applyAlignment="1">
      <alignment horizontal="right" vertical="center"/>
    </xf>
    <xf numFmtId="0" fontId="75" fillId="10" borderId="0" xfId="0" applyFont="1" applyFill="1" applyAlignment="1">
      <alignment horizontal="left" vertical="top"/>
    </xf>
    <xf numFmtId="0" fontId="73" fillId="10" borderId="0" xfId="0" applyFont="1" applyFill="1" applyAlignment="1">
      <alignment horizontal="right" vertical="center" wrapText="1"/>
    </xf>
    <xf numFmtId="0" fontId="55" fillId="2" borderId="1" xfId="0" applyFont="1" applyFill="1" applyBorder="1" applyAlignment="1">
      <alignment horizontal="center" vertical="center" wrapText="1"/>
    </xf>
    <xf numFmtId="0" fontId="4" fillId="2" borderId="40" xfId="2" applyFont="1" applyFill="1" applyBorder="1" applyAlignment="1">
      <alignment horizontal="center" vertical="center" wrapText="1"/>
    </xf>
    <xf numFmtId="0" fontId="4" fillId="2" borderId="22"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0" xfId="2" applyFill="1" applyBorder="1" applyAlignment="1">
      <alignment horizontal="center" vertical="center" wrapText="1"/>
    </xf>
    <xf numFmtId="0" fontId="2" fillId="2" borderId="41" xfId="2" applyFill="1" applyBorder="1" applyAlignment="1">
      <alignment horizontal="center" vertical="center" wrapText="1"/>
    </xf>
    <xf numFmtId="0" fontId="2" fillId="2" borderId="1" xfId="2" applyFill="1" applyBorder="1" applyAlignment="1">
      <alignment horizontal="center" vertical="center" wrapText="1"/>
    </xf>
    <xf numFmtId="0" fontId="4" fillId="2" borderId="1" xfId="2" applyFont="1" applyFill="1" applyBorder="1" applyAlignment="1">
      <alignment horizontal="center" vertical="center" wrapText="1"/>
    </xf>
    <xf numFmtId="0" fontId="55" fillId="2" borderId="17" xfId="0" applyFont="1" applyFill="1" applyBorder="1" applyAlignment="1">
      <alignment horizontal="center" vertical="center" wrapText="1"/>
    </xf>
    <xf numFmtId="0" fontId="2" fillId="2" borderId="17" xfId="2" applyFill="1" applyBorder="1" applyAlignment="1">
      <alignment horizontal="center" vertical="center" wrapText="1"/>
    </xf>
    <xf numFmtId="0" fontId="2" fillId="2" borderId="20" xfId="2" applyFill="1" applyBorder="1" applyAlignment="1">
      <alignment horizontal="center" vertical="center" wrapText="1"/>
    </xf>
    <xf numFmtId="0" fontId="2" fillId="2" borderId="39" xfId="2" applyFill="1" applyBorder="1" applyAlignment="1">
      <alignment horizontal="center" vertical="center" wrapText="1"/>
    </xf>
    <xf numFmtId="0" fontId="34" fillId="2" borderId="2" xfId="2" applyFont="1" applyFill="1" applyBorder="1" applyAlignment="1">
      <alignment horizontal="center" vertical="center" wrapText="1"/>
    </xf>
    <xf numFmtId="0" fontId="34" fillId="2" borderId="11" xfId="2" applyFont="1" applyFill="1" applyBorder="1" applyAlignment="1">
      <alignment horizontal="center" vertical="center" wrapText="1"/>
    </xf>
    <xf numFmtId="0" fontId="34" fillId="2" borderId="5" xfId="2" applyFont="1" applyFill="1" applyBorder="1" applyAlignment="1">
      <alignment horizontal="center" vertical="center" wrapText="1"/>
    </xf>
    <xf numFmtId="1" fontId="55" fillId="2" borderId="1" xfId="0" applyNumberFormat="1" applyFont="1" applyFill="1" applyBorder="1" applyAlignment="1">
      <alignment horizontal="center" vertical="center" wrapText="1"/>
    </xf>
    <xf numFmtId="0" fontId="5" fillId="2" borderId="11" xfId="2" applyFont="1" applyFill="1" applyBorder="1" applyAlignment="1">
      <alignment horizontal="center" vertical="center" wrapText="1"/>
    </xf>
    <xf numFmtId="0" fontId="16" fillId="2" borderId="0" xfId="2" applyFont="1" applyFill="1" applyAlignment="1">
      <alignment horizontal="center" vertical="center" wrapText="1"/>
    </xf>
    <xf numFmtId="0" fontId="20" fillId="2" borderId="18" xfId="2" applyFont="1" applyFill="1" applyBorder="1" applyAlignment="1">
      <alignment horizontal="center" vertical="center" wrapText="1"/>
    </xf>
    <xf numFmtId="0" fontId="20" fillId="2" borderId="35" xfId="2" applyFont="1" applyFill="1" applyBorder="1" applyAlignment="1">
      <alignment horizontal="center" vertical="center" wrapText="1"/>
    </xf>
    <xf numFmtId="0" fontId="34" fillId="11" borderId="38" xfId="2" applyFont="1" applyFill="1" applyBorder="1" applyAlignment="1">
      <alignment horizontal="center" vertical="center" wrapText="1"/>
    </xf>
    <xf numFmtId="0" fontId="34" fillId="11" borderId="37" xfId="2" applyFont="1" applyFill="1" applyBorder="1" applyAlignment="1">
      <alignment horizontal="center" vertical="center" wrapText="1"/>
    </xf>
    <xf numFmtId="0" fontId="34" fillId="11" borderId="36" xfId="2" applyFont="1" applyFill="1" applyBorder="1" applyAlignment="1">
      <alignment horizontal="center" vertical="center" wrapText="1"/>
    </xf>
    <xf numFmtId="0" fontId="34" fillId="2" borderId="38" xfId="2" applyFont="1" applyFill="1" applyBorder="1" applyAlignment="1">
      <alignment horizontal="center" vertical="center" wrapText="1"/>
    </xf>
    <xf numFmtId="0" fontId="34" fillId="2" borderId="37" xfId="2" applyFont="1" applyFill="1" applyBorder="1" applyAlignment="1">
      <alignment horizontal="center" vertical="center" wrapText="1"/>
    </xf>
    <xf numFmtId="0" fontId="34" fillId="2" borderId="36" xfId="2" applyFont="1" applyFill="1" applyBorder="1" applyAlignment="1">
      <alignment horizontal="center" vertical="center" wrapText="1"/>
    </xf>
    <xf numFmtId="0" fontId="34" fillId="11" borderId="11" xfId="2" applyFont="1" applyFill="1" applyBorder="1" applyAlignment="1">
      <alignment horizontal="center" vertical="center" wrapText="1"/>
    </xf>
    <xf numFmtId="0" fontId="34" fillId="11" borderId="12" xfId="2" applyFont="1" applyFill="1" applyBorder="1" applyAlignment="1">
      <alignment horizontal="center" vertical="center" wrapText="1"/>
    </xf>
    <xf numFmtId="0" fontId="34" fillId="11" borderId="13" xfId="2" applyFont="1" applyFill="1" applyBorder="1" applyAlignment="1">
      <alignment horizontal="center" vertical="center" wrapText="1"/>
    </xf>
    <xf numFmtId="0" fontId="34" fillId="2" borderId="12" xfId="2" applyFont="1" applyFill="1" applyBorder="1" applyAlignment="1">
      <alignment horizontal="center" vertical="center" wrapText="1"/>
    </xf>
    <xf numFmtId="0" fontId="34" fillId="2" borderId="13" xfId="2" applyFont="1" applyFill="1" applyBorder="1" applyAlignment="1">
      <alignment horizontal="center" vertical="center" wrapText="1"/>
    </xf>
    <xf numFmtId="0" fontId="2" fillId="2" borderId="0" xfId="2" applyFill="1" applyAlignment="1">
      <alignment horizontal="center" vertical="center" wrapText="1"/>
    </xf>
  </cellXfs>
  <cellStyles count="5">
    <cellStyle name="Normal" xfId="0" builtinId="0"/>
    <cellStyle name="Normal 2" xfId="2" xr:uid="{00000000-0005-0000-0000-000001000000}"/>
    <cellStyle name="Normal 3" xfId="4" xr:uid="{00000000-0005-0000-0000-000002000000}"/>
    <cellStyle name="Porcentaje" xfId="1" builtinId="5"/>
    <cellStyle name="Porcentaje 2"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DFF83"/>
      <color rgb="FFFF3300"/>
      <color rgb="FFFFCC00"/>
      <color rgb="FFFFFAEB"/>
      <color rgb="FFF6FAF4"/>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harts/_rels/chart10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0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0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0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0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0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0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0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0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1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1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1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1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1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1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11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11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11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11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12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12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12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2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12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12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12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4.xml"/><Relationship Id="rId1" Type="http://schemas.microsoft.com/office/2011/relationships/chartStyle" Target="style34.xml"/></Relationships>
</file>

<file path=xl/charts/_rels/chart12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12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18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18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18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18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87.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188.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89.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90.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9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AD9-4812-B8BB-D711B4C1304A}"/>
              </c:ext>
            </c:extLst>
          </c:dPt>
          <c:cat>
            <c:strRef>
              <c:f>'3.Instrumento FASE II'!$N$9:$R$9</c:f>
              <c:strCache>
                <c:ptCount val="1"/>
                <c:pt idx="0">
                  <c:v>ESTATUS
HOY</c:v>
                </c:pt>
              </c:strCache>
            </c:strRef>
          </c:cat>
          <c:val>
            <c:numRef>
              <c:f>'3.Instrumento FASE II'!$N$11:$R$11</c:f>
              <c:numCache>
                <c:formatCode>General</c:formatCode>
                <c:ptCount val="1"/>
              </c:numCache>
            </c:numRef>
          </c:val>
          <c:extLst>
            <c:ext xmlns:c16="http://schemas.microsoft.com/office/drawing/2014/chart" uri="{C3380CC4-5D6E-409C-BE32-E72D297353CC}">
              <c16:uniqueId val="{00000001-EAD9-4812-B8BB-D711B4C1304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5D0-478A-827F-51B44F2A6DA7}"/>
              </c:ext>
            </c:extLst>
          </c:dPt>
          <c:dPt>
            <c:idx val="1"/>
            <c:bubble3D val="0"/>
            <c:extLst>
              <c:ext xmlns:c16="http://schemas.microsoft.com/office/drawing/2014/chart" uri="{C3380CC4-5D6E-409C-BE32-E72D297353CC}">
                <c16:uniqueId val="{00000002-E5D0-478A-827F-51B44F2A6DA7}"/>
              </c:ext>
            </c:extLst>
          </c:dPt>
          <c:val>
            <c:numRef>
              <c:f>'3.Instrumento FASE II'!$U$16:$V$16</c:f>
              <c:numCache>
                <c:formatCode>0%</c:formatCode>
                <c:ptCount val="2"/>
                <c:pt idx="0">
                  <c:v>0</c:v>
                </c:pt>
                <c:pt idx="1">
                  <c:v>1</c:v>
                </c:pt>
              </c:numCache>
            </c:numRef>
          </c:val>
          <c:extLst>
            <c:ext xmlns:c16="http://schemas.microsoft.com/office/drawing/2014/chart" uri="{C3380CC4-5D6E-409C-BE32-E72D297353CC}">
              <c16:uniqueId val="{00000003-E5D0-478A-827F-51B44F2A6DA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F2'!$C$8:$J$8</c:f>
              <c:numCache>
                <c:formatCode>0%</c:formatCode>
                <c:ptCount val="8"/>
                <c:pt idx="0">
                  <c:v>1</c:v>
                </c:pt>
                <c:pt idx="1">
                  <c:v>1</c:v>
                </c:pt>
                <c:pt idx="2">
                  <c:v>1</c:v>
                </c:pt>
                <c:pt idx="3">
                  <c:v>1</c:v>
                </c:pt>
                <c:pt idx="4">
                  <c:v>0.95</c:v>
                </c:pt>
                <c:pt idx="5">
                  <c:v>1</c:v>
                </c:pt>
                <c:pt idx="6">
                  <c:v>1</c:v>
                </c:pt>
                <c:pt idx="7">
                  <c:v>0.9</c:v>
                </c:pt>
              </c:numCache>
            </c:numRef>
          </c:val>
          <c:extLst>
            <c:ext xmlns:c16="http://schemas.microsoft.com/office/drawing/2014/chart" uri="{C3380CC4-5D6E-409C-BE32-E72D297353CC}">
              <c16:uniqueId val="{00000000-F111-4B32-BE60-9C4201BB3EDB}"/>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F2'!$K$8:$R$8</c:f>
              <c:numCache>
                <c:formatCode>0%</c:formatCode>
                <c:ptCount val="8"/>
                <c:pt idx="0">
                  <c:v>0.4</c:v>
                </c:pt>
                <c:pt idx="1">
                  <c:v>0.9</c:v>
                </c:pt>
                <c:pt idx="2">
                  <c:v>0.9</c:v>
                </c:pt>
                <c:pt idx="3">
                  <c:v>1</c:v>
                </c:pt>
                <c:pt idx="4">
                  <c:v>0.88</c:v>
                </c:pt>
                <c:pt idx="5">
                  <c:v>0.9</c:v>
                </c:pt>
                <c:pt idx="6">
                  <c:v>0.95</c:v>
                </c:pt>
                <c:pt idx="7">
                  <c:v>0.8</c:v>
                </c:pt>
              </c:numCache>
            </c:numRef>
          </c:val>
          <c:extLst>
            <c:ext xmlns:c16="http://schemas.microsoft.com/office/drawing/2014/chart" uri="{C3380CC4-5D6E-409C-BE32-E72D297353CC}">
              <c16:uniqueId val="{00000001-F111-4B32-BE60-9C4201BB3EDB}"/>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F2'!$C$9:$J$9</c:f>
              <c:numCache>
                <c:formatCode>0%</c:formatCode>
                <c:ptCount val="8"/>
                <c:pt idx="0">
                  <c:v>1</c:v>
                </c:pt>
                <c:pt idx="1">
                  <c:v>0.95</c:v>
                </c:pt>
                <c:pt idx="2">
                  <c:v>1</c:v>
                </c:pt>
                <c:pt idx="3">
                  <c:v>1</c:v>
                </c:pt>
                <c:pt idx="4">
                  <c:v>1</c:v>
                </c:pt>
                <c:pt idx="5">
                  <c:v>0.9</c:v>
                </c:pt>
                <c:pt idx="6">
                  <c:v>1</c:v>
                </c:pt>
                <c:pt idx="7">
                  <c:v>1</c:v>
                </c:pt>
              </c:numCache>
            </c:numRef>
          </c:val>
          <c:extLst>
            <c:ext xmlns:c16="http://schemas.microsoft.com/office/drawing/2014/chart" uri="{C3380CC4-5D6E-409C-BE32-E72D297353CC}">
              <c16:uniqueId val="{00000000-C769-45BA-9848-1F490EBE117D}"/>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F2'!$K$9:$R$9</c:f>
              <c:numCache>
                <c:formatCode>0%</c:formatCode>
                <c:ptCount val="8"/>
                <c:pt idx="0">
                  <c:v>0.5</c:v>
                </c:pt>
                <c:pt idx="1">
                  <c:v>0.9</c:v>
                </c:pt>
                <c:pt idx="2">
                  <c:v>0.95</c:v>
                </c:pt>
                <c:pt idx="3">
                  <c:v>1</c:v>
                </c:pt>
                <c:pt idx="4">
                  <c:v>0.95</c:v>
                </c:pt>
                <c:pt idx="5">
                  <c:v>0.8</c:v>
                </c:pt>
                <c:pt idx="6">
                  <c:v>0.9</c:v>
                </c:pt>
                <c:pt idx="7">
                  <c:v>1</c:v>
                </c:pt>
              </c:numCache>
            </c:numRef>
          </c:val>
          <c:extLst>
            <c:ext xmlns:c16="http://schemas.microsoft.com/office/drawing/2014/chart" uri="{C3380CC4-5D6E-409C-BE32-E72D297353CC}">
              <c16:uniqueId val="{00000001-C769-45BA-9848-1F490EBE117D}"/>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F2'!$C$10:$J$10</c:f>
              <c:numCache>
                <c:formatCode>0%</c:formatCode>
                <c:ptCount val="8"/>
                <c:pt idx="0">
                  <c:v>1</c:v>
                </c:pt>
                <c:pt idx="1">
                  <c:v>0.95</c:v>
                </c:pt>
                <c:pt idx="2">
                  <c:v>1</c:v>
                </c:pt>
                <c:pt idx="3">
                  <c:v>1</c:v>
                </c:pt>
                <c:pt idx="4">
                  <c:v>1</c:v>
                </c:pt>
                <c:pt idx="5">
                  <c:v>1</c:v>
                </c:pt>
                <c:pt idx="6">
                  <c:v>1</c:v>
                </c:pt>
                <c:pt idx="7">
                  <c:v>1</c:v>
                </c:pt>
              </c:numCache>
            </c:numRef>
          </c:val>
          <c:extLst>
            <c:ext xmlns:c16="http://schemas.microsoft.com/office/drawing/2014/chart" uri="{C3380CC4-5D6E-409C-BE32-E72D297353CC}">
              <c16:uniqueId val="{00000000-ADBC-4EDE-BF6C-61A9983DD7E9}"/>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F2'!$K$10:$R$10</c:f>
              <c:numCache>
                <c:formatCode>0%</c:formatCode>
                <c:ptCount val="8"/>
                <c:pt idx="0">
                  <c:v>0.3</c:v>
                </c:pt>
                <c:pt idx="1">
                  <c:v>1</c:v>
                </c:pt>
                <c:pt idx="2">
                  <c:v>0.9</c:v>
                </c:pt>
                <c:pt idx="3">
                  <c:v>0.9</c:v>
                </c:pt>
                <c:pt idx="4">
                  <c:v>0.95</c:v>
                </c:pt>
                <c:pt idx="5">
                  <c:v>0.85</c:v>
                </c:pt>
                <c:pt idx="6">
                  <c:v>0.95</c:v>
                </c:pt>
                <c:pt idx="7">
                  <c:v>1</c:v>
                </c:pt>
              </c:numCache>
            </c:numRef>
          </c:val>
          <c:extLst>
            <c:ext xmlns:c16="http://schemas.microsoft.com/office/drawing/2014/chart" uri="{C3380CC4-5D6E-409C-BE32-E72D297353CC}">
              <c16:uniqueId val="{00000001-ADBC-4EDE-BF6C-61A9983DD7E9}"/>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s-CO" sz="1600" b="1"/>
              <a:t> MARCO CULTURAL IDEAL (HACER)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F2'!$S$3</c:f>
              <c:strCache>
                <c:ptCount val="1"/>
                <c:pt idx="0">
                  <c:v>PROMEDIO COMPORTAMIENTO IDEAL</c:v>
                </c:pt>
              </c:strCache>
            </c:strRef>
          </c:tx>
          <c:spPr>
            <a:ln w="50800" cap="rnd">
              <a:solidFill>
                <a:schemeClr val="accent2"/>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F2'!$S$4:$S$10</c:f>
              <c:numCache>
                <c:formatCode>0%</c:formatCode>
                <c:ptCount val="7"/>
                <c:pt idx="0">
                  <c:v>0.99375000000000002</c:v>
                </c:pt>
                <c:pt idx="1">
                  <c:v>0.98750000000000004</c:v>
                </c:pt>
                <c:pt idx="2">
                  <c:v>0.99375000000000002</c:v>
                </c:pt>
                <c:pt idx="3">
                  <c:v>0.99375000000000002</c:v>
                </c:pt>
                <c:pt idx="4">
                  <c:v>0.98125000000000007</c:v>
                </c:pt>
                <c:pt idx="5">
                  <c:v>0.98125000000000007</c:v>
                </c:pt>
                <c:pt idx="6">
                  <c:v>0.99375000000000002</c:v>
                </c:pt>
              </c:numCache>
            </c:numRef>
          </c:val>
          <c:extLst>
            <c:ext xmlns:c16="http://schemas.microsoft.com/office/drawing/2014/chart" uri="{C3380CC4-5D6E-409C-BE32-E72D297353CC}">
              <c16:uniqueId val="{00000000-2A82-4330-BD38-DED34DBE06D5}"/>
            </c:ext>
          </c:extLst>
        </c:ser>
        <c:ser>
          <c:idx val="1"/>
          <c:order val="1"/>
          <c:tx>
            <c:strRef>
              <c:f>'4.Tabulacion F2'!$T$3</c:f>
              <c:strCache>
                <c:ptCount val="1"/>
                <c:pt idx="0">
                  <c:v>PROMEDIO COMPORTAMIENTO  REAL</c:v>
                </c:pt>
              </c:strCache>
            </c:strRef>
          </c:tx>
          <c:spPr>
            <a:ln w="50800" cap="rnd">
              <a:solidFill>
                <a:schemeClr val="accent4"/>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F2'!$T$4:$T$10</c:f>
              <c:numCache>
                <c:formatCode>0%</c:formatCode>
                <c:ptCount val="7"/>
                <c:pt idx="0">
                  <c:v>0.87500000000000011</c:v>
                </c:pt>
                <c:pt idx="1">
                  <c:v>0.85625000000000007</c:v>
                </c:pt>
                <c:pt idx="2">
                  <c:v>0.93125000000000002</c:v>
                </c:pt>
                <c:pt idx="3">
                  <c:v>0.90625</c:v>
                </c:pt>
                <c:pt idx="4">
                  <c:v>0.84125000000000005</c:v>
                </c:pt>
                <c:pt idx="5">
                  <c:v>0.875</c:v>
                </c:pt>
                <c:pt idx="6">
                  <c:v>0.85624999999999996</c:v>
                </c:pt>
              </c:numCache>
            </c:numRef>
          </c:val>
          <c:extLst>
            <c:ext xmlns:c16="http://schemas.microsoft.com/office/drawing/2014/chart" uri="{C3380CC4-5D6E-409C-BE32-E72D297353CC}">
              <c16:uniqueId val="{00000001-2A82-4330-BD38-DED34DBE06D5}"/>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F2'!$C$15:$J$15</c:f>
              <c:numCache>
                <c:formatCode>0%</c:formatCode>
                <c:ptCount val="8"/>
                <c:pt idx="0">
                  <c:v>1</c:v>
                </c:pt>
                <c:pt idx="1">
                  <c:v>0.95</c:v>
                </c:pt>
                <c:pt idx="2">
                  <c:v>1</c:v>
                </c:pt>
                <c:pt idx="3">
                  <c:v>1</c:v>
                </c:pt>
                <c:pt idx="4">
                  <c:v>1</c:v>
                </c:pt>
                <c:pt idx="5">
                  <c:v>1</c:v>
                </c:pt>
                <c:pt idx="6">
                  <c:v>1</c:v>
                </c:pt>
                <c:pt idx="7">
                  <c:v>1</c:v>
                </c:pt>
              </c:numCache>
            </c:numRef>
          </c:val>
          <c:extLst>
            <c:ext xmlns:c16="http://schemas.microsoft.com/office/drawing/2014/chart" uri="{C3380CC4-5D6E-409C-BE32-E72D297353CC}">
              <c16:uniqueId val="{00000000-D639-476D-9CD7-D295B990EA25}"/>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F2'!$K$15:$R$15</c:f>
              <c:numCache>
                <c:formatCode>0%</c:formatCode>
                <c:ptCount val="8"/>
                <c:pt idx="0">
                  <c:v>0.9</c:v>
                </c:pt>
                <c:pt idx="1">
                  <c:v>1</c:v>
                </c:pt>
                <c:pt idx="2">
                  <c:v>0.95</c:v>
                </c:pt>
                <c:pt idx="3">
                  <c:v>1</c:v>
                </c:pt>
                <c:pt idx="4">
                  <c:v>0.95</c:v>
                </c:pt>
                <c:pt idx="5">
                  <c:v>1</c:v>
                </c:pt>
                <c:pt idx="6">
                  <c:v>0.9</c:v>
                </c:pt>
                <c:pt idx="7">
                  <c:v>1</c:v>
                </c:pt>
              </c:numCache>
            </c:numRef>
          </c:val>
          <c:extLst>
            <c:ext xmlns:c16="http://schemas.microsoft.com/office/drawing/2014/chart" uri="{C3380CC4-5D6E-409C-BE32-E72D297353CC}">
              <c16:uniqueId val="{00000001-D639-476D-9CD7-D295B990EA25}"/>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F2'!$C$16:$J$16</c:f>
              <c:numCache>
                <c:formatCode>0%</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E4E2-4530-9A2B-C409E56AAE10}"/>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F2'!$K$16:$R$16</c:f>
              <c:numCache>
                <c:formatCode>0%</c:formatCode>
                <c:ptCount val="8"/>
                <c:pt idx="0">
                  <c:v>0.7</c:v>
                </c:pt>
                <c:pt idx="1">
                  <c:v>0.9</c:v>
                </c:pt>
                <c:pt idx="2">
                  <c:v>0.9</c:v>
                </c:pt>
                <c:pt idx="3">
                  <c:v>0.9</c:v>
                </c:pt>
                <c:pt idx="4">
                  <c:v>0.95</c:v>
                </c:pt>
                <c:pt idx="5">
                  <c:v>1</c:v>
                </c:pt>
                <c:pt idx="6">
                  <c:v>0.85</c:v>
                </c:pt>
                <c:pt idx="7">
                  <c:v>1</c:v>
                </c:pt>
              </c:numCache>
            </c:numRef>
          </c:val>
          <c:extLst>
            <c:ext xmlns:c16="http://schemas.microsoft.com/office/drawing/2014/chart" uri="{C3380CC4-5D6E-409C-BE32-E72D297353CC}">
              <c16:uniqueId val="{00000001-E4E2-4530-9A2B-C409E56AAE10}"/>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F2'!$C$17:$J$17</c:f>
              <c:numCache>
                <c:formatCode>0%</c:formatCode>
                <c:ptCount val="8"/>
                <c:pt idx="0">
                  <c:v>1</c:v>
                </c:pt>
                <c:pt idx="1">
                  <c:v>1</c:v>
                </c:pt>
                <c:pt idx="2">
                  <c:v>1</c:v>
                </c:pt>
                <c:pt idx="3">
                  <c:v>1</c:v>
                </c:pt>
                <c:pt idx="4">
                  <c:v>0.93</c:v>
                </c:pt>
                <c:pt idx="5">
                  <c:v>0.95</c:v>
                </c:pt>
                <c:pt idx="6">
                  <c:v>1</c:v>
                </c:pt>
                <c:pt idx="7">
                  <c:v>0.9</c:v>
                </c:pt>
              </c:numCache>
            </c:numRef>
          </c:val>
          <c:extLst>
            <c:ext xmlns:c16="http://schemas.microsoft.com/office/drawing/2014/chart" uri="{C3380CC4-5D6E-409C-BE32-E72D297353CC}">
              <c16:uniqueId val="{00000000-3924-413D-AE45-CE2D180336B1}"/>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F2'!$K$17:$R$17</c:f>
              <c:numCache>
                <c:formatCode>0%</c:formatCode>
                <c:ptCount val="8"/>
                <c:pt idx="0">
                  <c:v>0.6</c:v>
                </c:pt>
                <c:pt idx="1">
                  <c:v>1</c:v>
                </c:pt>
                <c:pt idx="2">
                  <c:v>0.9</c:v>
                </c:pt>
                <c:pt idx="3">
                  <c:v>1</c:v>
                </c:pt>
                <c:pt idx="4">
                  <c:v>0.9</c:v>
                </c:pt>
                <c:pt idx="5">
                  <c:v>0.9</c:v>
                </c:pt>
                <c:pt idx="6">
                  <c:v>0.9</c:v>
                </c:pt>
                <c:pt idx="7">
                  <c:v>0.8</c:v>
                </c:pt>
              </c:numCache>
            </c:numRef>
          </c:val>
          <c:extLst>
            <c:ext xmlns:c16="http://schemas.microsoft.com/office/drawing/2014/chart" uri="{C3380CC4-5D6E-409C-BE32-E72D297353CC}">
              <c16:uniqueId val="{00000001-3924-413D-AE45-CE2D180336B1}"/>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F2'!$C$18:$J$18</c:f>
              <c:numCache>
                <c:formatCode>0%</c:formatCode>
                <c:ptCount val="8"/>
                <c:pt idx="0">
                  <c:v>1</c:v>
                </c:pt>
                <c:pt idx="1">
                  <c:v>1</c:v>
                </c:pt>
                <c:pt idx="2">
                  <c:v>1</c:v>
                </c:pt>
                <c:pt idx="3">
                  <c:v>1</c:v>
                </c:pt>
                <c:pt idx="4">
                  <c:v>1</c:v>
                </c:pt>
                <c:pt idx="5">
                  <c:v>0.95</c:v>
                </c:pt>
                <c:pt idx="6">
                  <c:v>1</c:v>
                </c:pt>
                <c:pt idx="7">
                  <c:v>0.95</c:v>
                </c:pt>
              </c:numCache>
            </c:numRef>
          </c:val>
          <c:extLst>
            <c:ext xmlns:c16="http://schemas.microsoft.com/office/drawing/2014/chart" uri="{C3380CC4-5D6E-409C-BE32-E72D297353CC}">
              <c16:uniqueId val="{00000000-6B2F-4C1D-9A52-D222F7EEC6D8}"/>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F2'!$K$18:$R$18</c:f>
              <c:numCache>
                <c:formatCode>0%</c:formatCode>
                <c:ptCount val="8"/>
                <c:pt idx="0">
                  <c:v>0.7</c:v>
                </c:pt>
                <c:pt idx="1">
                  <c:v>0.9</c:v>
                </c:pt>
                <c:pt idx="2">
                  <c:v>0.9</c:v>
                </c:pt>
                <c:pt idx="3">
                  <c:v>1</c:v>
                </c:pt>
                <c:pt idx="4">
                  <c:v>0.96</c:v>
                </c:pt>
                <c:pt idx="5">
                  <c:v>0.95</c:v>
                </c:pt>
                <c:pt idx="6">
                  <c:v>0.95</c:v>
                </c:pt>
                <c:pt idx="7">
                  <c:v>0.9</c:v>
                </c:pt>
              </c:numCache>
            </c:numRef>
          </c:val>
          <c:extLst>
            <c:ext xmlns:c16="http://schemas.microsoft.com/office/drawing/2014/chart" uri="{C3380CC4-5D6E-409C-BE32-E72D297353CC}">
              <c16:uniqueId val="{00000001-6B2F-4C1D-9A52-D222F7EEC6D8}"/>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F2'!$C$19:$J$19</c:f>
              <c:numCache>
                <c:formatCode>0%</c:formatCode>
                <c:ptCount val="8"/>
                <c:pt idx="0">
                  <c:v>1</c:v>
                </c:pt>
                <c:pt idx="1">
                  <c:v>0.95</c:v>
                </c:pt>
                <c:pt idx="2">
                  <c:v>1</c:v>
                </c:pt>
                <c:pt idx="3">
                  <c:v>1</c:v>
                </c:pt>
                <c:pt idx="4">
                  <c:v>1</c:v>
                </c:pt>
                <c:pt idx="5">
                  <c:v>1</c:v>
                </c:pt>
                <c:pt idx="6">
                  <c:v>0.95</c:v>
                </c:pt>
                <c:pt idx="7">
                  <c:v>0.9</c:v>
                </c:pt>
              </c:numCache>
            </c:numRef>
          </c:val>
          <c:extLst>
            <c:ext xmlns:c16="http://schemas.microsoft.com/office/drawing/2014/chart" uri="{C3380CC4-5D6E-409C-BE32-E72D297353CC}">
              <c16:uniqueId val="{00000000-FE09-4F7C-9E76-38F7576A1956}"/>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F2'!$K$19:$R$19</c:f>
              <c:numCache>
                <c:formatCode>0%</c:formatCode>
                <c:ptCount val="8"/>
                <c:pt idx="0">
                  <c:v>0.65</c:v>
                </c:pt>
                <c:pt idx="1">
                  <c:v>0.85</c:v>
                </c:pt>
                <c:pt idx="2">
                  <c:v>0.85</c:v>
                </c:pt>
                <c:pt idx="3">
                  <c:v>1</c:v>
                </c:pt>
                <c:pt idx="4">
                  <c:v>0.95</c:v>
                </c:pt>
                <c:pt idx="5">
                  <c:v>0.95</c:v>
                </c:pt>
                <c:pt idx="6">
                  <c:v>0.85</c:v>
                </c:pt>
                <c:pt idx="7">
                  <c:v>0.8</c:v>
                </c:pt>
              </c:numCache>
            </c:numRef>
          </c:val>
          <c:extLst>
            <c:ext xmlns:c16="http://schemas.microsoft.com/office/drawing/2014/chart" uri="{C3380CC4-5D6E-409C-BE32-E72D297353CC}">
              <c16:uniqueId val="{00000001-FE09-4F7C-9E76-38F7576A1956}"/>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F2'!$C$20:$J$20</c:f>
              <c:numCache>
                <c:formatCode>0%</c:formatCode>
                <c:ptCount val="8"/>
                <c:pt idx="0">
                  <c:v>1</c:v>
                </c:pt>
                <c:pt idx="1">
                  <c:v>1</c:v>
                </c:pt>
                <c:pt idx="2">
                  <c:v>1</c:v>
                </c:pt>
                <c:pt idx="3">
                  <c:v>1</c:v>
                </c:pt>
                <c:pt idx="4">
                  <c:v>1</c:v>
                </c:pt>
                <c:pt idx="5">
                  <c:v>1</c:v>
                </c:pt>
                <c:pt idx="6">
                  <c:v>1</c:v>
                </c:pt>
                <c:pt idx="7">
                  <c:v>0.9</c:v>
                </c:pt>
              </c:numCache>
            </c:numRef>
          </c:val>
          <c:extLst>
            <c:ext xmlns:c16="http://schemas.microsoft.com/office/drawing/2014/chart" uri="{C3380CC4-5D6E-409C-BE32-E72D297353CC}">
              <c16:uniqueId val="{00000000-B000-458C-AD35-A955B22CF0EC}"/>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F2'!$K$20:$R$20</c:f>
              <c:numCache>
                <c:formatCode>0%</c:formatCode>
                <c:ptCount val="8"/>
                <c:pt idx="0">
                  <c:v>0.55000000000000004</c:v>
                </c:pt>
                <c:pt idx="1">
                  <c:v>0.9</c:v>
                </c:pt>
                <c:pt idx="2">
                  <c:v>0.7</c:v>
                </c:pt>
                <c:pt idx="3">
                  <c:v>1</c:v>
                </c:pt>
                <c:pt idx="4">
                  <c:v>0.95</c:v>
                </c:pt>
                <c:pt idx="5">
                  <c:v>0.9</c:v>
                </c:pt>
                <c:pt idx="6">
                  <c:v>0.9</c:v>
                </c:pt>
                <c:pt idx="7">
                  <c:v>0.8</c:v>
                </c:pt>
              </c:numCache>
            </c:numRef>
          </c:val>
          <c:extLst>
            <c:ext xmlns:c16="http://schemas.microsoft.com/office/drawing/2014/chart" uri="{C3380CC4-5D6E-409C-BE32-E72D297353CC}">
              <c16:uniqueId val="{00000001-B000-458C-AD35-A955B22CF0EC}"/>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2BA-41D2-B562-EF30F699AC08}"/>
              </c:ext>
            </c:extLst>
          </c:dPt>
          <c:dPt>
            <c:idx val="1"/>
            <c:bubble3D val="0"/>
            <c:extLst>
              <c:ext xmlns:c16="http://schemas.microsoft.com/office/drawing/2014/chart" uri="{C3380CC4-5D6E-409C-BE32-E72D297353CC}">
                <c16:uniqueId val="{00000002-02BA-41D2-B562-EF30F699AC08}"/>
              </c:ext>
            </c:extLst>
          </c:dPt>
          <c:val>
            <c:numRef>
              <c:f>'3.Instrumento FASE II'!$U$17:$V$17</c:f>
              <c:numCache>
                <c:formatCode>0%</c:formatCode>
                <c:ptCount val="2"/>
                <c:pt idx="0">
                  <c:v>0</c:v>
                </c:pt>
                <c:pt idx="1">
                  <c:v>1</c:v>
                </c:pt>
              </c:numCache>
            </c:numRef>
          </c:val>
          <c:extLst>
            <c:ext xmlns:c16="http://schemas.microsoft.com/office/drawing/2014/chart" uri="{C3380CC4-5D6E-409C-BE32-E72D297353CC}">
              <c16:uniqueId val="{00000003-02BA-41D2-B562-EF30F699AC0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F2'!$C$21:$J$21</c:f>
              <c:numCache>
                <c:formatCode>0%</c:formatCode>
                <c:ptCount val="8"/>
                <c:pt idx="0">
                  <c:v>1</c:v>
                </c:pt>
                <c:pt idx="1">
                  <c:v>0.95</c:v>
                </c:pt>
                <c:pt idx="2">
                  <c:v>1</c:v>
                </c:pt>
                <c:pt idx="3">
                  <c:v>1</c:v>
                </c:pt>
                <c:pt idx="4">
                  <c:v>1</c:v>
                </c:pt>
                <c:pt idx="5">
                  <c:v>1</c:v>
                </c:pt>
                <c:pt idx="6">
                  <c:v>0.95</c:v>
                </c:pt>
                <c:pt idx="7">
                  <c:v>0.9</c:v>
                </c:pt>
              </c:numCache>
            </c:numRef>
          </c:val>
          <c:extLst>
            <c:ext xmlns:c16="http://schemas.microsoft.com/office/drawing/2014/chart" uri="{C3380CC4-5D6E-409C-BE32-E72D297353CC}">
              <c16:uniqueId val="{00000000-30F2-4732-B6A9-D89C0E3897C3}"/>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F2'!$K$21:$R$21</c:f>
              <c:numCache>
                <c:formatCode>0%</c:formatCode>
                <c:ptCount val="8"/>
                <c:pt idx="0">
                  <c:v>0.68</c:v>
                </c:pt>
                <c:pt idx="1">
                  <c:v>0.85</c:v>
                </c:pt>
                <c:pt idx="2">
                  <c:v>0.8</c:v>
                </c:pt>
                <c:pt idx="3">
                  <c:v>0.9</c:v>
                </c:pt>
                <c:pt idx="4">
                  <c:v>0.94</c:v>
                </c:pt>
                <c:pt idx="5">
                  <c:v>0.95</c:v>
                </c:pt>
                <c:pt idx="6">
                  <c:v>0.9</c:v>
                </c:pt>
                <c:pt idx="7">
                  <c:v>0.8</c:v>
                </c:pt>
              </c:numCache>
            </c:numRef>
          </c:val>
          <c:extLst>
            <c:ext xmlns:c16="http://schemas.microsoft.com/office/drawing/2014/chart" uri="{C3380CC4-5D6E-409C-BE32-E72D297353CC}">
              <c16:uniqueId val="{00000001-30F2-4732-B6A9-D89C0E3897C3}"/>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F2'!$C$22:$J$22</c:f>
              <c:numCache>
                <c:formatCode>0%</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5A34-472B-96B3-73BF73D3AE12}"/>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F2'!$K$22:$R$22</c:f>
              <c:numCache>
                <c:formatCode>0%</c:formatCode>
                <c:ptCount val="8"/>
                <c:pt idx="0">
                  <c:v>0.7</c:v>
                </c:pt>
                <c:pt idx="1">
                  <c:v>1</c:v>
                </c:pt>
                <c:pt idx="2">
                  <c:v>0.9</c:v>
                </c:pt>
                <c:pt idx="3">
                  <c:v>1</c:v>
                </c:pt>
                <c:pt idx="4">
                  <c:v>0.96</c:v>
                </c:pt>
                <c:pt idx="5">
                  <c:v>1</c:v>
                </c:pt>
                <c:pt idx="6">
                  <c:v>0.9</c:v>
                </c:pt>
                <c:pt idx="7">
                  <c:v>1</c:v>
                </c:pt>
              </c:numCache>
            </c:numRef>
          </c:val>
          <c:extLst>
            <c:ext xmlns:c16="http://schemas.microsoft.com/office/drawing/2014/chart" uri="{C3380CC4-5D6E-409C-BE32-E72D297353CC}">
              <c16:uniqueId val="{00000001-5A34-472B-96B3-73BF73D3AE12}"/>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MARCO CULTURAL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F2'!$S$14</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F2'!$S$15:$S$22</c:f>
              <c:numCache>
                <c:formatCode>0%</c:formatCode>
                <c:ptCount val="8"/>
                <c:pt idx="0">
                  <c:v>0.99375000000000002</c:v>
                </c:pt>
                <c:pt idx="1">
                  <c:v>1</c:v>
                </c:pt>
                <c:pt idx="2">
                  <c:v>0.97250000000000003</c:v>
                </c:pt>
                <c:pt idx="3">
                  <c:v>0.98750000000000004</c:v>
                </c:pt>
                <c:pt idx="4">
                  <c:v>0.97500000000000009</c:v>
                </c:pt>
                <c:pt idx="5">
                  <c:v>0.98750000000000004</c:v>
                </c:pt>
                <c:pt idx="6">
                  <c:v>0.97500000000000009</c:v>
                </c:pt>
                <c:pt idx="7">
                  <c:v>1</c:v>
                </c:pt>
              </c:numCache>
            </c:numRef>
          </c:val>
          <c:extLst>
            <c:ext xmlns:c16="http://schemas.microsoft.com/office/drawing/2014/chart" uri="{C3380CC4-5D6E-409C-BE32-E72D297353CC}">
              <c16:uniqueId val="{00000000-0625-46C5-939B-96022EB93017}"/>
            </c:ext>
          </c:extLst>
        </c:ser>
        <c:ser>
          <c:idx val="1"/>
          <c:order val="1"/>
          <c:tx>
            <c:strRef>
              <c:f>'4.Tabulacion F2'!$T$14</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F2'!$T$15:$T$22</c:f>
              <c:numCache>
                <c:formatCode>0%</c:formatCode>
                <c:ptCount val="8"/>
                <c:pt idx="0">
                  <c:v>0.96250000000000002</c:v>
                </c:pt>
                <c:pt idx="1">
                  <c:v>0.89999999999999991</c:v>
                </c:pt>
                <c:pt idx="2">
                  <c:v>0.87500000000000011</c:v>
                </c:pt>
                <c:pt idx="3">
                  <c:v>0.90750000000000008</c:v>
                </c:pt>
                <c:pt idx="4">
                  <c:v>0.86249999999999993</c:v>
                </c:pt>
                <c:pt idx="5">
                  <c:v>0.83750000000000013</c:v>
                </c:pt>
                <c:pt idx="6">
                  <c:v>0.85250000000000004</c:v>
                </c:pt>
                <c:pt idx="7">
                  <c:v>0.93250000000000011</c:v>
                </c:pt>
              </c:numCache>
            </c:numRef>
          </c:val>
          <c:extLst>
            <c:ext xmlns:c16="http://schemas.microsoft.com/office/drawing/2014/chart" uri="{C3380CC4-5D6E-409C-BE32-E72D297353CC}">
              <c16:uniqueId val="{00000001-0625-46C5-939B-96022EB93017}"/>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F2'!$C$27:$J$27</c:f>
              <c:numCache>
                <c:formatCode>0%</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DDC5-45C7-9D8D-5432B2084924}"/>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F2'!$K$27:$R$27</c:f>
              <c:numCache>
                <c:formatCode>0%</c:formatCode>
                <c:ptCount val="8"/>
                <c:pt idx="0">
                  <c:v>0.7</c:v>
                </c:pt>
                <c:pt idx="1">
                  <c:v>1</c:v>
                </c:pt>
                <c:pt idx="2">
                  <c:v>0.9</c:v>
                </c:pt>
                <c:pt idx="3">
                  <c:v>1</c:v>
                </c:pt>
                <c:pt idx="4">
                  <c:v>0.97</c:v>
                </c:pt>
                <c:pt idx="5">
                  <c:v>1</c:v>
                </c:pt>
                <c:pt idx="6">
                  <c:v>0.95</c:v>
                </c:pt>
                <c:pt idx="7">
                  <c:v>0.9</c:v>
                </c:pt>
              </c:numCache>
            </c:numRef>
          </c:val>
          <c:extLst>
            <c:ext xmlns:c16="http://schemas.microsoft.com/office/drawing/2014/chart" uri="{C3380CC4-5D6E-409C-BE32-E72D297353CC}">
              <c16:uniqueId val="{00000001-DDC5-45C7-9D8D-5432B2084924}"/>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F2'!$C$28:$J$28</c:f>
              <c:numCache>
                <c:formatCode>0%</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DB1D-4CA4-8449-554241EA5D52}"/>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F2'!$K$28:$R$28</c:f>
              <c:numCache>
                <c:formatCode>0%</c:formatCode>
                <c:ptCount val="8"/>
                <c:pt idx="0">
                  <c:v>0.9</c:v>
                </c:pt>
                <c:pt idx="1">
                  <c:v>0.9</c:v>
                </c:pt>
                <c:pt idx="2">
                  <c:v>0.9</c:v>
                </c:pt>
                <c:pt idx="3">
                  <c:v>1</c:v>
                </c:pt>
                <c:pt idx="4">
                  <c:v>0.97</c:v>
                </c:pt>
                <c:pt idx="5">
                  <c:v>1</c:v>
                </c:pt>
                <c:pt idx="6">
                  <c:v>0.95</c:v>
                </c:pt>
                <c:pt idx="7">
                  <c:v>1</c:v>
                </c:pt>
              </c:numCache>
            </c:numRef>
          </c:val>
          <c:extLst>
            <c:ext xmlns:c16="http://schemas.microsoft.com/office/drawing/2014/chart" uri="{C3380CC4-5D6E-409C-BE32-E72D297353CC}">
              <c16:uniqueId val="{00000001-DB1D-4CA4-8449-554241EA5D52}"/>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F2'!$C$29:$J$29</c:f>
              <c:numCache>
                <c:formatCode>0%</c:formatCode>
                <c:ptCount val="8"/>
                <c:pt idx="0">
                  <c:v>1</c:v>
                </c:pt>
                <c:pt idx="1">
                  <c:v>1</c:v>
                </c:pt>
                <c:pt idx="2">
                  <c:v>1</c:v>
                </c:pt>
                <c:pt idx="3">
                  <c:v>1</c:v>
                </c:pt>
                <c:pt idx="4">
                  <c:v>1</c:v>
                </c:pt>
                <c:pt idx="5">
                  <c:v>1</c:v>
                </c:pt>
                <c:pt idx="6">
                  <c:v>1</c:v>
                </c:pt>
                <c:pt idx="7">
                  <c:v>0.9</c:v>
                </c:pt>
              </c:numCache>
            </c:numRef>
          </c:val>
          <c:extLst>
            <c:ext xmlns:c16="http://schemas.microsoft.com/office/drawing/2014/chart" uri="{C3380CC4-5D6E-409C-BE32-E72D297353CC}">
              <c16:uniqueId val="{00000000-54AC-4BE7-A24E-256D0AF3093B}"/>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F2'!$K$29:$R$29</c:f>
              <c:numCache>
                <c:formatCode>0%</c:formatCode>
                <c:ptCount val="8"/>
                <c:pt idx="0">
                  <c:v>0.4</c:v>
                </c:pt>
                <c:pt idx="1">
                  <c:v>0.8</c:v>
                </c:pt>
                <c:pt idx="2">
                  <c:v>0.8</c:v>
                </c:pt>
                <c:pt idx="3">
                  <c:v>0.85</c:v>
                </c:pt>
                <c:pt idx="4">
                  <c:v>0.94</c:v>
                </c:pt>
                <c:pt idx="5">
                  <c:v>0.85</c:v>
                </c:pt>
                <c:pt idx="6">
                  <c:v>0.9</c:v>
                </c:pt>
                <c:pt idx="7">
                  <c:v>0.6</c:v>
                </c:pt>
              </c:numCache>
            </c:numRef>
          </c:val>
          <c:extLst>
            <c:ext xmlns:c16="http://schemas.microsoft.com/office/drawing/2014/chart" uri="{C3380CC4-5D6E-409C-BE32-E72D297353CC}">
              <c16:uniqueId val="{00000001-54AC-4BE7-A24E-256D0AF3093B}"/>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F2'!$C$30:$J$30</c:f>
              <c:numCache>
                <c:formatCode>0%</c:formatCode>
                <c:ptCount val="8"/>
                <c:pt idx="0">
                  <c:v>1</c:v>
                </c:pt>
                <c:pt idx="1">
                  <c:v>1</c:v>
                </c:pt>
                <c:pt idx="2">
                  <c:v>1</c:v>
                </c:pt>
                <c:pt idx="3">
                  <c:v>1</c:v>
                </c:pt>
                <c:pt idx="4">
                  <c:v>1</c:v>
                </c:pt>
                <c:pt idx="5">
                  <c:v>1</c:v>
                </c:pt>
                <c:pt idx="6">
                  <c:v>1</c:v>
                </c:pt>
                <c:pt idx="7">
                  <c:v>0.9</c:v>
                </c:pt>
              </c:numCache>
            </c:numRef>
          </c:val>
          <c:extLst>
            <c:ext xmlns:c16="http://schemas.microsoft.com/office/drawing/2014/chart" uri="{C3380CC4-5D6E-409C-BE32-E72D297353CC}">
              <c16:uniqueId val="{00000000-F662-4FF4-9A22-53279AE17458}"/>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F2'!$K$30:$R$30</c:f>
              <c:numCache>
                <c:formatCode>0%</c:formatCode>
                <c:ptCount val="8"/>
                <c:pt idx="0">
                  <c:v>0.5</c:v>
                </c:pt>
                <c:pt idx="1">
                  <c:v>0.9</c:v>
                </c:pt>
                <c:pt idx="2">
                  <c:v>0.9</c:v>
                </c:pt>
                <c:pt idx="3">
                  <c:v>0.9</c:v>
                </c:pt>
                <c:pt idx="4">
                  <c:v>0.96</c:v>
                </c:pt>
                <c:pt idx="5">
                  <c:v>1</c:v>
                </c:pt>
                <c:pt idx="6">
                  <c:v>0.95</c:v>
                </c:pt>
                <c:pt idx="7">
                  <c:v>0.8</c:v>
                </c:pt>
              </c:numCache>
            </c:numRef>
          </c:val>
          <c:extLst>
            <c:ext xmlns:c16="http://schemas.microsoft.com/office/drawing/2014/chart" uri="{C3380CC4-5D6E-409C-BE32-E72D297353CC}">
              <c16:uniqueId val="{00000001-F662-4FF4-9A22-53279AE17458}"/>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F2'!$C$31:$J$31</c:f>
              <c:numCache>
                <c:formatCode>0%</c:formatCode>
                <c:ptCount val="8"/>
                <c:pt idx="0">
                  <c:v>1</c:v>
                </c:pt>
                <c:pt idx="1">
                  <c:v>0.95</c:v>
                </c:pt>
                <c:pt idx="2">
                  <c:v>1</c:v>
                </c:pt>
                <c:pt idx="3">
                  <c:v>1</c:v>
                </c:pt>
                <c:pt idx="4">
                  <c:v>0.98</c:v>
                </c:pt>
                <c:pt idx="5">
                  <c:v>1</c:v>
                </c:pt>
                <c:pt idx="6">
                  <c:v>1</c:v>
                </c:pt>
                <c:pt idx="7">
                  <c:v>0.9</c:v>
                </c:pt>
              </c:numCache>
            </c:numRef>
          </c:val>
          <c:extLst>
            <c:ext xmlns:c16="http://schemas.microsoft.com/office/drawing/2014/chart" uri="{C3380CC4-5D6E-409C-BE32-E72D297353CC}">
              <c16:uniqueId val="{00000000-4E89-4D75-BE77-7E32F5B27FF4}"/>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F2'!$K$31:$R$31</c:f>
              <c:numCache>
                <c:formatCode>0%</c:formatCode>
                <c:ptCount val="8"/>
                <c:pt idx="0">
                  <c:v>0.6</c:v>
                </c:pt>
                <c:pt idx="1">
                  <c:v>1</c:v>
                </c:pt>
                <c:pt idx="2">
                  <c:v>0.8</c:v>
                </c:pt>
                <c:pt idx="3">
                  <c:v>1</c:v>
                </c:pt>
                <c:pt idx="4">
                  <c:v>0.94</c:v>
                </c:pt>
                <c:pt idx="5">
                  <c:v>0.9</c:v>
                </c:pt>
                <c:pt idx="6">
                  <c:v>0.85</c:v>
                </c:pt>
                <c:pt idx="7">
                  <c:v>0.9</c:v>
                </c:pt>
              </c:numCache>
            </c:numRef>
          </c:val>
          <c:extLst>
            <c:ext xmlns:c16="http://schemas.microsoft.com/office/drawing/2014/chart" uri="{C3380CC4-5D6E-409C-BE32-E72D297353CC}">
              <c16:uniqueId val="{00000001-4E89-4D75-BE77-7E32F5B27FF4}"/>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F2'!$C$32:$J$32</c:f>
              <c:numCache>
                <c:formatCode>0%</c:formatCode>
                <c:ptCount val="8"/>
                <c:pt idx="0">
                  <c:v>1</c:v>
                </c:pt>
                <c:pt idx="1">
                  <c:v>1</c:v>
                </c:pt>
                <c:pt idx="2">
                  <c:v>1</c:v>
                </c:pt>
                <c:pt idx="3">
                  <c:v>1</c:v>
                </c:pt>
                <c:pt idx="4">
                  <c:v>0.95</c:v>
                </c:pt>
                <c:pt idx="5">
                  <c:v>1</c:v>
                </c:pt>
                <c:pt idx="6">
                  <c:v>1</c:v>
                </c:pt>
                <c:pt idx="7">
                  <c:v>0.9</c:v>
                </c:pt>
              </c:numCache>
            </c:numRef>
          </c:val>
          <c:extLst>
            <c:ext xmlns:c16="http://schemas.microsoft.com/office/drawing/2014/chart" uri="{C3380CC4-5D6E-409C-BE32-E72D297353CC}">
              <c16:uniqueId val="{00000000-D391-42AF-812B-F60C2126279D}"/>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F2'!$K$32:$R$32</c:f>
              <c:numCache>
                <c:formatCode>0%</c:formatCode>
                <c:ptCount val="8"/>
                <c:pt idx="0">
                  <c:v>0.5</c:v>
                </c:pt>
                <c:pt idx="1">
                  <c:v>1</c:v>
                </c:pt>
                <c:pt idx="2">
                  <c:v>0.9</c:v>
                </c:pt>
                <c:pt idx="3">
                  <c:v>0.9</c:v>
                </c:pt>
                <c:pt idx="4">
                  <c:v>0.91</c:v>
                </c:pt>
                <c:pt idx="5">
                  <c:v>0.9</c:v>
                </c:pt>
                <c:pt idx="6">
                  <c:v>0.9</c:v>
                </c:pt>
                <c:pt idx="7">
                  <c:v>0.6</c:v>
                </c:pt>
              </c:numCache>
            </c:numRef>
          </c:val>
          <c:extLst>
            <c:ext xmlns:c16="http://schemas.microsoft.com/office/drawing/2014/chart" uri="{C3380CC4-5D6E-409C-BE32-E72D297353CC}">
              <c16:uniqueId val="{00000001-D391-42AF-812B-F60C2126279D}"/>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F2'!$C$33:$J$33</c:f>
              <c:numCache>
                <c:formatCode>0%</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0-0BC6-4017-9D72-FC1CD28F4443}"/>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F2'!$K$33:$R$33</c:f>
              <c:numCache>
                <c:formatCode>0%</c:formatCode>
                <c:ptCount val="8"/>
                <c:pt idx="0">
                  <c:v>0.8</c:v>
                </c:pt>
                <c:pt idx="1">
                  <c:v>0.9</c:v>
                </c:pt>
                <c:pt idx="2">
                  <c:v>0.9</c:v>
                </c:pt>
                <c:pt idx="3">
                  <c:v>0.9</c:v>
                </c:pt>
                <c:pt idx="4">
                  <c:v>0.97</c:v>
                </c:pt>
                <c:pt idx="5">
                  <c:v>1</c:v>
                </c:pt>
                <c:pt idx="6">
                  <c:v>0.9</c:v>
                </c:pt>
                <c:pt idx="7">
                  <c:v>0.9</c:v>
                </c:pt>
              </c:numCache>
            </c:numRef>
          </c:val>
          <c:extLst>
            <c:ext xmlns:c16="http://schemas.microsoft.com/office/drawing/2014/chart" uri="{C3380CC4-5D6E-409C-BE32-E72D297353CC}">
              <c16:uniqueId val="{00000001-0BC6-4017-9D72-FC1CD28F4443}"/>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65B-4B7E-8688-FE9C9C8A7FF3}"/>
              </c:ext>
            </c:extLst>
          </c:dPt>
          <c:dPt>
            <c:idx val="1"/>
            <c:bubble3D val="0"/>
            <c:extLst>
              <c:ext xmlns:c16="http://schemas.microsoft.com/office/drawing/2014/chart" uri="{C3380CC4-5D6E-409C-BE32-E72D297353CC}">
                <c16:uniqueId val="{00000002-965B-4B7E-8688-FE9C9C8A7FF3}"/>
              </c:ext>
            </c:extLst>
          </c:dPt>
          <c:val>
            <c:numRef>
              <c:f>'3.Instrumento FASE II'!$U$22:$V$22</c:f>
              <c:numCache>
                <c:formatCode>0%</c:formatCode>
                <c:ptCount val="2"/>
                <c:pt idx="0">
                  <c:v>0</c:v>
                </c:pt>
                <c:pt idx="1">
                  <c:v>1</c:v>
                </c:pt>
              </c:numCache>
            </c:numRef>
          </c:val>
          <c:extLst>
            <c:ext xmlns:c16="http://schemas.microsoft.com/office/drawing/2014/chart" uri="{C3380CC4-5D6E-409C-BE32-E72D297353CC}">
              <c16:uniqueId val="{00000003-965B-4B7E-8688-FE9C9C8A7F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F2'!$C$34:$J$34</c:f>
              <c:numCache>
                <c:formatCode>0%</c:formatCode>
                <c:ptCount val="8"/>
                <c:pt idx="0">
                  <c:v>1</c:v>
                </c:pt>
                <c:pt idx="1">
                  <c:v>0.95</c:v>
                </c:pt>
                <c:pt idx="2">
                  <c:v>1</c:v>
                </c:pt>
                <c:pt idx="3">
                  <c:v>1</c:v>
                </c:pt>
                <c:pt idx="4">
                  <c:v>1</c:v>
                </c:pt>
                <c:pt idx="5">
                  <c:v>1</c:v>
                </c:pt>
                <c:pt idx="6">
                  <c:v>1</c:v>
                </c:pt>
                <c:pt idx="7">
                  <c:v>0.9</c:v>
                </c:pt>
              </c:numCache>
            </c:numRef>
          </c:val>
          <c:extLst>
            <c:ext xmlns:c16="http://schemas.microsoft.com/office/drawing/2014/chart" uri="{C3380CC4-5D6E-409C-BE32-E72D297353CC}">
              <c16:uniqueId val="{00000000-9A5A-4FDA-B5D9-4EB8A5C791B6}"/>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F2'!$K$34:$R$34</c:f>
              <c:numCache>
                <c:formatCode>0%</c:formatCode>
                <c:ptCount val="8"/>
                <c:pt idx="0">
                  <c:v>0.7</c:v>
                </c:pt>
                <c:pt idx="1">
                  <c:v>0.95</c:v>
                </c:pt>
                <c:pt idx="2">
                  <c:v>0.9</c:v>
                </c:pt>
                <c:pt idx="3">
                  <c:v>1</c:v>
                </c:pt>
                <c:pt idx="4">
                  <c:v>0.97</c:v>
                </c:pt>
                <c:pt idx="5">
                  <c:v>1</c:v>
                </c:pt>
                <c:pt idx="6">
                  <c:v>0.9</c:v>
                </c:pt>
                <c:pt idx="7">
                  <c:v>0.9</c:v>
                </c:pt>
              </c:numCache>
            </c:numRef>
          </c:val>
          <c:extLst>
            <c:ext xmlns:c16="http://schemas.microsoft.com/office/drawing/2014/chart" uri="{C3380CC4-5D6E-409C-BE32-E72D297353CC}">
              <c16:uniqueId val="{00000001-9A5A-4FDA-B5D9-4EB8A5C791B6}"/>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F2'!$C$35:$J$35</c:f>
              <c:numCache>
                <c:formatCode>0%</c:formatCode>
                <c:ptCount val="8"/>
                <c:pt idx="0">
                  <c:v>1</c:v>
                </c:pt>
                <c:pt idx="1">
                  <c:v>0.9</c:v>
                </c:pt>
                <c:pt idx="2">
                  <c:v>1</c:v>
                </c:pt>
                <c:pt idx="3">
                  <c:v>1</c:v>
                </c:pt>
                <c:pt idx="4">
                  <c:v>1</c:v>
                </c:pt>
                <c:pt idx="5">
                  <c:v>1</c:v>
                </c:pt>
                <c:pt idx="6">
                  <c:v>1</c:v>
                </c:pt>
                <c:pt idx="7">
                  <c:v>0.9</c:v>
                </c:pt>
              </c:numCache>
            </c:numRef>
          </c:val>
          <c:extLst>
            <c:ext xmlns:c16="http://schemas.microsoft.com/office/drawing/2014/chart" uri="{C3380CC4-5D6E-409C-BE32-E72D297353CC}">
              <c16:uniqueId val="{00000000-E465-44E4-97A7-8342390D7CD8}"/>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F2'!$K$35:$R$35</c:f>
              <c:numCache>
                <c:formatCode>0%</c:formatCode>
                <c:ptCount val="8"/>
                <c:pt idx="0">
                  <c:v>0.65</c:v>
                </c:pt>
                <c:pt idx="1">
                  <c:v>0.85</c:v>
                </c:pt>
                <c:pt idx="2">
                  <c:v>0.8</c:v>
                </c:pt>
                <c:pt idx="3">
                  <c:v>1</c:v>
                </c:pt>
                <c:pt idx="4">
                  <c:v>0.97</c:v>
                </c:pt>
                <c:pt idx="5">
                  <c:v>0.9</c:v>
                </c:pt>
                <c:pt idx="6">
                  <c:v>0.85</c:v>
                </c:pt>
                <c:pt idx="7">
                  <c:v>0.7</c:v>
                </c:pt>
              </c:numCache>
            </c:numRef>
          </c:val>
          <c:extLst>
            <c:ext xmlns:c16="http://schemas.microsoft.com/office/drawing/2014/chart" uri="{C3380CC4-5D6E-409C-BE32-E72D297353CC}">
              <c16:uniqueId val="{00000001-E465-44E4-97A7-8342390D7CD8}"/>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F2'!$S$26</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F2'!$C$36:$J$36</c:f>
              <c:numCache>
                <c:formatCode>0%</c:formatCode>
                <c:ptCount val="8"/>
                <c:pt idx="0">
                  <c:v>1</c:v>
                </c:pt>
                <c:pt idx="1">
                  <c:v>0.95</c:v>
                </c:pt>
                <c:pt idx="2">
                  <c:v>1</c:v>
                </c:pt>
                <c:pt idx="3">
                  <c:v>1</c:v>
                </c:pt>
                <c:pt idx="4">
                  <c:v>0.96</c:v>
                </c:pt>
                <c:pt idx="5">
                  <c:v>1</c:v>
                </c:pt>
                <c:pt idx="6">
                  <c:v>1</c:v>
                </c:pt>
                <c:pt idx="7">
                  <c:v>0.9</c:v>
                </c:pt>
              </c:numCache>
            </c:numRef>
          </c:val>
          <c:extLst>
            <c:ext xmlns:c16="http://schemas.microsoft.com/office/drawing/2014/chart" uri="{C3380CC4-5D6E-409C-BE32-E72D297353CC}">
              <c16:uniqueId val="{00000000-AF2D-4D00-B210-9B79D8E75AB1}"/>
            </c:ext>
          </c:extLst>
        </c:ser>
        <c:ser>
          <c:idx val="1"/>
          <c:order val="1"/>
          <c:tx>
            <c:strRef>
              <c:f>'4.Tabulacion F2'!$T$26</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F2'!$K$36:$R$36</c:f>
              <c:numCache>
                <c:formatCode>0%</c:formatCode>
                <c:ptCount val="8"/>
                <c:pt idx="0">
                  <c:v>0.55000000000000004</c:v>
                </c:pt>
                <c:pt idx="1">
                  <c:v>0.95</c:v>
                </c:pt>
                <c:pt idx="2">
                  <c:v>0.85</c:v>
                </c:pt>
                <c:pt idx="3">
                  <c:v>1</c:v>
                </c:pt>
                <c:pt idx="4">
                  <c:v>0.94</c:v>
                </c:pt>
                <c:pt idx="5">
                  <c:v>0.95</c:v>
                </c:pt>
                <c:pt idx="6">
                  <c:v>0.8</c:v>
                </c:pt>
                <c:pt idx="7">
                  <c:v>0.8</c:v>
                </c:pt>
              </c:numCache>
            </c:numRef>
          </c:val>
          <c:extLst>
            <c:ext xmlns:c16="http://schemas.microsoft.com/office/drawing/2014/chart" uri="{C3380CC4-5D6E-409C-BE32-E72D297353CC}">
              <c16:uniqueId val="{00000001-AF2D-4D00-B210-9B79D8E75AB1}"/>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'4.Tabulacion F2'!$S$26</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F2'!$S$27:$S$36</c:f>
              <c:numCache>
                <c:formatCode>0%</c:formatCode>
                <c:ptCount val="10"/>
                <c:pt idx="0">
                  <c:v>1</c:v>
                </c:pt>
                <c:pt idx="1">
                  <c:v>1</c:v>
                </c:pt>
                <c:pt idx="2">
                  <c:v>0.98750000000000004</c:v>
                </c:pt>
                <c:pt idx="3">
                  <c:v>0.98750000000000004</c:v>
                </c:pt>
                <c:pt idx="4">
                  <c:v>0.97875000000000001</c:v>
                </c:pt>
                <c:pt idx="5">
                  <c:v>0.98125000000000007</c:v>
                </c:pt>
                <c:pt idx="6">
                  <c:v>1</c:v>
                </c:pt>
                <c:pt idx="7">
                  <c:v>0.98125000000000007</c:v>
                </c:pt>
                <c:pt idx="8">
                  <c:v>0.97500000000000009</c:v>
                </c:pt>
                <c:pt idx="9">
                  <c:v>0.97625000000000006</c:v>
                </c:pt>
              </c:numCache>
            </c:numRef>
          </c:val>
          <c:extLst>
            <c:ext xmlns:c16="http://schemas.microsoft.com/office/drawing/2014/chart" uri="{C3380CC4-5D6E-409C-BE32-E72D297353CC}">
              <c16:uniqueId val="{00000000-B855-4E5F-937B-5BBF374A24F9}"/>
            </c:ext>
          </c:extLst>
        </c:ser>
        <c:ser>
          <c:idx val="1"/>
          <c:order val="1"/>
          <c:tx>
            <c:strRef>
              <c:f>'4.Tabulacion F2'!$T$26</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F2'!$T$27:$T$36</c:f>
              <c:numCache>
                <c:formatCode>0%</c:formatCode>
                <c:ptCount val="10"/>
                <c:pt idx="0">
                  <c:v>0.9275000000000001</c:v>
                </c:pt>
                <c:pt idx="1">
                  <c:v>0.95250000000000001</c:v>
                </c:pt>
                <c:pt idx="2">
                  <c:v>0.76749999999999996</c:v>
                </c:pt>
                <c:pt idx="3">
                  <c:v>0.86375000000000002</c:v>
                </c:pt>
                <c:pt idx="4">
                  <c:v>0.87375000000000003</c:v>
                </c:pt>
                <c:pt idx="5">
                  <c:v>0.82625000000000004</c:v>
                </c:pt>
                <c:pt idx="6">
                  <c:v>0.90875000000000006</c:v>
                </c:pt>
                <c:pt idx="7">
                  <c:v>0.91500000000000004</c:v>
                </c:pt>
                <c:pt idx="8">
                  <c:v>0.84</c:v>
                </c:pt>
                <c:pt idx="9">
                  <c:v>0.85499999999999998</c:v>
                </c:pt>
              </c:numCache>
            </c:numRef>
          </c:val>
          <c:extLst>
            <c:ext xmlns:c16="http://schemas.microsoft.com/office/drawing/2014/chart" uri="{C3380CC4-5D6E-409C-BE32-E72D297353CC}">
              <c16:uniqueId val="{00000001-B855-4E5F-937B-5BBF374A24F9}"/>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0" i="0" baseline="0">
                <a:effectLst/>
              </a:rPr>
              <a:t>Perfil Cultura Integral</a:t>
            </a:r>
            <a:endParaRPr lang="es-CO">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24828987073992922"/>
          <c:y val="0.13609677224201666"/>
          <c:w val="0.51050803425107993"/>
          <c:h val="0.67726700548789531"/>
        </c:manualLayout>
      </c:layout>
      <c:radarChart>
        <c:radarStyle val="marker"/>
        <c:varyColors val="0"/>
        <c:ser>
          <c:idx val="0"/>
          <c:order val="0"/>
          <c:tx>
            <c:strRef>
              <c:f>'6.PerfilCulturaIntegral'!$C$4</c:f>
              <c:strCache>
                <c:ptCount val="1"/>
                <c:pt idx="0">
                  <c:v>COMPORTAMIENTO IDEAL</c:v>
                </c:pt>
              </c:strCache>
            </c:strRef>
          </c:tx>
          <c:spPr>
            <a:ln w="28575" cap="rnd">
              <a:solidFill>
                <a:schemeClr val="accent1"/>
              </a:solidFill>
              <a:round/>
            </a:ln>
            <a:effectLst/>
          </c:spPr>
          <c:marker>
            <c:symbol val="none"/>
          </c:marker>
          <c:cat>
            <c:strRef>
              <c:f>('6.PerfilCulturaIntegral'!$B$5:$B$11,'6.PerfilCulturaIntegral'!$B$14:$B$21,'6.PerfilCulturaIntegral'!$B$24:$B$33)</c:f>
              <c:strCache>
                <c:ptCount val="25"/>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pt idx="7">
                  <c:v>8. Trabajo porque entiendo que ser productivo es importante, me gusta.</c:v>
                </c:pt>
                <c:pt idx="8">
                  <c:v>9. Entiendo a la Empresa Corporación Servir, el negocio y mi trabajo
(¿El qué y para qué?)</c:v>
                </c:pt>
                <c:pt idx="9">
                  <c:v>10. Me enfoco al cliente – todo lo que hago es pensando siempre primero en el cliente.</c:v>
                </c:pt>
                <c:pt idx="10">
                  <c:v>11. Tengo actitud de servicio – siempre presto a atender rápido y amablemente.</c:v>
                </c:pt>
                <c:pt idx="11">
                  <c:v>12. Soy Proactivo – resuelvo problemas rápido y bien.</c:v>
                </c:pt>
                <c:pt idx="12">
                  <c:v>13. Trabajo en Equipo – (pienso siempre en la Empresa.)</c:v>
                </c:pt>
                <c:pt idx="13">
                  <c:v>14. Soy productivo, eficiente (optimizo proceso), efectivo (logro resultado) y hago mi trabajo bien hecho.</c:v>
                </c:pt>
                <c:pt idx="14">
                  <c:v>15. Soy Responsable (cumplimiento) y Comprometido emocionalmente (sentido de Pertenencia).</c:v>
                </c:pt>
                <c:pt idx="15">
                  <c:v>16. Respeto las normas empresariales de la Corporación Servir.</c:v>
                </c:pt>
                <c:pt idx="16">
                  <c:v>17. Respeto a líderes, compañeros, proveedores y clientes de la Corporación Servir.</c:v>
                </c:pt>
                <c:pt idx="17">
                  <c:v>18. Respeto y equilibro mi tiempo de vida laboral y el de vida familiar, propio y de los demás.</c:v>
                </c:pt>
                <c:pt idx="18">
                  <c:v>19. Contribuyo y cumplo con las metas estratégicas del Plan de Gestión de la Corporación Servir.</c:v>
                </c:pt>
                <c:pt idx="19">
                  <c:v>20. Trabajo en equipo en mi área y en la Corporación Servir. (Desarrollo Redes Colaborativas de trabajo y Sinergias).</c:v>
                </c:pt>
                <c:pt idx="20">
                  <c:v>21. Mi prioridad laboral es Servir experiencias inolvidables a Clientes internos y externos.</c:v>
                </c:pt>
                <c:pt idx="21">
                  <c:v>22. Soy responsable en el cumplimiento de compromisos empresariales que hago en la Corporación Servir.</c:v>
                </c:pt>
                <c:pt idx="22">
                  <c:v>23. Soy responsable en el cumplimiento de las asignaciones laborales del área y de la Corporación Servir (Productividad y efectividad individual).</c:v>
                </c:pt>
                <c:pt idx="23">
                  <c:v>24. Contribuyo al logro del bienestar colectivo como una responsabilidad que nos corresponde a todos en la Corporación Servir.</c:v>
                </c:pt>
                <c:pt idx="24">
                  <c:v>25. Colaboro y coopero en las tareas de mis compañeros del área y de la Corporación Servir.</c:v>
                </c:pt>
              </c:strCache>
            </c:strRef>
          </c:cat>
          <c:val>
            <c:numRef>
              <c:f>('6.PerfilCulturaIntegral'!$C$5:$C$11,'6.PerfilCulturaIntegral'!$C$14:$C$21,'6.PerfilCulturaIntegral'!$C$24:$C$33)</c:f>
              <c:numCache>
                <c:formatCode>0%</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extLst>
            <c:ext xmlns:c16="http://schemas.microsoft.com/office/drawing/2014/chart" uri="{C3380CC4-5D6E-409C-BE32-E72D297353CC}">
              <c16:uniqueId val="{00000000-4E27-4224-8AF2-382624B817A1}"/>
            </c:ext>
          </c:extLst>
        </c:ser>
        <c:ser>
          <c:idx val="1"/>
          <c:order val="1"/>
          <c:tx>
            <c:strRef>
              <c:f>'6.PerfilCulturaIntegral'!$D$4</c:f>
              <c:strCache>
                <c:ptCount val="1"/>
                <c:pt idx="0">
                  <c:v>PROMEDIO CULTURAL REAL</c:v>
                </c:pt>
              </c:strCache>
            </c:strRef>
          </c:tx>
          <c:spPr>
            <a:ln w="28575" cap="rnd">
              <a:solidFill>
                <a:schemeClr val="accent2"/>
              </a:solidFill>
              <a:round/>
            </a:ln>
            <a:effectLst/>
          </c:spPr>
          <c:marker>
            <c:symbol val="none"/>
          </c:marker>
          <c:cat>
            <c:strRef>
              <c:f>('6.PerfilCulturaIntegral'!$B$5:$B$11,'6.PerfilCulturaIntegral'!$B$14:$B$21,'6.PerfilCulturaIntegral'!$B$24:$B$33)</c:f>
              <c:strCache>
                <c:ptCount val="25"/>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pt idx="7">
                  <c:v>8. Trabajo porque entiendo que ser productivo es importante, me gusta.</c:v>
                </c:pt>
                <c:pt idx="8">
                  <c:v>9. Entiendo a la Empresa Corporación Servir, el negocio y mi trabajo
(¿El qué y para qué?)</c:v>
                </c:pt>
                <c:pt idx="9">
                  <c:v>10. Me enfoco al cliente – todo lo que hago es pensando siempre primero en el cliente.</c:v>
                </c:pt>
                <c:pt idx="10">
                  <c:v>11. Tengo actitud de servicio – siempre presto a atender rápido y amablemente.</c:v>
                </c:pt>
                <c:pt idx="11">
                  <c:v>12. Soy Proactivo – resuelvo problemas rápido y bien.</c:v>
                </c:pt>
                <c:pt idx="12">
                  <c:v>13. Trabajo en Equipo – (pienso siempre en la Empresa.)</c:v>
                </c:pt>
                <c:pt idx="13">
                  <c:v>14. Soy productivo, eficiente (optimizo proceso), efectivo (logro resultado) y hago mi trabajo bien hecho.</c:v>
                </c:pt>
                <c:pt idx="14">
                  <c:v>15. Soy Responsable (cumplimiento) y Comprometido emocionalmente (sentido de Pertenencia).</c:v>
                </c:pt>
                <c:pt idx="15">
                  <c:v>16. Respeto las normas empresariales de la Corporación Servir.</c:v>
                </c:pt>
                <c:pt idx="16">
                  <c:v>17. Respeto a líderes, compañeros, proveedores y clientes de la Corporación Servir.</c:v>
                </c:pt>
                <c:pt idx="17">
                  <c:v>18. Respeto y equilibro mi tiempo de vida laboral y el de vida familiar, propio y de los demás.</c:v>
                </c:pt>
                <c:pt idx="18">
                  <c:v>19. Contribuyo y cumplo con las metas estratégicas del Plan de Gestión de la Corporación Servir.</c:v>
                </c:pt>
                <c:pt idx="19">
                  <c:v>20. Trabajo en equipo en mi área y en la Corporación Servir. (Desarrollo Redes Colaborativas de trabajo y Sinergias).</c:v>
                </c:pt>
                <c:pt idx="20">
                  <c:v>21. Mi prioridad laboral es Servir experiencias inolvidables a Clientes internos y externos.</c:v>
                </c:pt>
                <c:pt idx="21">
                  <c:v>22. Soy responsable en el cumplimiento de compromisos empresariales que hago en la Corporación Servir.</c:v>
                </c:pt>
                <c:pt idx="22">
                  <c:v>23. Soy responsable en el cumplimiento de las asignaciones laborales del área y de la Corporación Servir (Productividad y efectividad individual).</c:v>
                </c:pt>
                <c:pt idx="23">
                  <c:v>24. Contribuyo al logro del bienestar colectivo como una responsabilidad que nos corresponde a todos en la Corporación Servir.</c:v>
                </c:pt>
                <c:pt idx="24">
                  <c:v>25. Colaboro y coopero en las tareas de mis compañeros del área y de la Corporación Servir.</c:v>
                </c:pt>
              </c:strCache>
            </c:strRef>
          </c:cat>
          <c:val>
            <c:numRef>
              <c:f>('6.PerfilCulturaIntegral'!$D$5:$D$11,'6.PerfilCulturaIntegral'!$D$14:$D$21,'6.PerfilCulturaIntegral'!$D$24:$D$33)</c:f>
              <c:numCache>
                <c:formatCode>0%</c:formatCode>
                <c:ptCount val="25"/>
                <c:pt idx="0">
                  <c:v>0.87500000000000011</c:v>
                </c:pt>
                <c:pt idx="1">
                  <c:v>0.85625000000000007</c:v>
                </c:pt>
                <c:pt idx="2">
                  <c:v>0.93125000000000002</c:v>
                </c:pt>
                <c:pt idx="3">
                  <c:v>0.90625</c:v>
                </c:pt>
                <c:pt idx="4">
                  <c:v>0.84125000000000005</c:v>
                </c:pt>
                <c:pt idx="5">
                  <c:v>0.875</c:v>
                </c:pt>
                <c:pt idx="6">
                  <c:v>0.85624999999999996</c:v>
                </c:pt>
                <c:pt idx="7">
                  <c:v>0.96250000000000002</c:v>
                </c:pt>
                <c:pt idx="8">
                  <c:v>0.89999999999999991</c:v>
                </c:pt>
                <c:pt idx="9">
                  <c:v>0.87500000000000011</c:v>
                </c:pt>
                <c:pt idx="10">
                  <c:v>0.90750000000000008</c:v>
                </c:pt>
                <c:pt idx="11">
                  <c:v>0.86249999999999993</c:v>
                </c:pt>
                <c:pt idx="12">
                  <c:v>0.83750000000000013</c:v>
                </c:pt>
                <c:pt idx="13">
                  <c:v>0.85250000000000004</c:v>
                </c:pt>
                <c:pt idx="14">
                  <c:v>0.93250000000000011</c:v>
                </c:pt>
                <c:pt idx="15">
                  <c:v>0.9275000000000001</c:v>
                </c:pt>
                <c:pt idx="16">
                  <c:v>0.95250000000000001</c:v>
                </c:pt>
                <c:pt idx="17">
                  <c:v>0.76749999999999996</c:v>
                </c:pt>
                <c:pt idx="18">
                  <c:v>0.86375000000000002</c:v>
                </c:pt>
                <c:pt idx="19">
                  <c:v>0.87375000000000003</c:v>
                </c:pt>
                <c:pt idx="20">
                  <c:v>0.82625000000000004</c:v>
                </c:pt>
                <c:pt idx="21">
                  <c:v>0.90875000000000006</c:v>
                </c:pt>
                <c:pt idx="22">
                  <c:v>0.91500000000000004</c:v>
                </c:pt>
                <c:pt idx="23">
                  <c:v>0.84</c:v>
                </c:pt>
                <c:pt idx="24">
                  <c:v>0.85499999999999998</c:v>
                </c:pt>
              </c:numCache>
            </c:numRef>
          </c:val>
          <c:extLst>
            <c:ext xmlns:c16="http://schemas.microsoft.com/office/drawing/2014/chart" uri="{C3380CC4-5D6E-409C-BE32-E72D297353CC}">
              <c16:uniqueId val="{00000001-4E27-4224-8AF2-382624B817A1}"/>
            </c:ext>
          </c:extLst>
        </c:ser>
        <c:dLbls>
          <c:showLegendKey val="0"/>
          <c:showVal val="0"/>
          <c:showCatName val="0"/>
          <c:showSerName val="0"/>
          <c:showPercent val="0"/>
          <c:showBubbleSize val="0"/>
        </c:dLbls>
        <c:axId val="481864287"/>
        <c:axId val="481887167"/>
      </c:radarChart>
      <c:catAx>
        <c:axId val="481864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1887167"/>
        <c:crosses val="autoZero"/>
        <c:auto val="1"/>
        <c:lblAlgn val="ctr"/>
        <c:lblOffset val="100"/>
        <c:noMultiLvlLbl val="0"/>
      </c:catAx>
      <c:valAx>
        <c:axId val="481887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18642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s-CO" sz="2800"/>
              <a:t>Perfil Cultura Integral</a:t>
            </a:r>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24828987073992922"/>
          <c:y val="0.13609677224201666"/>
          <c:w val="0.60750668918956852"/>
          <c:h val="0.83335263390259962"/>
        </c:manualLayout>
      </c:layout>
      <c:barChart>
        <c:barDir val="bar"/>
        <c:grouping val="clustered"/>
        <c:varyColors val="0"/>
        <c:ser>
          <c:idx val="0"/>
          <c:order val="0"/>
          <c:tx>
            <c:strRef>
              <c:f>'6.PerfilCulturaIntegral'!$C$4</c:f>
              <c:strCache>
                <c:ptCount val="1"/>
                <c:pt idx="0">
                  <c:v>COMPORTAMIENTO IDEAL</c:v>
                </c:pt>
              </c:strCache>
            </c:strRef>
          </c:tx>
          <c:spPr>
            <a:solidFill>
              <a:srgbClr val="FF9900"/>
            </a:solidFill>
            <a:ln>
              <a:noFill/>
            </a:ln>
            <a:effectLst/>
          </c:spPr>
          <c:invertIfNegative val="0"/>
          <c:cat>
            <c:strRef>
              <c:f>('6.PerfilCulturaIntegral'!$B$5:$B$11,'6.PerfilCulturaIntegral'!$B$14:$B$21,'6.PerfilCulturaIntegral'!$B$24:$B$33)</c:f>
              <c:strCache>
                <c:ptCount val="25"/>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pt idx="7">
                  <c:v>8. Trabajo porque entiendo que ser productivo es importante, me gusta.</c:v>
                </c:pt>
                <c:pt idx="8">
                  <c:v>9. Entiendo a la Empresa Corporación Servir, el negocio y mi trabajo
(¿El qué y para qué?)</c:v>
                </c:pt>
                <c:pt idx="9">
                  <c:v>10. Me enfoco al cliente – todo lo que hago es pensando siempre primero en el cliente.</c:v>
                </c:pt>
                <c:pt idx="10">
                  <c:v>11. Tengo actitud de servicio – siempre presto a atender rápido y amablemente.</c:v>
                </c:pt>
                <c:pt idx="11">
                  <c:v>12. Soy Proactivo – resuelvo problemas rápido y bien.</c:v>
                </c:pt>
                <c:pt idx="12">
                  <c:v>13. Trabajo en Equipo – (pienso siempre en la Empresa.)</c:v>
                </c:pt>
                <c:pt idx="13">
                  <c:v>14. Soy productivo, eficiente (optimizo proceso), efectivo (logro resultado) y hago mi trabajo bien hecho.</c:v>
                </c:pt>
                <c:pt idx="14">
                  <c:v>15. Soy Responsable (cumplimiento) y Comprometido emocionalmente (sentido de Pertenencia).</c:v>
                </c:pt>
                <c:pt idx="15">
                  <c:v>16. Respeto las normas empresariales de la Corporación Servir.</c:v>
                </c:pt>
                <c:pt idx="16">
                  <c:v>17. Respeto a líderes, compañeros, proveedores y clientes de la Corporación Servir.</c:v>
                </c:pt>
                <c:pt idx="17">
                  <c:v>18. Respeto y equilibro mi tiempo de vida laboral y el de vida familiar, propio y de los demás.</c:v>
                </c:pt>
                <c:pt idx="18">
                  <c:v>19. Contribuyo y cumplo con las metas estratégicas del Plan de Gestión de la Corporación Servir.</c:v>
                </c:pt>
                <c:pt idx="19">
                  <c:v>20. Trabajo en equipo en mi área y en la Corporación Servir. (Desarrollo Redes Colaborativas de trabajo y Sinergias).</c:v>
                </c:pt>
                <c:pt idx="20">
                  <c:v>21. Mi prioridad laboral es Servir experiencias inolvidables a Clientes internos y externos.</c:v>
                </c:pt>
                <c:pt idx="21">
                  <c:v>22. Soy responsable en el cumplimiento de compromisos empresariales que hago en la Corporación Servir.</c:v>
                </c:pt>
                <c:pt idx="22">
                  <c:v>23. Soy responsable en el cumplimiento de las asignaciones laborales del área y de la Corporación Servir (Productividad y efectividad individual).</c:v>
                </c:pt>
                <c:pt idx="23">
                  <c:v>24. Contribuyo al logro del bienestar colectivo como una responsabilidad que nos corresponde a todos en la Corporación Servir.</c:v>
                </c:pt>
                <c:pt idx="24">
                  <c:v>25. Colaboro y coopero en las tareas de mis compañeros del área y de la Corporación Servir.</c:v>
                </c:pt>
              </c:strCache>
            </c:strRef>
          </c:cat>
          <c:val>
            <c:numRef>
              <c:f>('6.PerfilCulturaIntegral'!$C$5:$C$11,'6.PerfilCulturaIntegral'!$C$14:$C$21,'6.PerfilCulturaIntegral'!$C$24:$C$33)</c:f>
              <c:numCache>
                <c:formatCode>0%</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extLst>
            <c:ext xmlns:c16="http://schemas.microsoft.com/office/drawing/2014/chart" uri="{C3380CC4-5D6E-409C-BE32-E72D297353CC}">
              <c16:uniqueId val="{00000000-EE68-4B5D-A82E-25C555DC16E5}"/>
            </c:ext>
          </c:extLst>
        </c:ser>
        <c:ser>
          <c:idx val="1"/>
          <c:order val="1"/>
          <c:tx>
            <c:strRef>
              <c:f>'6.PerfilCulturaIntegral'!$D$4</c:f>
              <c:strCache>
                <c:ptCount val="1"/>
                <c:pt idx="0">
                  <c:v>PROMEDIO CULTURAL REAL</c:v>
                </c:pt>
              </c:strCache>
            </c:strRef>
          </c:tx>
          <c:spPr>
            <a:solidFill>
              <a:srgbClr val="00B050"/>
            </a:solidFill>
            <a:ln>
              <a:noFill/>
            </a:ln>
            <a:effectLst/>
          </c:spPr>
          <c:invertIfNegative val="0"/>
          <c:cat>
            <c:strRef>
              <c:f>('6.PerfilCulturaIntegral'!$B$5:$B$11,'6.PerfilCulturaIntegral'!$B$14:$B$21,'6.PerfilCulturaIntegral'!$B$24:$B$33)</c:f>
              <c:strCache>
                <c:ptCount val="25"/>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pt idx="7">
                  <c:v>8. Trabajo porque entiendo que ser productivo es importante, me gusta.</c:v>
                </c:pt>
                <c:pt idx="8">
                  <c:v>9. Entiendo a la Empresa Corporación Servir, el negocio y mi trabajo
(¿El qué y para qué?)</c:v>
                </c:pt>
                <c:pt idx="9">
                  <c:v>10. Me enfoco al cliente – todo lo que hago es pensando siempre primero en el cliente.</c:v>
                </c:pt>
                <c:pt idx="10">
                  <c:v>11. Tengo actitud de servicio – siempre presto a atender rápido y amablemente.</c:v>
                </c:pt>
                <c:pt idx="11">
                  <c:v>12. Soy Proactivo – resuelvo problemas rápido y bien.</c:v>
                </c:pt>
                <c:pt idx="12">
                  <c:v>13. Trabajo en Equipo – (pienso siempre en la Empresa.)</c:v>
                </c:pt>
                <c:pt idx="13">
                  <c:v>14. Soy productivo, eficiente (optimizo proceso), efectivo (logro resultado) y hago mi trabajo bien hecho.</c:v>
                </c:pt>
                <c:pt idx="14">
                  <c:v>15. Soy Responsable (cumplimiento) y Comprometido emocionalmente (sentido de Pertenencia).</c:v>
                </c:pt>
                <c:pt idx="15">
                  <c:v>16. Respeto las normas empresariales de la Corporación Servir.</c:v>
                </c:pt>
                <c:pt idx="16">
                  <c:v>17. Respeto a líderes, compañeros, proveedores y clientes de la Corporación Servir.</c:v>
                </c:pt>
                <c:pt idx="17">
                  <c:v>18. Respeto y equilibro mi tiempo de vida laboral y el de vida familiar, propio y de los demás.</c:v>
                </c:pt>
                <c:pt idx="18">
                  <c:v>19. Contribuyo y cumplo con las metas estratégicas del Plan de Gestión de la Corporación Servir.</c:v>
                </c:pt>
                <c:pt idx="19">
                  <c:v>20. Trabajo en equipo en mi área y en la Corporación Servir. (Desarrollo Redes Colaborativas de trabajo y Sinergias).</c:v>
                </c:pt>
                <c:pt idx="20">
                  <c:v>21. Mi prioridad laboral es Servir experiencias inolvidables a Clientes internos y externos.</c:v>
                </c:pt>
                <c:pt idx="21">
                  <c:v>22. Soy responsable en el cumplimiento de compromisos empresariales que hago en la Corporación Servir.</c:v>
                </c:pt>
                <c:pt idx="22">
                  <c:v>23. Soy responsable en el cumplimiento de las asignaciones laborales del área y de la Corporación Servir (Productividad y efectividad individual).</c:v>
                </c:pt>
                <c:pt idx="23">
                  <c:v>24. Contribuyo al logro del bienestar colectivo como una responsabilidad que nos corresponde a todos en la Corporación Servir.</c:v>
                </c:pt>
                <c:pt idx="24">
                  <c:v>25. Colaboro y coopero en las tareas de mis compañeros del área y de la Corporación Servir.</c:v>
                </c:pt>
              </c:strCache>
            </c:strRef>
          </c:cat>
          <c:val>
            <c:numRef>
              <c:f>('6.PerfilCulturaIntegral'!$D$5:$D$11,'6.PerfilCulturaIntegral'!$D$14:$D$21,'6.PerfilCulturaIntegral'!$D$24:$D$33)</c:f>
              <c:numCache>
                <c:formatCode>0%</c:formatCode>
                <c:ptCount val="25"/>
                <c:pt idx="0">
                  <c:v>0.87500000000000011</c:v>
                </c:pt>
                <c:pt idx="1">
                  <c:v>0.85625000000000007</c:v>
                </c:pt>
                <c:pt idx="2">
                  <c:v>0.93125000000000002</c:v>
                </c:pt>
                <c:pt idx="3">
                  <c:v>0.90625</c:v>
                </c:pt>
                <c:pt idx="4">
                  <c:v>0.84125000000000005</c:v>
                </c:pt>
                <c:pt idx="5">
                  <c:v>0.875</c:v>
                </c:pt>
                <c:pt idx="6">
                  <c:v>0.85624999999999996</c:v>
                </c:pt>
                <c:pt idx="7">
                  <c:v>0.96250000000000002</c:v>
                </c:pt>
                <c:pt idx="8">
                  <c:v>0.89999999999999991</c:v>
                </c:pt>
                <c:pt idx="9">
                  <c:v>0.87500000000000011</c:v>
                </c:pt>
                <c:pt idx="10">
                  <c:v>0.90750000000000008</c:v>
                </c:pt>
                <c:pt idx="11">
                  <c:v>0.86249999999999993</c:v>
                </c:pt>
                <c:pt idx="12">
                  <c:v>0.83750000000000013</c:v>
                </c:pt>
                <c:pt idx="13">
                  <c:v>0.85250000000000004</c:v>
                </c:pt>
                <c:pt idx="14">
                  <c:v>0.93250000000000011</c:v>
                </c:pt>
                <c:pt idx="15">
                  <c:v>0.9275000000000001</c:v>
                </c:pt>
                <c:pt idx="16">
                  <c:v>0.95250000000000001</c:v>
                </c:pt>
                <c:pt idx="17">
                  <c:v>0.76749999999999996</c:v>
                </c:pt>
                <c:pt idx="18">
                  <c:v>0.86375000000000002</c:v>
                </c:pt>
                <c:pt idx="19">
                  <c:v>0.87375000000000003</c:v>
                </c:pt>
                <c:pt idx="20">
                  <c:v>0.82625000000000004</c:v>
                </c:pt>
                <c:pt idx="21">
                  <c:v>0.90875000000000006</c:v>
                </c:pt>
                <c:pt idx="22">
                  <c:v>0.91500000000000004</c:v>
                </c:pt>
                <c:pt idx="23">
                  <c:v>0.84</c:v>
                </c:pt>
                <c:pt idx="24">
                  <c:v>0.85499999999999998</c:v>
                </c:pt>
              </c:numCache>
            </c:numRef>
          </c:val>
          <c:extLst>
            <c:ext xmlns:c16="http://schemas.microsoft.com/office/drawing/2014/chart" uri="{C3380CC4-5D6E-409C-BE32-E72D297353CC}">
              <c16:uniqueId val="{00000001-EE68-4B5D-A82E-25C555DC16E5}"/>
            </c:ext>
          </c:extLst>
        </c:ser>
        <c:dLbls>
          <c:showLegendKey val="0"/>
          <c:showVal val="0"/>
          <c:showCatName val="0"/>
          <c:showSerName val="0"/>
          <c:showPercent val="0"/>
          <c:showBubbleSize val="0"/>
        </c:dLbls>
        <c:gapWidth val="150"/>
        <c:axId val="481864287"/>
        <c:axId val="481887167"/>
      </c:barChart>
      <c:catAx>
        <c:axId val="4818642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1887167"/>
        <c:crosses val="autoZero"/>
        <c:auto val="1"/>
        <c:lblAlgn val="ctr"/>
        <c:lblOffset val="100"/>
        <c:noMultiLvlLbl val="0"/>
      </c:catAx>
      <c:valAx>
        <c:axId val="48188716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481864287"/>
        <c:crosses val="autoZero"/>
        <c:crossBetween val="between"/>
      </c:valAx>
      <c:spPr>
        <a:noFill/>
        <a:ln>
          <a:noFill/>
        </a:ln>
        <a:effectLst/>
      </c:spPr>
    </c:plotArea>
    <c:legend>
      <c:legendPos val="t"/>
      <c:layout>
        <c:manualLayout>
          <c:xMode val="edge"/>
          <c:yMode val="edge"/>
          <c:x val="0.23032740565820267"/>
          <c:y val="6.593272234759058E-2"/>
          <c:w val="0.54635713964300336"/>
          <c:h val="3.265874127577680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s-CO" sz="1600" b="1"/>
              <a:t> MARCO CULTURAL IDEAL (HACER)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F2'!$S$3</c:f>
              <c:strCache>
                <c:ptCount val="1"/>
                <c:pt idx="0">
                  <c:v>PROMEDIO COMPORTAMIENTO IDEAL</c:v>
                </c:pt>
              </c:strCache>
            </c:strRef>
          </c:tx>
          <c:spPr>
            <a:ln w="50800" cap="rnd">
              <a:solidFill>
                <a:schemeClr val="accent2"/>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F2'!$S$4:$S$10</c:f>
              <c:numCache>
                <c:formatCode>0%</c:formatCode>
                <c:ptCount val="7"/>
                <c:pt idx="0">
                  <c:v>0.99375000000000002</c:v>
                </c:pt>
                <c:pt idx="1">
                  <c:v>0.98750000000000004</c:v>
                </c:pt>
                <c:pt idx="2">
                  <c:v>0.99375000000000002</c:v>
                </c:pt>
                <c:pt idx="3">
                  <c:v>0.99375000000000002</c:v>
                </c:pt>
                <c:pt idx="4">
                  <c:v>0.98125000000000007</c:v>
                </c:pt>
                <c:pt idx="5">
                  <c:v>0.98125000000000007</c:v>
                </c:pt>
                <c:pt idx="6">
                  <c:v>0.99375000000000002</c:v>
                </c:pt>
              </c:numCache>
            </c:numRef>
          </c:val>
          <c:extLst>
            <c:ext xmlns:c16="http://schemas.microsoft.com/office/drawing/2014/chart" uri="{C3380CC4-5D6E-409C-BE32-E72D297353CC}">
              <c16:uniqueId val="{00000000-6C1D-415C-A13B-9B21F39D172E}"/>
            </c:ext>
          </c:extLst>
        </c:ser>
        <c:ser>
          <c:idx val="1"/>
          <c:order val="1"/>
          <c:tx>
            <c:strRef>
              <c:f>'4.Tabulacion F2'!$T$3</c:f>
              <c:strCache>
                <c:ptCount val="1"/>
                <c:pt idx="0">
                  <c:v>PROMEDIO COMPORTAMIENTO  REAL</c:v>
                </c:pt>
              </c:strCache>
            </c:strRef>
          </c:tx>
          <c:spPr>
            <a:ln w="50800" cap="rnd">
              <a:solidFill>
                <a:schemeClr val="accent4"/>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F2'!$T$4:$T$10</c:f>
              <c:numCache>
                <c:formatCode>0%</c:formatCode>
                <c:ptCount val="7"/>
                <c:pt idx="0">
                  <c:v>0.87500000000000011</c:v>
                </c:pt>
                <c:pt idx="1">
                  <c:v>0.85625000000000007</c:v>
                </c:pt>
                <c:pt idx="2">
                  <c:v>0.93125000000000002</c:v>
                </c:pt>
                <c:pt idx="3">
                  <c:v>0.90625</c:v>
                </c:pt>
                <c:pt idx="4">
                  <c:v>0.84125000000000005</c:v>
                </c:pt>
                <c:pt idx="5">
                  <c:v>0.875</c:v>
                </c:pt>
                <c:pt idx="6">
                  <c:v>0.85624999999999996</c:v>
                </c:pt>
              </c:numCache>
            </c:numRef>
          </c:val>
          <c:extLst>
            <c:ext xmlns:c16="http://schemas.microsoft.com/office/drawing/2014/chart" uri="{C3380CC4-5D6E-409C-BE32-E72D297353CC}">
              <c16:uniqueId val="{00000001-6C1D-415C-A13B-9B21F39D172E}"/>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MARCO CULTURAL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F2'!$S$14</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F2'!$S$15:$S$22</c:f>
              <c:numCache>
                <c:formatCode>0%</c:formatCode>
                <c:ptCount val="8"/>
                <c:pt idx="0">
                  <c:v>0.99375000000000002</c:v>
                </c:pt>
                <c:pt idx="1">
                  <c:v>1</c:v>
                </c:pt>
                <c:pt idx="2">
                  <c:v>0.97250000000000003</c:v>
                </c:pt>
                <c:pt idx="3">
                  <c:v>0.98750000000000004</c:v>
                </c:pt>
                <c:pt idx="4">
                  <c:v>0.97500000000000009</c:v>
                </c:pt>
                <c:pt idx="5">
                  <c:v>0.98750000000000004</c:v>
                </c:pt>
                <c:pt idx="6">
                  <c:v>0.97500000000000009</c:v>
                </c:pt>
                <c:pt idx="7">
                  <c:v>1</c:v>
                </c:pt>
              </c:numCache>
            </c:numRef>
          </c:val>
          <c:extLst>
            <c:ext xmlns:c16="http://schemas.microsoft.com/office/drawing/2014/chart" uri="{C3380CC4-5D6E-409C-BE32-E72D297353CC}">
              <c16:uniqueId val="{00000000-B0B7-4279-9A3F-519B5841C150}"/>
            </c:ext>
          </c:extLst>
        </c:ser>
        <c:ser>
          <c:idx val="1"/>
          <c:order val="1"/>
          <c:tx>
            <c:strRef>
              <c:f>'4.Tabulacion F2'!$T$14</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F2'!$T$15:$T$22</c:f>
              <c:numCache>
                <c:formatCode>0%</c:formatCode>
                <c:ptCount val="8"/>
                <c:pt idx="0">
                  <c:v>0.96250000000000002</c:v>
                </c:pt>
                <c:pt idx="1">
                  <c:v>0.89999999999999991</c:v>
                </c:pt>
                <c:pt idx="2">
                  <c:v>0.87500000000000011</c:v>
                </c:pt>
                <c:pt idx="3">
                  <c:v>0.90750000000000008</c:v>
                </c:pt>
                <c:pt idx="4">
                  <c:v>0.86249999999999993</c:v>
                </c:pt>
                <c:pt idx="5">
                  <c:v>0.83750000000000013</c:v>
                </c:pt>
                <c:pt idx="6">
                  <c:v>0.85250000000000004</c:v>
                </c:pt>
                <c:pt idx="7">
                  <c:v>0.93250000000000011</c:v>
                </c:pt>
              </c:numCache>
            </c:numRef>
          </c:val>
          <c:extLst>
            <c:ext xmlns:c16="http://schemas.microsoft.com/office/drawing/2014/chart" uri="{C3380CC4-5D6E-409C-BE32-E72D297353CC}">
              <c16:uniqueId val="{00000001-B0B7-4279-9A3F-519B5841C150}"/>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'4.Tabulacion F2'!$S$26</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F2'!$S$27:$S$36</c:f>
              <c:numCache>
                <c:formatCode>0%</c:formatCode>
                <c:ptCount val="10"/>
                <c:pt idx="0">
                  <c:v>1</c:v>
                </c:pt>
                <c:pt idx="1">
                  <c:v>1</c:v>
                </c:pt>
                <c:pt idx="2">
                  <c:v>0.98750000000000004</c:v>
                </c:pt>
                <c:pt idx="3">
                  <c:v>0.98750000000000004</c:v>
                </c:pt>
                <c:pt idx="4">
                  <c:v>0.97875000000000001</c:v>
                </c:pt>
                <c:pt idx="5">
                  <c:v>0.98125000000000007</c:v>
                </c:pt>
                <c:pt idx="6">
                  <c:v>1</c:v>
                </c:pt>
                <c:pt idx="7">
                  <c:v>0.98125000000000007</c:v>
                </c:pt>
                <c:pt idx="8">
                  <c:v>0.97500000000000009</c:v>
                </c:pt>
                <c:pt idx="9">
                  <c:v>0.97625000000000006</c:v>
                </c:pt>
              </c:numCache>
            </c:numRef>
          </c:val>
          <c:extLst>
            <c:ext xmlns:c16="http://schemas.microsoft.com/office/drawing/2014/chart" uri="{C3380CC4-5D6E-409C-BE32-E72D297353CC}">
              <c16:uniqueId val="{00000000-1DC7-4F33-A6CA-B8B68C9AF704}"/>
            </c:ext>
          </c:extLst>
        </c:ser>
        <c:ser>
          <c:idx val="1"/>
          <c:order val="1"/>
          <c:tx>
            <c:strRef>
              <c:f>'4.Tabulacion F2'!$T$26</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F2'!$T$27:$T$36</c:f>
              <c:numCache>
                <c:formatCode>0%</c:formatCode>
                <c:ptCount val="10"/>
                <c:pt idx="0">
                  <c:v>0.9275000000000001</c:v>
                </c:pt>
                <c:pt idx="1">
                  <c:v>0.95250000000000001</c:v>
                </c:pt>
                <c:pt idx="2">
                  <c:v>0.76749999999999996</c:v>
                </c:pt>
                <c:pt idx="3">
                  <c:v>0.86375000000000002</c:v>
                </c:pt>
                <c:pt idx="4">
                  <c:v>0.87375000000000003</c:v>
                </c:pt>
                <c:pt idx="5">
                  <c:v>0.82625000000000004</c:v>
                </c:pt>
                <c:pt idx="6">
                  <c:v>0.90875000000000006</c:v>
                </c:pt>
                <c:pt idx="7">
                  <c:v>0.91500000000000004</c:v>
                </c:pt>
                <c:pt idx="8">
                  <c:v>0.84</c:v>
                </c:pt>
                <c:pt idx="9">
                  <c:v>0.85499999999999998</c:v>
                </c:pt>
              </c:numCache>
            </c:numRef>
          </c:val>
          <c:extLst>
            <c:ext xmlns:c16="http://schemas.microsoft.com/office/drawing/2014/chart" uri="{C3380CC4-5D6E-409C-BE32-E72D297353CC}">
              <c16:uniqueId val="{00000001-1DC7-4F33-A6CA-B8B68C9AF704}"/>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F75-4AFB-9CFB-A1DC390C8DD2}"/>
              </c:ext>
            </c:extLst>
          </c:dPt>
          <c:cat>
            <c:strRef>
              <c:f>'Conductas AS'!$D$6:$H$6</c:f>
              <c:strCache>
                <c:ptCount val="1"/>
                <c:pt idx="0">
                  <c:v>STATUS
(Brecha)</c:v>
                </c:pt>
              </c:strCache>
            </c:strRef>
          </c:cat>
          <c:val>
            <c:numRef>
              <c:f>'Conductas AS'!$D$8:$H$8</c:f>
              <c:numCache>
                <c:formatCode>General</c:formatCode>
                <c:ptCount val="1"/>
              </c:numCache>
            </c:numRef>
          </c:val>
          <c:extLst>
            <c:ext xmlns:c16="http://schemas.microsoft.com/office/drawing/2014/chart" uri="{C3380CC4-5D6E-409C-BE32-E72D297353CC}">
              <c16:uniqueId val="{00000001-3F75-4AFB-9CFB-A1DC390C8DD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E6D-4F5D-AB18-012BD114271E}"/>
              </c:ext>
            </c:extLst>
          </c:dPt>
          <c:dPt>
            <c:idx val="1"/>
            <c:bubble3D val="0"/>
            <c:extLst>
              <c:ext xmlns:c16="http://schemas.microsoft.com/office/drawing/2014/chart" uri="{C3380CC4-5D6E-409C-BE32-E72D297353CC}">
                <c16:uniqueId val="{00000002-FE6D-4F5D-AB18-012BD114271E}"/>
              </c:ext>
            </c:extLst>
          </c:dPt>
          <c:val>
            <c:numRef>
              <c:f>'3.Instrumento FASE II'!$U$23:$V$23</c:f>
              <c:numCache>
                <c:formatCode>0%</c:formatCode>
                <c:ptCount val="2"/>
                <c:pt idx="0">
                  <c:v>0</c:v>
                </c:pt>
                <c:pt idx="1">
                  <c:v>1</c:v>
                </c:pt>
              </c:numCache>
            </c:numRef>
          </c:val>
          <c:extLst>
            <c:ext xmlns:c16="http://schemas.microsoft.com/office/drawing/2014/chart" uri="{C3380CC4-5D6E-409C-BE32-E72D297353CC}">
              <c16:uniqueId val="{00000003-FE6D-4F5D-AB18-012BD11427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'Conductas AS'!$G$9</c:f>
            </c:numRef>
          </c:val>
          <c:extLst>
            <c:ext xmlns:c16="http://schemas.microsoft.com/office/drawing/2014/chart" uri="{C3380CC4-5D6E-409C-BE32-E72D297353CC}">
              <c16:uniqueId val="{00000000-C8E9-497D-A5AF-F5FF4A448F6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'Conductas AS'!$D$6</c:f>
              <c:strCache>
                <c:ptCount val="1"/>
                <c:pt idx="0">
                  <c:v>STATUS
(Brecha)</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2F8-41D5-BD77-CF295C94A15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F8-41D5-BD77-CF295C94A15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2F8-41D5-BD77-CF295C94A15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2F8-41D5-BD77-CF295C94A15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2F8-41D5-BD77-CF295C94A15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2F8-41D5-BD77-CF295C94A15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32F8-41D5-BD77-CF295C94A15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32F8-41D5-BD77-CF295C94A15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32F8-41D5-BD77-CF295C94A15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9-32F8-41D5-BD77-CF295C94A151}"/>
              </c:ext>
            </c:extLst>
          </c:dPt>
          <c:dPt>
            <c:idx val="10"/>
            <c:bubble3D val="0"/>
            <c:extLst>
              <c:ext xmlns:c16="http://schemas.microsoft.com/office/drawing/2014/chart" uri="{C3380CC4-5D6E-409C-BE32-E72D297353CC}">
                <c16:uniqueId val="{0000000A-32F8-41D5-BD77-CF295C94A151}"/>
              </c:ext>
            </c:extLst>
          </c:dPt>
          <c:dPt>
            <c:idx val="11"/>
            <c:bubble3D val="0"/>
            <c:extLst>
              <c:ext xmlns:c16="http://schemas.microsoft.com/office/drawing/2014/chart" uri="{C3380CC4-5D6E-409C-BE32-E72D297353CC}">
                <c16:uniqueId val="{0000000B-32F8-41D5-BD77-CF295C94A151}"/>
              </c:ext>
            </c:extLst>
          </c:dPt>
          <c:dPt>
            <c:idx val="12"/>
            <c:bubble3D val="0"/>
            <c:extLst>
              <c:ext xmlns:c16="http://schemas.microsoft.com/office/drawing/2014/chart" uri="{C3380CC4-5D6E-409C-BE32-E72D297353CC}">
                <c16:uniqueId val="{0000000C-32F8-41D5-BD77-CF295C94A151}"/>
              </c:ext>
            </c:extLst>
          </c:dPt>
          <c:dPt>
            <c:idx val="13"/>
            <c:bubble3D val="0"/>
            <c:extLst>
              <c:ext xmlns:c16="http://schemas.microsoft.com/office/drawing/2014/chart" uri="{C3380CC4-5D6E-409C-BE32-E72D297353CC}">
                <c16:uniqueId val="{0000000D-32F8-41D5-BD77-CF295C94A151}"/>
              </c:ext>
            </c:extLst>
          </c:dPt>
          <c:dPt>
            <c:idx val="14"/>
            <c:bubble3D val="0"/>
            <c:extLst>
              <c:ext xmlns:c16="http://schemas.microsoft.com/office/drawing/2014/chart" uri="{C3380CC4-5D6E-409C-BE32-E72D297353CC}">
                <c16:uniqueId val="{0000000E-32F8-41D5-BD77-CF295C94A151}"/>
              </c:ext>
            </c:extLst>
          </c:dPt>
          <c:dPt>
            <c:idx val="15"/>
            <c:bubble3D val="0"/>
            <c:extLst>
              <c:ext xmlns:c16="http://schemas.microsoft.com/office/drawing/2014/chart" uri="{C3380CC4-5D6E-409C-BE32-E72D297353CC}">
                <c16:uniqueId val="{0000000F-32F8-41D5-BD77-CF295C94A151}"/>
              </c:ext>
            </c:extLst>
          </c:dPt>
          <c:dPt>
            <c:idx val="16"/>
            <c:bubble3D val="0"/>
            <c:extLst>
              <c:ext xmlns:c16="http://schemas.microsoft.com/office/drawing/2014/chart" uri="{C3380CC4-5D6E-409C-BE32-E72D297353CC}">
                <c16:uniqueId val="{00000010-32F8-41D5-BD77-CF295C94A151}"/>
              </c:ext>
            </c:extLst>
          </c:dPt>
          <c:val>
            <c:numRef>
              <c:f>'Conductas AS'!$D$8:$D$24</c:f>
              <c:numCache>
                <c:formatCode>General</c:formatCode>
                <c:ptCount val="17"/>
                <c:pt idx="8">
                  <c:v>0</c:v>
                </c:pt>
              </c:numCache>
            </c:numRef>
          </c:val>
          <c:extLst>
            <c:ext xmlns:c16="http://schemas.microsoft.com/office/drawing/2014/chart" uri="{C3380CC4-5D6E-409C-BE32-E72D297353CC}">
              <c16:uniqueId val="{00000011-32F8-41D5-BD77-CF295C94A151}"/>
            </c:ext>
          </c:extLst>
        </c:ser>
        <c:ser>
          <c:idx val="1"/>
          <c:order val="1"/>
          <c:tx>
            <c:strRef>
              <c:f>'Conductas AS'!$G$6</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2-32F8-41D5-BD77-CF295C94A151}"/>
              </c:ext>
            </c:extLst>
          </c:dPt>
          <c:dPt>
            <c:idx val="1"/>
            <c:bubble3D val="0"/>
            <c:extLst>
              <c:ext xmlns:c16="http://schemas.microsoft.com/office/drawing/2014/chart" uri="{C3380CC4-5D6E-409C-BE32-E72D297353CC}">
                <c16:uniqueId val="{00000013-32F8-41D5-BD77-CF295C94A151}"/>
              </c:ext>
            </c:extLst>
          </c:dPt>
          <c:dPt>
            <c:idx val="2"/>
            <c:bubble3D val="0"/>
            <c:extLst>
              <c:ext xmlns:c16="http://schemas.microsoft.com/office/drawing/2014/chart" uri="{C3380CC4-5D6E-409C-BE32-E72D297353CC}">
                <c16:uniqueId val="{00000014-32F8-41D5-BD77-CF295C94A151}"/>
              </c:ext>
            </c:extLst>
          </c:dPt>
          <c:dPt>
            <c:idx val="3"/>
            <c:bubble3D val="0"/>
            <c:extLst>
              <c:ext xmlns:c16="http://schemas.microsoft.com/office/drawing/2014/chart" uri="{C3380CC4-5D6E-409C-BE32-E72D297353CC}">
                <c16:uniqueId val="{00000015-32F8-41D5-BD77-CF295C94A151}"/>
              </c:ext>
            </c:extLst>
          </c:dPt>
          <c:dPt>
            <c:idx val="4"/>
            <c:bubble3D val="0"/>
            <c:extLst>
              <c:ext xmlns:c16="http://schemas.microsoft.com/office/drawing/2014/chart" uri="{C3380CC4-5D6E-409C-BE32-E72D297353CC}">
                <c16:uniqueId val="{00000016-32F8-41D5-BD77-CF295C94A151}"/>
              </c:ext>
            </c:extLst>
          </c:dPt>
          <c:dPt>
            <c:idx val="5"/>
            <c:bubble3D val="0"/>
            <c:extLst>
              <c:ext xmlns:c16="http://schemas.microsoft.com/office/drawing/2014/chart" uri="{C3380CC4-5D6E-409C-BE32-E72D297353CC}">
                <c16:uniqueId val="{00000017-32F8-41D5-BD77-CF295C94A151}"/>
              </c:ext>
            </c:extLst>
          </c:dPt>
          <c:dPt>
            <c:idx val="6"/>
            <c:bubble3D val="0"/>
            <c:extLst>
              <c:ext xmlns:c16="http://schemas.microsoft.com/office/drawing/2014/chart" uri="{C3380CC4-5D6E-409C-BE32-E72D297353CC}">
                <c16:uniqueId val="{00000018-32F8-41D5-BD77-CF295C94A151}"/>
              </c:ext>
            </c:extLst>
          </c:dPt>
          <c:dPt>
            <c:idx val="7"/>
            <c:bubble3D val="0"/>
            <c:extLst>
              <c:ext xmlns:c16="http://schemas.microsoft.com/office/drawing/2014/chart" uri="{C3380CC4-5D6E-409C-BE32-E72D297353CC}">
                <c16:uniqueId val="{00000019-32F8-41D5-BD77-CF295C94A151}"/>
              </c:ext>
            </c:extLst>
          </c:dPt>
          <c:dPt>
            <c:idx val="8"/>
            <c:bubble3D val="0"/>
            <c:extLst>
              <c:ext xmlns:c16="http://schemas.microsoft.com/office/drawing/2014/chart" uri="{C3380CC4-5D6E-409C-BE32-E72D297353CC}">
                <c16:uniqueId val="{0000001A-32F8-41D5-BD77-CF295C94A151}"/>
              </c:ext>
            </c:extLst>
          </c:dPt>
          <c:dPt>
            <c:idx val="9"/>
            <c:bubble3D val="0"/>
            <c:extLst>
              <c:ext xmlns:c16="http://schemas.microsoft.com/office/drawing/2014/chart" uri="{C3380CC4-5D6E-409C-BE32-E72D297353CC}">
                <c16:uniqueId val="{0000001B-32F8-41D5-BD77-CF295C94A151}"/>
              </c:ext>
            </c:extLst>
          </c:dPt>
          <c:dPt>
            <c:idx val="10"/>
            <c:bubble3D val="0"/>
            <c:extLst>
              <c:ext xmlns:c16="http://schemas.microsoft.com/office/drawing/2014/chart" uri="{C3380CC4-5D6E-409C-BE32-E72D297353CC}">
                <c16:uniqueId val="{0000001C-32F8-41D5-BD77-CF295C94A151}"/>
              </c:ext>
            </c:extLst>
          </c:dPt>
          <c:dPt>
            <c:idx val="11"/>
            <c:bubble3D val="0"/>
            <c:extLst>
              <c:ext xmlns:c16="http://schemas.microsoft.com/office/drawing/2014/chart" uri="{C3380CC4-5D6E-409C-BE32-E72D297353CC}">
                <c16:uniqueId val="{0000001D-32F8-41D5-BD77-CF295C94A151}"/>
              </c:ext>
            </c:extLst>
          </c:dPt>
          <c:dPt>
            <c:idx val="12"/>
            <c:bubble3D val="0"/>
            <c:extLst>
              <c:ext xmlns:c16="http://schemas.microsoft.com/office/drawing/2014/chart" uri="{C3380CC4-5D6E-409C-BE32-E72D297353CC}">
                <c16:uniqueId val="{0000001E-32F8-41D5-BD77-CF295C94A151}"/>
              </c:ext>
            </c:extLst>
          </c:dPt>
          <c:dPt>
            <c:idx val="13"/>
            <c:bubble3D val="0"/>
            <c:extLst>
              <c:ext xmlns:c16="http://schemas.microsoft.com/office/drawing/2014/chart" uri="{C3380CC4-5D6E-409C-BE32-E72D297353CC}">
                <c16:uniqueId val="{0000001F-32F8-41D5-BD77-CF295C94A151}"/>
              </c:ext>
            </c:extLst>
          </c:dPt>
          <c:dPt>
            <c:idx val="14"/>
            <c:bubble3D val="0"/>
            <c:extLst>
              <c:ext xmlns:c16="http://schemas.microsoft.com/office/drawing/2014/chart" uri="{C3380CC4-5D6E-409C-BE32-E72D297353CC}">
                <c16:uniqueId val="{00000020-32F8-41D5-BD77-CF295C94A151}"/>
              </c:ext>
            </c:extLst>
          </c:dPt>
          <c:dPt>
            <c:idx val="15"/>
            <c:bubble3D val="0"/>
            <c:extLst>
              <c:ext xmlns:c16="http://schemas.microsoft.com/office/drawing/2014/chart" uri="{C3380CC4-5D6E-409C-BE32-E72D297353CC}">
                <c16:uniqueId val="{00000021-32F8-41D5-BD77-CF295C94A151}"/>
              </c:ext>
            </c:extLst>
          </c:dPt>
          <c:dPt>
            <c:idx val="16"/>
            <c:bubble3D val="0"/>
            <c:extLst>
              <c:ext xmlns:c16="http://schemas.microsoft.com/office/drawing/2014/chart" uri="{C3380CC4-5D6E-409C-BE32-E72D297353CC}">
                <c16:uniqueId val="{00000022-32F8-41D5-BD77-CF295C94A151}"/>
              </c:ext>
            </c:extLst>
          </c:dPt>
          <c:val>
            <c:numRef>
              <c:f>'Conductas AS'!$G$8:$G$24</c:f>
            </c:numRef>
          </c:val>
          <c:extLst>
            <c:ext xmlns:c16="http://schemas.microsoft.com/office/drawing/2014/chart" uri="{C3380CC4-5D6E-409C-BE32-E72D297353CC}">
              <c16:uniqueId val="{00000023-32F8-41D5-BD77-CF295C94A151}"/>
            </c:ext>
          </c:extLst>
        </c:ser>
        <c:ser>
          <c:idx val="2"/>
          <c:order val="2"/>
          <c:tx>
            <c:strRef>
              <c:f>'Conductas AS'!$H$6</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4-32F8-41D5-BD77-CF295C94A151}"/>
              </c:ext>
            </c:extLst>
          </c:dPt>
          <c:dPt>
            <c:idx val="1"/>
            <c:bubble3D val="0"/>
            <c:extLst>
              <c:ext xmlns:c16="http://schemas.microsoft.com/office/drawing/2014/chart" uri="{C3380CC4-5D6E-409C-BE32-E72D297353CC}">
                <c16:uniqueId val="{00000025-32F8-41D5-BD77-CF295C94A151}"/>
              </c:ext>
            </c:extLst>
          </c:dPt>
          <c:dPt>
            <c:idx val="2"/>
            <c:bubble3D val="0"/>
            <c:extLst>
              <c:ext xmlns:c16="http://schemas.microsoft.com/office/drawing/2014/chart" uri="{C3380CC4-5D6E-409C-BE32-E72D297353CC}">
                <c16:uniqueId val="{00000026-32F8-41D5-BD77-CF295C94A151}"/>
              </c:ext>
            </c:extLst>
          </c:dPt>
          <c:dPt>
            <c:idx val="3"/>
            <c:bubble3D val="0"/>
            <c:extLst>
              <c:ext xmlns:c16="http://schemas.microsoft.com/office/drawing/2014/chart" uri="{C3380CC4-5D6E-409C-BE32-E72D297353CC}">
                <c16:uniqueId val="{00000027-32F8-41D5-BD77-CF295C94A151}"/>
              </c:ext>
            </c:extLst>
          </c:dPt>
          <c:dPt>
            <c:idx val="4"/>
            <c:bubble3D val="0"/>
            <c:extLst>
              <c:ext xmlns:c16="http://schemas.microsoft.com/office/drawing/2014/chart" uri="{C3380CC4-5D6E-409C-BE32-E72D297353CC}">
                <c16:uniqueId val="{00000028-32F8-41D5-BD77-CF295C94A151}"/>
              </c:ext>
            </c:extLst>
          </c:dPt>
          <c:dPt>
            <c:idx val="5"/>
            <c:bubble3D val="0"/>
            <c:extLst>
              <c:ext xmlns:c16="http://schemas.microsoft.com/office/drawing/2014/chart" uri="{C3380CC4-5D6E-409C-BE32-E72D297353CC}">
                <c16:uniqueId val="{00000029-32F8-41D5-BD77-CF295C94A151}"/>
              </c:ext>
            </c:extLst>
          </c:dPt>
          <c:dPt>
            <c:idx val="6"/>
            <c:bubble3D val="0"/>
            <c:extLst>
              <c:ext xmlns:c16="http://schemas.microsoft.com/office/drawing/2014/chart" uri="{C3380CC4-5D6E-409C-BE32-E72D297353CC}">
                <c16:uniqueId val="{0000002A-32F8-41D5-BD77-CF295C94A151}"/>
              </c:ext>
            </c:extLst>
          </c:dPt>
          <c:dPt>
            <c:idx val="7"/>
            <c:bubble3D val="0"/>
            <c:extLst>
              <c:ext xmlns:c16="http://schemas.microsoft.com/office/drawing/2014/chart" uri="{C3380CC4-5D6E-409C-BE32-E72D297353CC}">
                <c16:uniqueId val="{0000002B-32F8-41D5-BD77-CF295C94A151}"/>
              </c:ext>
            </c:extLst>
          </c:dPt>
          <c:dPt>
            <c:idx val="8"/>
            <c:bubble3D val="0"/>
            <c:extLst>
              <c:ext xmlns:c16="http://schemas.microsoft.com/office/drawing/2014/chart" uri="{C3380CC4-5D6E-409C-BE32-E72D297353CC}">
                <c16:uniqueId val="{0000002C-32F8-41D5-BD77-CF295C94A151}"/>
              </c:ext>
            </c:extLst>
          </c:dPt>
          <c:dPt>
            <c:idx val="9"/>
            <c:bubble3D val="0"/>
            <c:extLst>
              <c:ext xmlns:c16="http://schemas.microsoft.com/office/drawing/2014/chart" uri="{C3380CC4-5D6E-409C-BE32-E72D297353CC}">
                <c16:uniqueId val="{0000002D-32F8-41D5-BD77-CF295C94A151}"/>
              </c:ext>
            </c:extLst>
          </c:dPt>
          <c:dPt>
            <c:idx val="10"/>
            <c:bubble3D val="0"/>
            <c:extLst>
              <c:ext xmlns:c16="http://schemas.microsoft.com/office/drawing/2014/chart" uri="{C3380CC4-5D6E-409C-BE32-E72D297353CC}">
                <c16:uniqueId val="{0000002E-32F8-41D5-BD77-CF295C94A151}"/>
              </c:ext>
            </c:extLst>
          </c:dPt>
          <c:dPt>
            <c:idx val="11"/>
            <c:bubble3D val="0"/>
            <c:extLst>
              <c:ext xmlns:c16="http://schemas.microsoft.com/office/drawing/2014/chart" uri="{C3380CC4-5D6E-409C-BE32-E72D297353CC}">
                <c16:uniqueId val="{0000002F-32F8-41D5-BD77-CF295C94A151}"/>
              </c:ext>
            </c:extLst>
          </c:dPt>
          <c:dPt>
            <c:idx val="12"/>
            <c:bubble3D val="0"/>
            <c:extLst>
              <c:ext xmlns:c16="http://schemas.microsoft.com/office/drawing/2014/chart" uri="{C3380CC4-5D6E-409C-BE32-E72D297353CC}">
                <c16:uniqueId val="{00000030-32F8-41D5-BD77-CF295C94A151}"/>
              </c:ext>
            </c:extLst>
          </c:dPt>
          <c:dPt>
            <c:idx val="13"/>
            <c:bubble3D val="0"/>
            <c:extLst>
              <c:ext xmlns:c16="http://schemas.microsoft.com/office/drawing/2014/chart" uri="{C3380CC4-5D6E-409C-BE32-E72D297353CC}">
                <c16:uniqueId val="{00000031-32F8-41D5-BD77-CF295C94A151}"/>
              </c:ext>
            </c:extLst>
          </c:dPt>
          <c:dPt>
            <c:idx val="14"/>
            <c:bubble3D val="0"/>
            <c:extLst>
              <c:ext xmlns:c16="http://schemas.microsoft.com/office/drawing/2014/chart" uri="{C3380CC4-5D6E-409C-BE32-E72D297353CC}">
                <c16:uniqueId val="{00000032-32F8-41D5-BD77-CF295C94A151}"/>
              </c:ext>
            </c:extLst>
          </c:dPt>
          <c:dPt>
            <c:idx val="15"/>
            <c:bubble3D val="0"/>
            <c:extLst>
              <c:ext xmlns:c16="http://schemas.microsoft.com/office/drawing/2014/chart" uri="{C3380CC4-5D6E-409C-BE32-E72D297353CC}">
                <c16:uniqueId val="{00000033-32F8-41D5-BD77-CF295C94A151}"/>
              </c:ext>
            </c:extLst>
          </c:dPt>
          <c:dPt>
            <c:idx val="16"/>
            <c:bubble3D val="0"/>
            <c:extLst>
              <c:ext xmlns:c16="http://schemas.microsoft.com/office/drawing/2014/chart" uri="{C3380CC4-5D6E-409C-BE32-E72D297353CC}">
                <c16:uniqueId val="{00000034-32F8-41D5-BD77-CF295C94A151}"/>
              </c:ext>
            </c:extLst>
          </c:dPt>
          <c:val>
            <c:numRef>
              <c:f>'Conductas AS'!$H$8:$H$24</c:f>
            </c:numRef>
          </c:val>
          <c:extLst>
            <c:ext xmlns:c16="http://schemas.microsoft.com/office/drawing/2014/chart" uri="{C3380CC4-5D6E-409C-BE32-E72D297353CC}">
              <c16:uniqueId val="{00000035-32F8-41D5-BD77-CF295C94A15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FE2-488C-BBB8-79B6F6C91581}"/>
              </c:ext>
            </c:extLst>
          </c:dPt>
          <c:val>
            <c:numRef>
              <c:f>Instrumento!#REF!</c:f>
              <c:numCache>
                <c:formatCode>General</c:formatCode>
                <c:ptCount val="1"/>
                <c:pt idx="0">
                  <c:v>1</c:v>
                </c:pt>
              </c:numCache>
            </c:numRef>
          </c:val>
          <c:extLst>
            <c:ext xmlns:c16="http://schemas.microsoft.com/office/drawing/2014/chart" uri="{C3380CC4-5D6E-409C-BE32-E72D297353CC}">
              <c16:uniqueId val="{00000001-CFE2-488C-BBB8-79B6F6C91581}"/>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2-CFE2-488C-BBB8-79B6F6C91581}"/>
              </c:ext>
            </c:extLst>
          </c:dPt>
          <c:val>
            <c:numRef>
              <c:f>Instrumento!#REF!</c:f>
              <c:numCache>
                <c:formatCode>General</c:formatCode>
                <c:ptCount val="1"/>
                <c:pt idx="0">
                  <c:v>1</c:v>
                </c:pt>
              </c:numCache>
            </c:numRef>
          </c:val>
          <c:extLst>
            <c:ext xmlns:c16="http://schemas.microsoft.com/office/drawing/2014/chart" uri="{C3380CC4-5D6E-409C-BE32-E72D297353CC}">
              <c16:uniqueId val="{00000003-CFE2-488C-BBB8-79B6F6C91581}"/>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4-CFE2-488C-BBB8-79B6F6C91581}"/>
              </c:ext>
            </c:extLst>
          </c:dPt>
          <c:val>
            <c:numRef>
              <c:f>Instrumento!#REF!</c:f>
              <c:numCache>
                <c:formatCode>General</c:formatCode>
                <c:ptCount val="1"/>
                <c:pt idx="0">
                  <c:v>1</c:v>
                </c:pt>
              </c:numCache>
            </c:numRef>
          </c:val>
          <c:extLst>
            <c:ext xmlns:c16="http://schemas.microsoft.com/office/drawing/2014/chart" uri="{C3380CC4-5D6E-409C-BE32-E72D297353CC}">
              <c16:uniqueId val="{00000005-CFE2-488C-BBB8-79B6F6C9158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60F0-41CD-840C-3A37B61AC063}"/>
              </c:ext>
            </c:extLst>
          </c:dPt>
          <c:dPt>
            <c:idx val="1"/>
            <c:bubble3D val="0"/>
            <c:extLst>
              <c:ext xmlns:c16="http://schemas.microsoft.com/office/drawing/2014/chart" uri="{C3380CC4-5D6E-409C-BE32-E72D297353CC}">
                <c16:uniqueId val="{00000001-60F0-41CD-840C-3A37B61AC063}"/>
              </c:ext>
            </c:extLst>
          </c:dPt>
          <c:val>
            <c:numRef>
              <c:f>'Conductas AS'!$K$8:$L$8</c:f>
            </c:numRef>
          </c:val>
          <c:extLst>
            <c:ext xmlns:c16="http://schemas.microsoft.com/office/drawing/2014/chart" uri="{C3380CC4-5D6E-409C-BE32-E72D297353CC}">
              <c16:uniqueId val="{00000002-60F0-41CD-840C-3A37B61AC06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7B6F-4401-9E20-17C9846DE597}"/>
              </c:ext>
            </c:extLst>
          </c:dPt>
          <c:dPt>
            <c:idx val="1"/>
            <c:bubble3D val="0"/>
            <c:extLst>
              <c:ext xmlns:c16="http://schemas.microsoft.com/office/drawing/2014/chart" uri="{C3380CC4-5D6E-409C-BE32-E72D297353CC}">
                <c16:uniqueId val="{00000001-7B6F-4401-9E20-17C9846DE597}"/>
              </c:ext>
            </c:extLst>
          </c:dPt>
          <c:val>
            <c:numRef>
              <c:f>'Conductas AS'!$K$9:$L$9</c:f>
            </c:numRef>
          </c:val>
          <c:extLst>
            <c:ext xmlns:c16="http://schemas.microsoft.com/office/drawing/2014/chart" uri="{C3380CC4-5D6E-409C-BE32-E72D297353CC}">
              <c16:uniqueId val="{00000002-7B6F-4401-9E20-17C9846DE5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75C7-4848-87E3-CBC1BEA36339}"/>
              </c:ext>
            </c:extLst>
          </c:dPt>
          <c:dPt>
            <c:idx val="1"/>
            <c:bubble3D val="0"/>
            <c:extLst>
              <c:ext xmlns:c16="http://schemas.microsoft.com/office/drawing/2014/chart" uri="{C3380CC4-5D6E-409C-BE32-E72D297353CC}">
                <c16:uniqueId val="{00000001-75C7-4848-87E3-CBC1BEA36339}"/>
              </c:ext>
            </c:extLst>
          </c:dPt>
          <c:val>
            <c:numRef>
              <c:f>'Conductas AS'!$K$10:$L$10</c:f>
            </c:numRef>
          </c:val>
          <c:extLst>
            <c:ext xmlns:c16="http://schemas.microsoft.com/office/drawing/2014/chart" uri="{C3380CC4-5D6E-409C-BE32-E72D297353CC}">
              <c16:uniqueId val="{00000002-75C7-4848-87E3-CBC1BEA363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AB76-4FC2-B46E-DC1E83942983}"/>
              </c:ext>
            </c:extLst>
          </c:dPt>
          <c:dPt>
            <c:idx val="1"/>
            <c:bubble3D val="0"/>
            <c:extLst>
              <c:ext xmlns:c16="http://schemas.microsoft.com/office/drawing/2014/chart" uri="{C3380CC4-5D6E-409C-BE32-E72D297353CC}">
                <c16:uniqueId val="{00000001-AB76-4FC2-B46E-DC1E83942983}"/>
              </c:ext>
            </c:extLst>
          </c:dPt>
          <c:val>
            <c:numRef>
              <c:f>'Conductas AS'!$K$11:$L$11</c:f>
            </c:numRef>
          </c:val>
          <c:extLst>
            <c:ext xmlns:c16="http://schemas.microsoft.com/office/drawing/2014/chart" uri="{C3380CC4-5D6E-409C-BE32-E72D297353CC}">
              <c16:uniqueId val="{00000002-AB76-4FC2-B46E-DC1E8394298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D361-482F-A4D2-15F7C4DAFF31}"/>
              </c:ext>
            </c:extLst>
          </c:dPt>
          <c:dPt>
            <c:idx val="1"/>
            <c:bubble3D val="0"/>
            <c:extLst>
              <c:ext xmlns:c16="http://schemas.microsoft.com/office/drawing/2014/chart" uri="{C3380CC4-5D6E-409C-BE32-E72D297353CC}">
                <c16:uniqueId val="{00000001-D361-482F-A4D2-15F7C4DAFF31}"/>
              </c:ext>
            </c:extLst>
          </c:dPt>
          <c:val>
            <c:numRef>
              <c:f>'Conductas AS'!$K$12:$L$12</c:f>
            </c:numRef>
          </c:val>
          <c:extLst>
            <c:ext xmlns:c16="http://schemas.microsoft.com/office/drawing/2014/chart" uri="{C3380CC4-5D6E-409C-BE32-E72D297353CC}">
              <c16:uniqueId val="{00000002-D361-482F-A4D2-15F7C4DAFF3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7837-4536-BF51-1C09515D4F74}"/>
              </c:ext>
            </c:extLst>
          </c:dPt>
          <c:dPt>
            <c:idx val="1"/>
            <c:bubble3D val="0"/>
            <c:extLst>
              <c:ext xmlns:c16="http://schemas.microsoft.com/office/drawing/2014/chart" uri="{C3380CC4-5D6E-409C-BE32-E72D297353CC}">
                <c16:uniqueId val="{00000001-7837-4536-BF51-1C09515D4F74}"/>
              </c:ext>
            </c:extLst>
          </c:dPt>
          <c:val>
            <c:numRef>
              <c:f>'Conductas AS'!$K$13:$L$13</c:f>
            </c:numRef>
          </c:val>
          <c:extLst>
            <c:ext xmlns:c16="http://schemas.microsoft.com/office/drawing/2014/chart" uri="{C3380CC4-5D6E-409C-BE32-E72D297353CC}">
              <c16:uniqueId val="{00000002-7837-4536-BF51-1C09515D4F7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562C-410F-B1B8-ADE6A3FE3DEA}"/>
              </c:ext>
            </c:extLst>
          </c:dPt>
          <c:dPt>
            <c:idx val="1"/>
            <c:bubble3D val="0"/>
            <c:extLst>
              <c:ext xmlns:c16="http://schemas.microsoft.com/office/drawing/2014/chart" uri="{C3380CC4-5D6E-409C-BE32-E72D297353CC}">
                <c16:uniqueId val="{00000001-562C-410F-B1B8-ADE6A3FE3DEA}"/>
              </c:ext>
            </c:extLst>
          </c:dPt>
          <c:val>
            <c:numRef>
              <c:f>'Conductas AS'!$K$14:$L$14</c:f>
            </c:numRef>
          </c:val>
          <c:extLst>
            <c:ext xmlns:c16="http://schemas.microsoft.com/office/drawing/2014/chart" uri="{C3380CC4-5D6E-409C-BE32-E72D297353CC}">
              <c16:uniqueId val="{00000002-562C-410F-B1B8-ADE6A3FE3D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866-4446-93C7-3A70FBA9D91B}"/>
              </c:ext>
            </c:extLst>
          </c:dPt>
          <c:dPt>
            <c:idx val="1"/>
            <c:bubble3D val="0"/>
            <c:extLst>
              <c:ext xmlns:c16="http://schemas.microsoft.com/office/drawing/2014/chart" uri="{C3380CC4-5D6E-409C-BE32-E72D297353CC}">
                <c16:uniqueId val="{00000002-D866-4446-93C7-3A70FBA9D91B}"/>
              </c:ext>
            </c:extLst>
          </c:dPt>
          <c:val>
            <c:numRef>
              <c:f>'3.Instrumento FASE II'!$U$25:$V$25</c:f>
              <c:numCache>
                <c:formatCode>0%</c:formatCode>
                <c:ptCount val="2"/>
                <c:pt idx="0">
                  <c:v>0</c:v>
                </c:pt>
                <c:pt idx="1">
                  <c:v>1</c:v>
                </c:pt>
              </c:numCache>
            </c:numRef>
          </c:val>
          <c:extLst>
            <c:ext xmlns:c16="http://schemas.microsoft.com/office/drawing/2014/chart" uri="{C3380CC4-5D6E-409C-BE32-E72D297353CC}">
              <c16:uniqueId val="{00000003-D866-4446-93C7-3A70FBA9D9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1E3D-4E3A-A1B9-01E1EC8E896B}"/>
              </c:ext>
            </c:extLst>
          </c:dPt>
          <c:dPt>
            <c:idx val="1"/>
            <c:bubble3D val="0"/>
            <c:extLst>
              <c:ext xmlns:c16="http://schemas.microsoft.com/office/drawing/2014/chart" uri="{C3380CC4-5D6E-409C-BE32-E72D297353CC}">
                <c16:uniqueId val="{00000001-1E3D-4E3A-A1B9-01E1EC8E896B}"/>
              </c:ext>
            </c:extLst>
          </c:dPt>
          <c:val>
            <c:numRef>
              <c:f>'Conductas AS'!$K$18:$L$18</c:f>
            </c:numRef>
          </c:val>
          <c:extLst>
            <c:ext xmlns:c16="http://schemas.microsoft.com/office/drawing/2014/chart" uri="{C3380CC4-5D6E-409C-BE32-E72D297353CC}">
              <c16:uniqueId val="{00000002-1E3D-4E3A-A1B9-01E1EC8E89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BCB1-4A22-88C1-C66D8A3DA488}"/>
              </c:ext>
            </c:extLst>
          </c:dPt>
          <c:dPt>
            <c:idx val="1"/>
            <c:bubble3D val="0"/>
            <c:extLst>
              <c:ext xmlns:c16="http://schemas.microsoft.com/office/drawing/2014/chart" uri="{C3380CC4-5D6E-409C-BE32-E72D297353CC}">
                <c16:uniqueId val="{00000001-BCB1-4A22-88C1-C66D8A3DA488}"/>
              </c:ext>
            </c:extLst>
          </c:dPt>
          <c:val>
            <c:numRef>
              <c:f>'Conductas AS'!$K$19:$L$19</c:f>
            </c:numRef>
          </c:val>
          <c:extLst>
            <c:ext xmlns:c16="http://schemas.microsoft.com/office/drawing/2014/chart" uri="{C3380CC4-5D6E-409C-BE32-E72D297353CC}">
              <c16:uniqueId val="{00000002-BCB1-4A22-88C1-C66D8A3DA48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7719-4EDB-A72B-CC7BB2822728}"/>
              </c:ext>
            </c:extLst>
          </c:dPt>
          <c:dPt>
            <c:idx val="1"/>
            <c:bubble3D val="0"/>
            <c:extLst>
              <c:ext xmlns:c16="http://schemas.microsoft.com/office/drawing/2014/chart" uri="{C3380CC4-5D6E-409C-BE32-E72D297353CC}">
                <c16:uniqueId val="{00000001-7719-4EDB-A72B-CC7BB2822728}"/>
              </c:ext>
            </c:extLst>
          </c:dPt>
          <c:val>
            <c:numRef>
              <c:f>'Conductas AS'!$K$21:$L$21</c:f>
            </c:numRef>
          </c:val>
          <c:extLst>
            <c:ext xmlns:c16="http://schemas.microsoft.com/office/drawing/2014/chart" uri="{C3380CC4-5D6E-409C-BE32-E72D297353CC}">
              <c16:uniqueId val="{00000002-7719-4EDB-A72B-CC7BB282272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C422-443B-8883-C910D497A2F8}"/>
              </c:ext>
            </c:extLst>
          </c:dPt>
          <c:dPt>
            <c:idx val="1"/>
            <c:bubble3D val="0"/>
            <c:extLst>
              <c:ext xmlns:c16="http://schemas.microsoft.com/office/drawing/2014/chart" uri="{C3380CC4-5D6E-409C-BE32-E72D297353CC}">
                <c16:uniqueId val="{00000001-C422-443B-8883-C910D497A2F8}"/>
              </c:ext>
            </c:extLst>
          </c:dPt>
          <c:val>
            <c:numRef>
              <c:f>'Conductas AS'!$K$22:$L$22</c:f>
            </c:numRef>
          </c:val>
          <c:extLst>
            <c:ext xmlns:c16="http://schemas.microsoft.com/office/drawing/2014/chart" uri="{C3380CC4-5D6E-409C-BE32-E72D297353CC}">
              <c16:uniqueId val="{00000002-C422-443B-8883-C910D497A2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42F8-4B45-8A19-DD51B03E716C}"/>
              </c:ext>
            </c:extLst>
          </c:dPt>
          <c:dPt>
            <c:idx val="1"/>
            <c:bubble3D val="0"/>
            <c:extLst>
              <c:ext xmlns:c16="http://schemas.microsoft.com/office/drawing/2014/chart" uri="{C3380CC4-5D6E-409C-BE32-E72D297353CC}">
                <c16:uniqueId val="{00000001-42F8-4B45-8A19-DD51B03E716C}"/>
              </c:ext>
            </c:extLst>
          </c:dPt>
          <c:val>
            <c:numRef>
              <c:f>'Conductas AS'!$K$23:$L$23</c:f>
            </c:numRef>
          </c:val>
          <c:extLst>
            <c:ext xmlns:c16="http://schemas.microsoft.com/office/drawing/2014/chart" uri="{C3380CC4-5D6E-409C-BE32-E72D297353CC}">
              <c16:uniqueId val="{00000002-42F8-4B45-8A19-DD51B03E716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D023-4FA7-A850-2EB3FC8E7596}"/>
              </c:ext>
            </c:extLst>
          </c:dPt>
          <c:dPt>
            <c:idx val="1"/>
            <c:bubble3D val="0"/>
            <c:extLst>
              <c:ext xmlns:c16="http://schemas.microsoft.com/office/drawing/2014/chart" uri="{C3380CC4-5D6E-409C-BE32-E72D297353CC}">
                <c16:uniqueId val="{00000001-D023-4FA7-A850-2EB3FC8E7596}"/>
              </c:ext>
            </c:extLst>
          </c:dPt>
          <c:val>
            <c:numRef>
              <c:f>'Conductas AS'!$K$25:$L$25</c:f>
            </c:numRef>
          </c:val>
          <c:extLst>
            <c:ext xmlns:c16="http://schemas.microsoft.com/office/drawing/2014/chart" uri="{C3380CC4-5D6E-409C-BE32-E72D297353CC}">
              <c16:uniqueId val="{00000002-D023-4FA7-A850-2EB3FC8E759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986E-440A-908A-95816442A735}"/>
              </c:ext>
            </c:extLst>
          </c:dPt>
          <c:dPt>
            <c:idx val="1"/>
            <c:bubble3D val="0"/>
            <c:extLst>
              <c:ext xmlns:c16="http://schemas.microsoft.com/office/drawing/2014/chart" uri="{C3380CC4-5D6E-409C-BE32-E72D297353CC}">
                <c16:uniqueId val="{00000001-986E-440A-908A-95816442A735}"/>
              </c:ext>
            </c:extLst>
          </c:dPt>
          <c:val>
            <c:numRef>
              <c:f>'Conductas AS'!$K$24:$L$24</c:f>
            </c:numRef>
          </c:val>
          <c:extLst>
            <c:ext xmlns:c16="http://schemas.microsoft.com/office/drawing/2014/chart" uri="{C3380CC4-5D6E-409C-BE32-E72D297353CC}">
              <c16:uniqueId val="{00000002-986E-440A-908A-95816442A73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6B12-49B8-A8E9-0FE5A46F37F6}"/>
              </c:ext>
            </c:extLst>
          </c:dPt>
          <c:dPt>
            <c:idx val="1"/>
            <c:bubble3D val="0"/>
            <c:extLst>
              <c:ext xmlns:c16="http://schemas.microsoft.com/office/drawing/2014/chart" uri="{C3380CC4-5D6E-409C-BE32-E72D297353CC}">
                <c16:uniqueId val="{00000001-6B12-49B8-A8E9-0FE5A46F37F6}"/>
              </c:ext>
            </c:extLst>
          </c:dPt>
          <c:val>
            <c:numRef>
              <c:f>'Conductas AS'!$K$29:$L$29</c:f>
            </c:numRef>
          </c:val>
          <c:extLst>
            <c:ext xmlns:c16="http://schemas.microsoft.com/office/drawing/2014/chart" uri="{C3380CC4-5D6E-409C-BE32-E72D297353CC}">
              <c16:uniqueId val="{00000002-6B12-49B8-A8E9-0FE5A46F37F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A540-40C2-A4A5-03967F558F52}"/>
              </c:ext>
            </c:extLst>
          </c:dPt>
          <c:dPt>
            <c:idx val="1"/>
            <c:bubble3D val="0"/>
            <c:extLst>
              <c:ext xmlns:c16="http://schemas.microsoft.com/office/drawing/2014/chart" uri="{C3380CC4-5D6E-409C-BE32-E72D297353CC}">
                <c16:uniqueId val="{00000001-A540-40C2-A4A5-03967F558F52}"/>
              </c:ext>
            </c:extLst>
          </c:dPt>
          <c:val>
            <c:numRef>
              <c:f>'Conductas AS'!$K$30:$L$30</c:f>
            </c:numRef>
          </c:val>
          <c:extLst>
            <c:ext xmlns:c16="http://schemas.microsoft.com/office/drawing/2014/chart" uri="{C3380CC4-5D6E-409C-BE32-E72D297353CC}">
              <c16:uniqueId val="{00000002-A540-40C2-A4A5-03967F558F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FD84-4203-956E-68AA28207379}"/>
              </c:ext>
            </c:extLst>
          </c:dPt>
          <c:dPt>
            <c:idx val="1"/>
            <c:bubble3D val="0"/>
            <c:extLst>
              <c:ext xmlns:c16="http://schemas.microsoft.com/office/drawing/2014/chart" uri="{C3380CC4-5D6E-409C-BE32-E72D297353CC}">
                <c16:uniqueId val="{00000001-FD84-4203-956E-68AA28207379}"/>
              </c:ext>
            </c:extLst>
          </c:dPt>
          <c:val>
            <c:numRef>
              <c:f>'Conductas AS'!$K$31:$L$31</c:f>
            </c:numRef>
          </c:val>
          <c:extLst>
            <c:ext xmlns:c16="http://schemas.microsoft.com/office/drawing/2014/chart" uri="{C3380CC4-5D6E-409C-BE32-E72D297353CC}">
              <c16:uniqueId val="{00000002-FD84-4203-956E-68AA2820737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09B-487A-B9D0-4FDE7A314D6E}"/>
              </c:ext>
            </c:extLst>
          </c:dPt>
          <c:dPt>
            <c:idx val="1"/>
            <c:bubble3D val="0"/>
            <c:extLst>
              <c:ext xmlns:c16="http://schemas.microsoft.com/office/drawing/2014/chart" uri="{C3380CC4-5D6E-409C-BE32-E72D297353CC}">
                <c16:uniqueId val="{00000002-509B-487A-B9D0-4FDE7A314D6E}"/>
              </c:ext>
            </c:extLst>
          </c:dPt>
          <c:val>
            <c:numRef>
              <c:f>'3.Instrumento FASE II'!$U$26:$V$26</c:f>
              <c:numCache>
                <c:formatCode>0%</c:formatCode>
                <c:ptCount val="2"/>
                <c:pt idx="0">
                  <c:v>0</c:v>
                </c:pt>
                <c:pt idx="1">
                  <c:v>1</c:v>
                </c:pt>
              </c:numCache>
            </c:numRef>
          </c:val>
          <c:extLst>
            <c:ext xmlns:c16="http://schemas.microsoft.com/office/drawing/2014/chart" uri="{C3380CC4-5D6E-409C-BE32-E72D297353CC}">
              <c16:uniqueId val="{00000003-509B-487A-B9D0-4FDE7A314D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A6D6-4462-B77C-FD99F13EF606}"/>
              </c:ext>
            </c:extLst>
          </c:dPt>
          <c:dPt>
            <c:idx val="1"/>
            <c:bubble3D val="0"/>
            <c:extLst>
              <c:ext xmlns:c16="http://schemas.microsoft.com/office/drawing/2014/chart" uri="{C3380CC4-5D6E-409C-BE32-E72D297353CC}">
                <c16:uniqueId val="{00000001-A6D6-4462-B77C-FD99F13EF606}"/>
              </c:ext>
            </c:extLst>
          </c:dPt>
          <c:val>
            <c:numRef>
              <c:f>'Conductas AS'!$K$32:$L$32</c:f>
            </c:numRef>
          </c:val>
          <c:extLst>
            <c:ext xmlns:c16="http://schemas.microsoft.com/office/drawing/2014/chart" uri="{C3380CC4-5D6E-409C-BE32-E72D297353CC}">
              <c16:uniqueId val="{00000002-A6D6-4462-B77C-FD99F13EF60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6E18-46DE-93E8-096DC1BDAB4A}"/>
              </c:ext>
            </c:extLst>
          </c:dPt>
          <c:dPt>
            <c:idx val="1"/>
            <c:bubble3D val="0"/>
            <c:extLst>
              <c:ext xmlns:c16="http://schemas.microsoft.com/office/drawing/2014/chart" uri="{C3380CC4-5D6E-409C-BE32-E72D297353CC}">
                <c16:uniqueId val="{00000001-6E18-46DE-93E8-096DC1BDAB4A}"/>
              </c:ext>
            </c:extLst>
          </c:dPt>
          <c:val>
            <c:numRef>
              <c:f>'Conductas AS'!$K$33:$L$33</c:f>
            </c:numRef>
          </c:val>
          <c:extLst>
            <c:ext xmlns:c16="http://schemas.microsoft.com/office/drawing/2014/chart" uri="{C3380CC4-5D6E-409C-BE32-E72D297353CC}">
              <c16:uniqueId val="{00000002-6E18-46DE-93E8-096DC1BDAB4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C99E-461D-BE28-F5B1A8FE018F}"/>
              </c:ext>
            </c:extLst>
          </c:dPt>
          <c:dPt>
            <c:idx val="1"/>
            <c:bubble3D val="0"/>
            <c:extLst>
              <c:ext xmlns:c16="http://schemas.microsoft.com/office/drawing/2014/chart" uri="{C3380CC4-5D6E-409C-BE32-E72D297353CC}">
                <c16:uniqueId val="{00000001-C99E-461D-BE28-F5B1A8FE018F}"/>
              </c:ext>
            </c:extLst>
          </c:dPt>
          <c:val>
            <c:numRef>
              <c:f>'Conductas AS'!$K$20:$L$20</c:f>
            </c:numRef>
          </c:val>
          <c:extLst>
            <c:ext xmlns:c16="http://schemas.microsoft.com/office/drawing/2014/chart" uri="{C3380CC4-5D6E-409C-BE32-E72D297353CC}">
              <c16:uniqueId val="{00000002-C99E-461D-BE28-F5B1A8FE018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CD16-405B-A7E7-F148A8D51A31}"/>
              </c:ext>
            </c:extLst>
          </c:dPt>
          <c:dPt>
            <c:idx val="1"/>
            <c:bubble3D val="0"/>
            <c:extLst>
              <c:ext xmlns:c16="http://schemas.microsoft.com/office/drawing/2014/chart" uri="{C3380CC4-5D6E-409C-BE32-E72D297353CC}">
                <c16:uniqueId val="{00000001-CD16-405B-A7E7-F148A8D51A31}"/>
              </c:ext>
            </c:extLst>
          </c:dPt>
          <c:val>
            <c:numRef>
              <c:f>'Conductas AS'!$K$34:$L$34</c:f>
            </c:numRef>
          </c:val>
          <c:extLst>
            <c:ext xmlns:c16="http://schemas.microsoft.com/office/drawing/2014/chart" uri="{C3380CC4-5D6E-409C-BE32-E72D297353CC}">
              <c16:uniqueId val="{00000002-CD16-405B-A7E7-F148A8D51A3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23D1-4CD1-937D-BECBA8C1F064}"/>
              </c:ext>
            </c:extLst>
          </c:dPt>
          <c:dPt>
            <c:idx val="1"/>
            <c:bubble3D val="0"/>
            <c:extLst>
              <c:ext xmlns:c16="http://schemas.microsoft.com/office/drawing/2014/chart" uri="{C3380CC4-5D6E-409C-BE32-E72D297353CC}">
                <c16:uniqueId val="{00000001-23D1-4CD1-937D-BECBA8C1F064}"/>
              </c:ext>
            </c:extLst>
          </c:dPt>
          <c:val>
            <c:numRef>
              <c:f>'Conductas AS'!$K$35:$L$35</c:f>
            </c:numRef>
          </c:val>
          <c:extLst>
            <c:ext xmlns:c16="http://schemas.microsoft.com/office/drawing/2014/chart" uri="{C3380CC4-5D6E-409C-BE32-E72D297353CC}">
              <c16:uniqueId val="{00000002-23D1-4CD1-937D-BECBA8C1F06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C1E3-4DF2-AF91-66251477BFAA}"/>
              </c:ext>
            </c:extLst>
          </c:dPt>
          <c:dPt>
            <c:idx val="1"/>
            <c:bubble3D val="0"/>
            <c:extLst>
              <c:ext xmlns:c16="http://schemas.microsoft.com/office/drawing/2014/chart" uri="{C3380CC4-5D6E-409C-BE32-E72D297353CC}">
                <c16:uniqueId val="{00000001-C1E3-4DF2-AF91-66251477BFAA}"/>
              </c:ext>
            </c:extLst>
          </c:dPt>
          <c:val>
            <c:numRef>
              <c:f>'Conductas AS'!$K$36:$L$36</c:f>
            </c:numRef>
          </c:val>
          <c:extLst>
            <c:ext xmlns:c16="http://schemas.microsoft.com/office/drawing/2014/chart" uri="{C3380CC4-5D6E-409C-BE32-E72D297353CC}">
              <c16:uniqueId val="{00000002-C1E3-4DF2-AF91-66251477BF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349B-4AC2-93A9-62AE3FBD882F}"/>
              </c:ext>
            </c:extLst>
          </c:dPt>
          <c:dPt>
            <c:idx val="1"/>
            <c:bubble3D val="0"/>
            <c:extLst>
              <c:ext xmlns:c16="http://schemas.microsoft.com/office/drawing/2014/chart" uri="{C3380CC4-5D6E-409C-BE32-E72D297353CC}">
                <c16:uniqueId val="{00000001-349B-4AC2-93A9-62AE3FBD882F}"/>
              </c:ext>
            </c:extLst>
          </c:dPt>
          <c:val>
            <c:numRef>
              <c:f>'Conductas AS'!$K$37:$L$37</c:f>
            </c:numRef>
          </c:val>
          <c:extLst>
            <c:ext xmlns:c16="http://schemas.microsoft.com/office/drawing/2014/chart" uri="{C3380CC4-5D6E-409C-BE32-E72D297353CC}">
              <c16:uniqueId val="{00000002-349B-4AC2-93A9-62AE3FBD88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0-41B6-42A0-B39A-EAF825C96EF8}"/>
              </c:ext>
            </c:extLst>
          </c:dPt>
          <c:dPt>
            <c:idx val="1"/>
            <c:bubble3D val="0"/>
            <c:extLst>
              <c:ext xmlns:c16="http://schemas.microsoft.com/office/drawing/2014/chart" uri="{C3380CC4-5D6E-409C-BE32-E72D297353CC}">
                <c16:uniqueId val="{00000001-41B6-42A0-B39A-EAF825C96EF8}"/>
              </c:ext>
            </c:extLst>
          </c:dPt>
          <c:val>
            <c:numRef>
              <c:f>'Conductas AS'!$K$38:$L$38</c:f>
            </c:numRef>
          </c:val>
          <c:extLst>
            <c:ext xmlns:c16="http://schemas.microsoft.com/office/drawing/2014/chart" uri="{C3380CC4-5D6E-409C-BE32-E72D297353CC}">
              <c16:uniqueId val="{00000002-41B6-42A0-B39A-EAF825C96E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E50-43E1-B603-BD40E3743ED6}"/>
              </c:ext>
            </c:extLst>
          </c:dPt>
          <c:dPt>
            <c:idx val="1"/>
            <c:bubble3D val="0"/>
            <c:extLst>
              <c:ext xmlns:c16="http://schemas.microsoft.com/office/drawing/2014/chart" uri="{C3380CC4-5D6E-409C-BE32-E72D297353CC}">
                <c16:uniqueId val="{00000002-6E50-43E1-B603-BD40E3743ED6}"/>
              </c:ext>
            </c:extLst>
          </c:dPt>
          <c:val>
            <c:numRef>
              <c:f>'8.ASensibilidad'!$F$33:$G$33</c:f>
              <c:numCache>
                <c:formatCode>0%</c:formatCode>
                <c:ptCount val="2"/>
                <c:pt idx="0">
                  <c:v>0</c:v>
                </c:pt>
                <c:pt idx="1">
                  <c:v>1</c:v>
                </c:pt>
              </c:numCache>
            </c:numRef>
          </c:val>
          <c:extLst>
            <c:ext xmlns:c16="http://schemas.microsoft.com/office/drawing/2014/chart" uri="{C3380CC4-5D6E-409C-BE32-E72D297353CC}">
              <c16:uniqueId val="{00000003-6E50-43E1-B603-BD40E3743ED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EA-44AA-B6F5-FCC757F96F5F}"/>
              </c:ext>
            </c:extLst>
          </c:dPt>
          <c:dPt>
            <c:idx val="1"/>
            <c:bubble3D val="0"/>
            <c:extLst>
              <c:ext xmlns:c16="http://schemas.microsoft.com/office/drawing/2014/chart" uri="{C3380CC4-5D6E-409C-BE32-E72D297353CC}">
                <c16:uniqueId val="{00000002-1EEA-44AA-B6F5-FCC757F96F5F}"/>
              </c:ext>
            </c:extLst>
          </c:dPt>
          <c:val>
            <c:numRef>
              <c:f>'8.ASensibilidad'!$F$34:$G$34</c:f>
              <c:numCache>
                <c:formatCode>0%</c:formatCode>
                <c:ptCount val="2"/>
                <c:pt idx="0">
                  <c:v>0</c:v>
                </c:pt>
                <c:pt idx="1">
                  <c:v>1</c:v>
                </c:pt>
              </c:numCache>
            </c:numRef>
          </c:val>
          <c:extLst>
            <c:ext xmlns:c16="http://schemas.microsoft.com/office/drawing/2014/chart" uri="{C3380CC4-5D6E-409C-BE32-E72D297353CC}">
              <c16:uniqueId val="{00000003-1EEA-44AA-B6F5-FCC757F96F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46C-4034-AA08-874F0C12DE09}"/>
              </c:ext>
            </c:extLst>
          </c:dPt>
          <c:dPt>
            <c:idx val="1"/>
            <c:bubble3D val="0"/>
            <c:extLst>
              <c:ext xmlns:c16="http://schemas.microsoft.com/office/drawing/2014/chart" uri="{C3380CC4-5D6E-409C-BE32-E72D297353CC}">
                <c16:uniqueId val="{00000002-546C-4034-AA08-874F0C12DE09}"/>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546C-4034-AA08-874F0C12DE0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F99-4C6E-ACA4-A66360D73C58}"/>
              </c:ext>
            </c:extLst>
          </c:dPt>
          <c:dPt>
            <c:idx val="1"/>
            <c:bubble3D val="0"/>
            <c:extLst>
              <c:ext xmlns:c16="http://schemas.microsoft.com/office/drawing/2014/chart" uri="{C3380CC4-5D6E-409C-BE32-E72D297353CC}">
                <c16:uniqueId val="{00000002-4F99-4C6E-ACA4-A66360D73C58}"/>
              </c:ext>
            </c:extLst>
          </c:dPt>
          <c:val>
            <c:numRef>
              <c:f>'8.ASensibilidad'!$F$35:$G$35</c:f>
              <c:numCache>
                <c:formatCode>0%</c:formatCode>
                <c:ptCount val="2"/>
                <c:pt idx="0">
                  <c:v>0</c:v>
                </c:pt>
                <c:pt idx="1">
                  <c:v>1</c:v>
                </c:pt>
              </c:numCache>
            </c:numRef>
          </c:val>
          <c:extLst>
            <c:ext xmlns:c16="http://schemas.microsoft.com/office/drawing/2014/chart" uri="{C3380CC4-5D6E-409C-BE32-E72D297353CC}">
              <c16:uniqueId val="{00000003-4F99-4C6E-ACA4-A66360D73C5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2E2-44CB-9409-DB7E0B34EAE1}"/>
              </c:ext>
            </c:extLst>
          </c:dPt>
          <c:dPt>
            <c:idx val="1"/>
            <c:bubble3D val="0"/>
            <c:extLst>
              <c:ext xmlns:c16="http://schemas.microsoft.com/office/drawing/2014/chart" uri="{C3380CC4-5D6E-409C-BE32-E72D297353CC}">
                <c16:uniqueId val="{00000002-42E2-44CB-9409-DB7E0B34EAE1}"/>
              </c:ext>
            </c:extLst>
          </c:dPt>
          <c:val>
            <c:numRef>
              <c:f>'8.ASensibilidad'!$F$36:$G$36</c:f>
              <c:numCache>
                <c:formatCode>0%</c:formatCode>
                <c:ptCount val="2"/>
                <c:pt idx="0">
                  <c:v>0</c:v>
                </c:pt>
                <c:pt idx="1">
                  <c:v>1</c:v>
                </c:pt>
              </c:numCache>
            </c:numRef>
          </c:val>
          <c:extLst>
            <c:ext xmlns:c16="http://schemas.microsoft.com/office/drawing/2014/chart" uri="{C3380CC4-5D6E-409C-BE32-E72D297353CC}">
              <c16:uniqueId val="{00000003-42E2-44CB-9409-DB7E0B34EAE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BBA-4711-8D16-FEE1D38A8B9D}"/>
              </c:ext>
            </c:extLst>
          </c:dPt>
          <c:dPt>
            <c:idx val="1"/>
            <c:bubble3D val="0"/>
            <c:extLst>
              <c:ext xmlns:c16="http://schemas.microsoft.com/office/drawing/2014/chart" uri="{C3380CC4-5D6E-409C-BE32-E72D297353CC}">
                <c16:uniqueId val="{00000002-4BBA-4711-8D16-FEE1D38A8B9D}"/>
              </c:ext>
            </c:extLst>
          </c:dPt>
          <c:val>
            <c:numRef>
              <c:f>'8.ASensibilidad'!$F$37:$G$37</c:f>
              <c:numCache>
                <c:formatCode>0%</c:formatCode>
                <c:ptCount val="2"/>
                <c:pt idx="0">
                  <c:v>0</c:v>
                </c:pt>
                <c:pt idx="1">
                  <c:v>1</c:v>
                </c:pt>
              </c:numCache>
            </c:numRef>
          </c:val>
          <c:extLst>
            <c:ext xmlns:c16="http://schemas.microsoft.com/office/drawing/2014/chart" uri="{C3380CC4-5D6E-409C-BE32-E72D297353CC}">
              <c16:uniqueId val="{00000003-4BBA-4711-8D16-FEE1D38A8B9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DC3-47FD-BD1E-5D260348C6CD}"/>
              </c:ext>
            </c:extLst>
          </c:dPt>
          <c:dPt>
            <c:idx val="1"/>
            <c:bubble3D val="0"/>
            <c:extLst>
              <c:ext xmlns:c16="http://schemas.microsoft.com/office/drawing/2014/chart" uri="{C3380CC4-5D6E-409C-BE32-E72D297353CC}">
                <c16:uniqueId val="{00000002-7DC3-47FD-BD1E-5D260348C6CD}"/>
              </c:ext>
            </c:extLst>
          </c:dPt>
          <c:val>
            <c:numRef>
              <c:f>'8.ASensibilidad'!$F$38:$G$38</c:f>
              <c:numCache>
                <c:formatCode>0%</c:formatCode>
                <c:ptCount val="2"/>
                <c:pt idx="0">
                  <c:v>0</c:v>
                </c:pt>
                <c:pt idx="1">
                  <c:v>1</c:v>
                </c:pt>
              </c:numCache>
            </c:numRef>
          </c:val>
          <c:extLst>
            <c:ext xmlns:c16="http://schemas.microsoft.com/office/drawing/2014/chart" uri="{C3380CC4-5D6E-409C-BE32-E72D297353CC}">
              <c16:uniqueId val="{00000003-7DC3-47FD-BD1E-5D260348C6C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CE4-458F-9348-303E0DE3DEBB}"/>
              </c:ext>
            </c:extLst>
          </c:dPt>
          <c:dPt>
            <c:idx val="1"/>
            <c:bubble3D val="0"/>
            <c:extLst>
              <c:ext xmlns:c16="http://schemas.microsoft.com/office/drawing/2014/chart" uri="{C3380CC4-5D6E-409C-BE32-E72D297353CC}">
                <c16:uniqueId val="{00000002-ACE4-458F-9348-303E0DE3DEBB}"/>
              </c:ext>
            </c:extLst>
          </c:dPt>
          <c:val>
            <c:numRef>
              <c:f>'8.ASensibilidad'!$F$40:$G$40</c:f>
              <c:numCache>
                <c:formatCode>0%</c:formatCode>
                <c:ptCount val="2"/>
                <c:pt idx="0">
                  <c:v>0</c:v>
                </c:pt>
                <c:pt idx="1">
                  <c:v>1</c:v>
                </c:pt>
              </c:numCache>
            </c:numRef>
          </c:val>
          <c:extLst>
            <c:ext xmlns:c16="http://schemas.microsoft.com/office/drawing/2014/chart" uri="{C3380CC4-5D6E-409C-BE32-E72D297353CC}">
              <c16:uniqueId val="{00000003-ACE4-458F-9348-303E0DE3DE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44F-4DB9-A434-D171D68CB5B8}"/>
              </c:ext>
            </c:extLst>
          </c:dPt>
          <c:dPt>
            <c:idx val="1"/>
            <c:bubble3D val="0"/>
            <c:extLst>
              <c:ext xmlns:c16="http://schemas.microsoft.com/office/drawing/2014/chart" uri="{C3380CC4-5D6E-409C-BE32-E72D297353CC}">
                <c16:uniqueId val="{00000002-D44F-4DB9-A434-D171D68CB5B8}"/>
              </c:ext>
            </c:extLst>
          </c:dPt>
          <c:val>
            <c:numRef>
              <c:f>'8.ASensibilidad'!$F$39:$G$39</c:f>
              <c:numCache>
                <c:formatCode>0%</c:formatCode>
                <c:ptCount val="2"/>
                <c:pt idx="0">
                  <c:v>0</c:v>
                </c:pt>
                <c:pt idx="1">
                  <c:v>1</c:v>
                </c:pt>
              </c:numCache>
            </c:numRef>
          </c:val>
          <c:extLst>
            <c:ext xmlns:c16="http://schemas.microsoft.com/office/drawing/2014/chart" uri="{C3380CC4-5D6E-409C-BE32-E72D297353CC}">
              <c16:uniqueId val="{00000003-D44F-4DB9-A434-D171D68CB5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0EF-4F2D-B145-FDBB515A0F00}"/>
              </c:ext>
            </c:extLst>
          </c:dPt>
          <c:dPt>
            <c:idx val="1"/>
            <c:bubble3D val="0"/>
            <c:extLst>
              <c:ext xmlns:c16="http://schemas.microsoft.com/office/drawing/2014/chart" uri="{C3380CC4-5D6E-409C-BE32-E72D297353CC}">
                <c16:uniqueId val="{00000002-E0EF-4F2D-B145-FDBB515A0F00}"/>
              </c:ext>
            </c:extLst>
          </c:dPt>
          <c:val>
            <c:numRef>
              <c:f>'8.ASensibilidad'!$F$41:$G$41</c:f>
              <c:numCache>
                <c:formatCode>0%</c:formatCode>
                <c:ptCount val="2"/>
                <c:pt idx="0">
                  <c:v>0</c:v>
                </c:pt>
                <c:pt idx="1">
                  <c:v>1</c:v>
                </c:pt>
              </c:numCache>
            </c:numRef>
          </c:val>
          <c:extLst>
            <c:ext xmlns:c16="http://schemas.microsoft.com/office/drawing/2014/chart" uri="{C3380CC4-5D6E-409C-BE32-E72D297353CC}">
              <c16:uniqueId val="{00000003-E0EF-4F2D-B145-FDBB515A0F0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989-48D3-9C30-3431BB68748E}"/>
              </c:ext>
            </c:extLst>
          </c:dPt>
          <c:dPt>
            <c:idx val="1"/>
            <c:bubble3D val="0"/>
            <c:extLst>
              <c:ext xmlns:c16="http://schemas.microsoft.com/office/drawing/2014/chart" uri="{C3380CC4-5D6E-409C-BE32-E72D297353CC}">
                <c16:uniqueId val="{00000002-8989-48D3-9C30-3431BB68748E}"/>
              </c:ext>
            </c:extLst>
          </c:dPt>
          <c:val>
            <c:numRef>
              <c:f>'8.ASensibilidad'!$F$42:$G$42</c:f>
              <c:numCache>
                <c:formatCode>0%</c:formatCode>
                <c:ptCount val="2"/>
                <c:pt idx="0">
                  <c:v>0</c:v>
                </c:pt>
                <c:pt idx="1">
                  <c:v>1</c:v>
                </c:pt>
              </c:numCache>
            </c:numRef>
          </c:val>
          <c:extLst>
            <c:ext xmlns:c16="http://schemas.microsoft.com/office/drawing/2014/chart" uri="{C3380CC4-5D6E-409C-BE32-E72D297353CC}">
              <c16:uniqueId val="{00000003-8989-48D3-9C30-3431BB6874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3D-42B3-936A-E889A0548E81}"/>
              </c:ext>
            </c:extLst>
          </c:dPt>
          <c:dPt>
            <c:idx val="1"/>
            <c:bubble3D val="0"/>
            <c:extLst>
              <c:ext xmlns:c16="http://schemas.microsoft.com/office/drawing/2014/chart" uri="{C3380CC4-5D6E-409C-BE32-E72D297353CC}">
                <c16:uniqueId val="{00000002-2E3D-42B3-936A-E889A0548E81}"/>
              </c:ext>
            </c:extLst>
          </c:dPt>
          <c:val>
            <c:numRef>
              <c:f>'8.ASensibilidad'!$F$43:$G$43</c:f>
              <c:numCache>
                <c:formatCode>0%</c:formatCode>
                <c:ptCount val="2"/>
                <c:pt idx="0">
                  <c:v>0</c:v>
                </c:pt>
                <c:pt idx="1">
                  <c:v>1</c:v>
                </c:pt>
              </c:numCache>
            </c:numRef>
          </c:val>
          <c:extLst>
            <c:ext xmlns:c16="http://schemas.microsoft.com/office/drawing/2014/chart" uri="{C3380CC4-5D6E-409C-BE32-E72D297353CC}">
              <c16:uniqueId val="{00000003-2E3D-42B3-936A-E889A0548E8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ED8-4045-B9A6-68F3EAC0AD6F}"/>
              </c:ext>
            </c:extLst>
          </c:dPt>
          <c:dPt>
            <c:idx val="1"/>
            <c:bubble3D val="0"/>
            <c:extLst>
              <c:ext xmlns:c16="http://schemas.microsoft.com/office/drawing/2014/chart" uri="{C3380CC4-5D6E-409C-BE32-E72D297353CC}">
                <c16:uniqueId val="{00000002-9ED8-4045-B9A6-68F3EAC0AD6F}"/>
              </c:ext>
            </c:extLst>
          </c:dPt>
          <c:val>
            <c:numRef>
              <c:f>'8.ASensibilidad'!$F$44:$G$44</c:f>
              <c:numCache>
                <c:formatCode>0%</c:formatCode>
                <c:ptCount val="2"/>
                <c:pt idx="0">
                  <c:v>0</c:v>
                </c:pt>
                <c:pt idx="1">
                  <c:v>1</c:v>
                </c:pt>
              </c:numCache>
            </c:numRef>
          </c:val>
          <c:extLst>
            <c:ext xmlns:c16="http://schemas.microsoft.com/office/drawing/2014/chart" uri="{C3380CC4-5D6E-409C-BE32-E72D297353CC}">
              <c16:uniqueId val="{00000003-9ED8-4045-B9A6-68F3EAC0AD6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696-41B5-AE9D-A24FE4DF7718}"/>
              </c:ext>
            </c:extLst>
          </c:dPt>
          <c:dPt>
            <c:idx val="1"/>
            <c:bubble3D val="0"/>
            <c:extLst>
              <c:ext xmlns:c16="http://schemas.microsoft.com/office/drawing/2014/chart" uri="{C3380CC4-5D6E-409C-BE32-E72D297353CC}">
                <c16:uniqueId val="{00000002-7696-41B5-AE9D-A24FE4DF7718}"/>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7696-41B5-AE9D-A24FE4DF771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FC6-428C-8B43-8352F703BEFF}"/>
              </c:ext>
            </c:extLst>
          </c:dPt>
          <c:dPt>
            <c:idx val="1"/>
            <c:bubble3D val="0"/>
            <c:extLst>
              <c:ext xmlns:c16="http://schemas.microsoft.com/office/drawing/2014/chart" uri="{C3380CC4-5D6E-409C-BE32-E72D297353CC}">
                <c16:uniqueId val="{00000002-2FC6-428C-8B43-8352F703BEFF}"/>
              </c:ext>
            </c:extLst>
          </c:dPt>
          <c:val>
            <c:numRef>
              <c:f>'8.ASensibilidad'!$F$45:$G$45</c:f>
              <c:numCache>
                <c:formatCode>0%</c:formatCode>
                <c:ptCount val="2"/>
                <c:pt idx="0">
                  <c:v>0</c:v>
                </c:pt>
                <c:pt idx="1">
                  <c:v>1</c:v>
                </c:pt>
              </c:numCache>
            </c:numRef>
          </c:val>
          <c:extLst>
            <c:ext xmlns:c16="http://schemas.microsoft.com/office/drawing/2014/chart" uri="{C3380CC4-5D6E-409C-BE32-E72D297353CC}">
              <c16:uniqueId val="{00000003-2FC6-428C-8B43-8352F703BE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506-481C-A97F-1101A6ABE41F}"/>
              </c:ext>
            </c:extLst>
          </c:dPt>
          <c:dPt>
            <c:idx val="1"/>
            <c:bubble3D val="0"/>
            <c:extLst>
              <c:ext xmlns:c16="http://schemas.microsoft.com/office/drawing/2014/chart" uri="{C3380CC4-5D6E-409C-BE32-E72D297353CC}">
                <c16:uniqueId val="{00000002-3506-481C-A97F-1101A6ABE41F}"/>
              </c:ext>
            </c:extLst>
          </c:dPt>
          <c:val>
            <c:numRef>
              <c:f>'8.ASensibilidad'!$F$46:$G$46</c:f>
              <c:numCache>
                <c:formatCode>0%</c:formatCode>
                <c:ptCount val="2"/>
                <c:pt idx="0">
                  <c:v>0</c:v>
                </c:pt>
                <c:pt idx="1">
                  <c:v>1</c:v>
                </c:pt>
              </c:numCache>
            </c:numRef>
          </c:val>
          <c:extLst>
            <c:ext xmlns:c16="http://schemas.microsoft.com/office/drawing/2014/chart" uri="{C3380CC4-5D6E-409C-BE32-E72D297353CC}">
              <c16:uniqueId val="{00000003-3506-481C-A97F-1101A6ABE4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A89-49F2-B7E7-50FCC8F18C7D}"/>
              </c:ext>
            </c:extLst>
          </c:dPt>
          <c:dPt>
            <c:idx val="1"/>
            <c:bubble3D val="0"/>
            <c:extLst>
              <c:ext xmlns:c16="http://schemas.microsoft.com/office/drawing/2014/chart" uri="{C3380CC4-5D6E-409C-BE32-E72D297353CC}">
                <c16:uniqueId val="{00000002-7A89-49F2-B7E7-50FCC8F18C7D}"/>
              </c:ext>
            </c:extLst>
          </c:dPt>
          <c:val>
            <c:numRef>
              <c:f>'8.ASensibilidad'!$F$13:$G$13</c:f>
              <c:numCache>
                <c:formatCode>0%</c:formatCode>
                <c:ptCount val="2"/>
                <c:pt idx="0">
                  <c:v>0</c:v>
                </c:pt>
                <c:pt idx="1">
                  <c:v>1</c:v>
                </c:pt>
              </c:numCache>
            </c:numRef>
          </c:val>
          <c:extLst>
            <c:ext xmlns:c16="http://schemas.microsoft.com/office/drawing/2014/chart" uri="{C3380CC4-5D6E-409C-BE32-E72D297353CC}">
              <c16:uniqueId val="{00000003-7A89-49F2-B7E7-50FCC8F18C7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1BE-46EB-BBA9-8417070A8C86}"/>
              </c:ext>
            </c:extLst>
          </c:dPt>
          <c:dPt>
            <c:idx val="1"/>
            <c:bubble3D val="0"/>
            <c:extLst>
              <c:ext xmlns:c16="http://schemas.microsoft.com/office/drawing/2014/chart" uri="{C3380CC4-5D6E-409C-BE32-E72D297353CC}">
                <c16:uniqueId val="{00000002-E1BE-46EB-BBA9-8417070A8C86}"/>
              </c:ext>
            </c:extLst>
          </c:dPt>
          <c:val>
            <c:numRef>
              <c:f>'8.ASensibilidad'!$F$14:$G$14</c:f>
              <c:numCache>
                <c:formatCode>0%</c:formatCode>
                <c:ptCount val="2"/>
                <c:pt idx="0">
                  <c:v>0</c:v>
                </c:pt>
                <c:pt idx="1">
                  <c:v>1</c:v>
                </c:pt>
              </c:numCache>
            </c:numRef>
          </c:val>
          <c:extLst>
            <c:ext xmlns:c16="http://schemas.microsoft.com/office/drawing/2014/chart" uri="{C3380CC4-5D6E-409C-BE32-E72D297353CC}">
              <c16:uniqueId val="{00000003-E1BE-46EB-BBA9-8417070A8C8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3FF-49CC-8B78-A74FC98AA9A3}"/>
              </c:ext>
            </c:extLst>
          </c:dPt>
          <c:dPt>
            <c:idx val="1"/>
            <c:bubble3D val="0"/>
            <c:extLst>
              <c:ext xmlns:c16="http://schemas.microsoft.com/office/drawing/2014/chart" uri="{C3380CC4-5D6E-409C-BE32-E72D297353CC}">
                <c16:uniqueId val="{00000002-C3FF-49CC-8B78-A74FC98AA9A3}"/>
              </c:ext>
            </c:extLst>
          </c:dPt>
          <c:val>
            <c:numRef>
              <c:f>'8.ASensibilidad'!$F$15:$G$15</c:f>
              <c:numCache>
                <c:formatCode>0%</c:formatCode>
                <c:ptCount val="2"/>
                <c:pt idx="0">
                  <c:v>0</c:v>
                </c:pt>
                <c:pt idx="1">
                  <c:v>1</c:v>
                </c:pt>
              </c:numCache>
            </c:numRef>
          </c:val>
          <c:extLst>
            <c:ext xmlns:c16="http://schemas.microsoft.com/office/drawing/2014/chart" uri="{C3380CC4-5D6E-409C-BE32-E72D297353CC}">
              <c16:uniqueId val="{00000003-C3FF-49CC-8B78-A74FC98AA9A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56C-4130-BCE4-C1CCA4F64724}"/>
              </c:ext>
            </c:extLst>
          </c:dPt>
          <c:dPt>
            <c:idx val="1"/>
            <c:bubble3D val="0"/>
            <c:extLst>
              <c:ext xmlns:c16="http://schemas.microsoft.com/office/drawing/2014/chart" uri="{C3380CC4-5D6E-409C-BE32-E72D297353CC}">
                <c16:uniqueId val="{00000002-456C-4130-BCE4-C1CCA4F64724}"/>
              </c:ext>
            </c:extLst>
          </c:dPt>
          <c:val>
            <c:numRef>
              <c:f>'8.ASensibilidad'!$F$16:$G$16</c:f>
              <c:numCache>
                <c:formatCode>0%</c:formatCode>
                <c:ptCount val="2"/>
                <c:pt idx="0">
                  <c:v>0</c:v>
                </c:pt>
                <c:pt idx="1">
                  <c:v>1</c:v>
                </c:pt>
              </c:numCache>
            </c:numRef>
          </c:val>
          <c:extLst>
            <c:ext xmlns:c16="http://schemas.microsoft.com/office/drawing/2014/chart" uri="{C3380CC4-5D6E-409C-BE32-E72D297353CC}">
              <c16:uniqueId val="{00000003-456C-4130-BCE4-C1CCA4F6472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98-4059-B75C-907733DD5E56}"/>
              </c:ext>
            </c:extLst>
          </c:dPt>
          <c:dPt>
            <c:idx val="1"/>
            <c:bubble3D val="0"/>
            <c:extLst>
              <c:ext xmlns:c16="http://schemas.microsoft.com/office/drawing/2014/chart" uri="{C3380CC4-5D6E-409C-BE32-E72D297353CC}">
                <c16:uniqueId val="{00000002-B898-4059-B75C-907733DD5E56}"/>
              </c:ext>
            </c:extLst>
          </c:dPt>
          <c:val>
            <c:numRef>
              <c:f>'8.ASensibilidad'!$F$17:$G$17</c:f>
              <c:numCache>
                <c:formatCode>0%</c:formatCode>
                <c:ptCount val="2"/>
                <c:pt idx="0">
                  <c:v>0</c:v>
                </c:pt>
                <c:pt idx="1">
                  <c:v>1</c:v>
                </c:pt>
              </c:numCache>
            </c:numRef>
          </c:val>
          <c:extLst>
            <c:ext xmlns:c16="http://schemas.microsoft.com/office/drawing/2014/chart" uri="{C3380CC4-5D6E-409C-BE32-E72D297353CC}">
              <c16:uniqueId val="{00000003-B898-4059-B75C-907733DD5E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7D6-4B91-84AB-CAB9272605B0}"/>
              </c:ext>
            </c:extLst>
          </c:dPt>
          <c:dPt>
            <c:idx val="1"/>
            <c:bubble3D val="0"/>
            <c:extLst>
              <c:ext xmlns:c16="http://schemas.microsoft.com/office/drawing/2014/chart" uri="{C3380CC4-5D6E-409C-BE32-E72D297353CC}">
                <c16:uniqueId val="{00000002-C7D6-4B91-84AB-CAB9272605B0}"/>
              </c:ext>
            </c:extLst>
          </c:dPt>
          <c:val>
            <c:numRef>
              <c:f>'8.ASensibilidad'!$F$18:$G$18</c:f>
              <c:numCache>
                <c:formatCode>0%</c:formatCode>
                <c:ptCount val="2"/>
                <c:pt idx="0">
                  <c:v>0</c:v>
                </c:pt>
                <c:pt idx="1">
                  <c:v>1</c:v>
                </c:pt>
              </c:numCache>
            </c:numRef>
          </c:val>
          <c:extLst>
            <c:ext xmlns:c16="http://schemas.microsoft.com/office/drawing/2014/chart" uri="{C3380CC4-5D6E-409C-BE32-E72D297353CC}">
              <c16:uniqueId val="{00000003-C7D6-4B91-84AB-CAB9272605B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7AC-4475-B599-1899C7C79272}"/>
              </c:ext>
            </c:extLst>
          </c:dPt>
          <c:dPt>
            <c:idx val="1"/>
            <c:bubble3D val="0"/>
            <c:extLst>
              <c:ext xmlns:c16="http://schemas.microsoft.com/office/drawing/2014/chart" uri="{C3380CC4-5D6E-409C-BE32-E72D297353CC}">
                <c16:uniqueId val="{00000002-E7AC-4475-B599-1899C7C79272}"/>
              </c:ext>
            </c:extLst>
          </c:dPt>
          <c:val>
            <c:numRef>
              <c:f>'8.ASensibilidad'!$F$19:$G$19</c:f>
              <c:numCache>
                <c:formatCode>0%</c:formatCode>
                <c:ptCount val="2"/>
                <c:pt idx="0">
                  <c:v>0</c:v>
                </c:pt>
                <c:pt idx="1">
                  <c:v>1</c:v>
                </c:pt>
              </c:numCache>
            </c:numRef>
          </c:val>
          <c:extLst>
            <c:ext xmlns:c16="http://schemas.microsoft.com/office/drawing/2014/chart" uri="{C3380CC4-5D6E-409C-BE32-E72D297353CC}">
              <c16:uniqueId val="{00000003-E7AC-4475-B599-1899C7C7927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344-4B70-88C9-45AE07C8AC8E}"/>
              </c:ext>
            </c:extLst>
          </c:dPt>
          <c:dPt>
            <c:idx val="1"/>
            <c:bubble3D val="0"/>
            <c:extLst>
              <c:ext xmlns:c16="http://schemas.microsoft.com/office/drawing/2014/chart" uri="{C3380CC4-5D6E-409C-BE32-E72D297353CC}">
                <c16:uniqueId val="{00000002-9344-4B70-88C9-45AE07C8AC8E}"/>
              </c:ext>
            </c:extLst>
          </c:dPt>
          <c:val>
            <c:numRef>
              <c:f>'8.ASensibilidad'!$F$20:$G$20</c:f>
              <c:numCache>
                <c:formatCode>0%</c:formatCode>
                <c:ptCount val="2"/>
                <c:pt idx="0">
                  <c:v>0</c:v>
                </c:pt>
                <c:pt idx="1">
                  <c:v>1</c:v>
                </c:pt>
              </c:numCache>
            </c:numRef>
          </c:val>
          <c:extLst>
            <c:ext xmlns:c16="http://schemas.microsoft.com/office/drawing/2014/chart" uri="{C3380CC4-5D6E-409C-BE32-E72D297353CC}">
              <c16:uniqueId val="{00000003-9344-4B70-88C9-45AE07C8AC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747-44FE-8EF7-72FB6B74FE93}"/>
              </c:ext>
            </c:extLst>
          </c:dPt>
          <c:dPt>
            <c:idx val="1"/>
            <c:bubble3D val="0"/>
            <c:extLst>
              <c:ext xmlns:c16="http://schemas.microsoft.com/office/drawing/2014/chart" uri="{C3380CC4-5D6E-409C-BE32-E72D297353CC}">
                <c16:uniqueId val="{00000002-1747-44FE-8EF7-72FB6B74FE93}"/>
              </c:ext>
            </c:extLst>
          </c:dPt>
          <c:val>
            <c:numRef>
              <c:f>'3.Instrumento FASE II'!$U$29:$V$29</c:f>
              <c:numCache>
                <c:formatCode>0%</c:formatCode>
                <c:ptCount val="2"/>
                <c:pt idx="0">
                  <c:v>0</c:v>
                </c:pt>
                <c:pt idx="1">
                  <c:v>1</c:v>
                </c:pt>
              </c:numCache>
            </c:numRef>
          </c:val>
          <c:extLst>
            <c:ext xmlns:c16="http://schemas.microsoft.com/office/drawing/2014/chart" uri="{C3380CC4-5D6E-409C-BE32-E72D297353CC}">
              <c16:uniqueId val="{00000003-1747-44FE-8EF7-72FB6B74FE9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E6-4387-B161-A7826BEE8151}"/>
              </c:ext>
            </c:extLst>
          </c:dPt>
          <c:dPt>
            <c:idx val="1"/>
            <c:bubble3D val="0"/>
            <c:extLst>
              <c:ext xmlns:c16="http://schemas.microsoft.com/office/drawing/2014/chart" uri="{C3380CC4-5D6E-409C-BE32-E72D297353CC}">
                <c16:uniqueId val="{00000002-B8E6-4387-B161-A7826BEE8151}"/>
              </c:ext>
            </c:extLst>
          </c:dPt>
          <c:val>
            <c:numRef>
              <c:f>'8.ASensibilidad'!$F$21:$G$21</c:f>
              <c:numCache>
                <c:formatCode>0%</c:formatCode>
                <c:ptCount val="2"/>
                <c:pt idx="0">
                  <c:v>0</c:v>
                </c:pt>
                <c:pt idx="1">
                  <c:v>1</c:v>
                </c:pt>
              </c:numCache>
            </c:numRef>
          </c:val>
          <c:extLst>
            <c:ext xmlns:c16="http://schemas.microsoft.com/office/drawing/2014/chart" uri="{C3380CC4-5D6E-409C-BE32-E72D297353CC}">
              <c16:uniqueId val="{00000003-B8E6-4387-B161-A7826BEE815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BDA-43B9-A95C-425423D0A7BB}"/>
              </c:ext>
            </c:extLst>
          </c:dPt>
          <c:dPt>
            <c:idx val="1"/>
            <c:bubble3D val="0"/>
            <c:extLst>
              <c:ext xmlns:c16="http://schemas.microsoft.com/office/drawing/2014/chart" uri="{C3380CC4-5D6E-409C-BE32-E72D297353CC}">
                <c16:uniqueId val="{00000002-2BDA-43B9-A95C-425423D0A7BB}"/>
              </c:ext>
            </c:extLst>
          </c:dPt>
          <c:val>
            <c:numRef>
              <c:f>'8.ASensibilidad'!$F$22:$G$22</c:f>
              <c:numCache>
                <c:formatCode>0%</c:formatCode>
                <c:ptCount val="2"/>
                <c:pt idx="0">
                  <c:v>0</c:v>
                </c:pt>
                <c:pt idx="1">
                  <c:v>1</c:v>
                </c:pt>
              </c:numCache>
            </c:numRef>
          </c:val>
          <c:extLst>
            <c:ext xmlns:c16="http://schemas.microsoft.com/office/drawing/2014/chart" uri="{C3380CC4-5D6E-409C-BE32-E72D297353CC}">
              <c16:uniqueId val="{00000003-2BDA-43B9-A95C-425423D0A7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188-491C-9087-4FE01C186AEC}"/>
              </c:ext>
            </c:extLst>
          </c:dPt>
          <c:dPt>
            <c:idx val="1"/>
            <c:bubble3D val="0"/>
            <c:extLst>
              <c:ext xmlns:c16="http://schemas.microsoft.com/office/drawing/2014/chart" uri="{C3380CC4-5D6E-409C-BE32-E72D297353CC}">
                <c16:uniqueId val="{00000002-A188-491C-9087-4FE01C186AEC}"/>
              </c:ext>
            </c:extLst>
          </c:dPt>
          <c:val>
            <c:numRef>
              <c:f>'8.ASensibilidad'!$F$23:$G$23</c:f>
              <c:numCache>
                <c:formatCode>0%</c:formatCode>
                <c:ptCount val="2"/>
                <c:pt idx="0">
                  <c:v>0</c:v>
                </c:pt>
                <c:pt idx="1">
                  <c:v>1</c:v>
                </c:pt>
              </c:numCache>
            </c:numRef>
          </c:val>
          <c:extLst>
            <c:ext xmlns:c16="http://schemas.microsoft.com/office/drawing/2014/chart" uri="{C3380CC4-5D6E-409C-BE32-E72D297353CC}">
              <c16:uniqueId val="{00000003-A188-491C-9087-4FE01C186AE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s-CO" sz="1800"/>
              <a:t>IDENTIDAD</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'9.TabSensibilidad'!$S$18</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'9.TabSensibilidad'!$B$19:$B$32</c:f>
              <c:strCache>
                <c:ptCount val="14"/>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pt idx="7">
                  <c:v>Trabajo porque entiendo que ser productivo es importante, me gusta.</c:v>
                </c:pt>
                <c:pt idx="8">
                  <c:v>Respeto las normas empresariales de la Corporación Servir.</c:v>
                </c:pt>
                <c:pt idx="9">
                  <c:v>Respeto a líderes, compañeros, proveedores y clientes de la Corporación Servir.</c:v>
                </c:pt>
                <c:pt idx="10">
                  <c:v>Respeto y equilibro mi tiempo de vida laboral y el de vida familiar, propio y de los demás.</c:v>
                </c:pt>
                <c:pt idx="11">
                  <c:v>Mi prioridad laboral es Servir experiencias inolvidables a Clientes internos y externos. </c:v>
                </c:pt>
                <c:pt idx="12">
                  <c:v>Soy responsable en el cumplimiento de compromisos empresariales que hago en la Corporación Servir.</c:v>
                </c:pt>
                <c:pt idx="13">
                  <c:v>Soy responsable en el cumplimiento de las asignaciones laborales del área y de la Corporación Servir (Productividad y efectividad individual).</c:v>
                </c:pt>
              </c:strCache>
            </c:strRef>
          </c:cat>
          <c:val>
            <c:numRef>
              <c:f>'9.TabSensibilidad'!$S$19:$S$32</c:f>
              <c:numCache>
                <c:formatCode>0%</c:formatCode>
                <c:ptCount val="14"/>
                <c:pt idx="0">
                  <c:v>0.99375000000000002</c:v>
                </c:pt>
                <c:pt idx="1">
                  <c:v>0.98750000000000004</c:v>
                </c:pt>
                <c:pt idx="2">
                  <c:v>0.99375000000000002</c:v>
                </c:pt>
                <c:pt idx="3">
                  <c:v>0.99375000000000002</c:v>
                </c:pt>
                <c:pt idx="4">
                  <c:v>0.98125000000000007</c:v>
                </c:pt>
                <c:pt idx="5">
                  <c:v>0.98125000000000007</c:v>
                </c:pt>
                <c:pt idx="6">
                  <c:v>0.99375000000000002</c:v>
                </c:pt>
                <c:pt idx="7">
                  <c:v>0.99375000000000002</c:v>
                </c:pt>
                <c:pt idx="8">
                  <c:v>1</c:v>
                </c:pt>
                <c:pt idx="9">
                  <c:v>1</c:v>
                </c:pt>
                <c:pt idx="10">
                  <c:v>0.98750000000000004</c:v>
                </c:pt>
                <c:pt idx="11">
                  <c:v>0.98125000000000007</c:v>
                </c:pt>
                <c:pt idx="12">
                  <c:v>1</c:v>
                </c:pt>
                <c:pt idx="13">
                  <c:v>0.98125000000000007</c:v>
                </c:pt>
              </c:numCache>
            </c:numRef>
          </c:val>
          <c:extLst>
            <c:ext xmlns:c16="http://schemas.microsoft.com/office/drawing/2014/chart" uri="{C3380CC4-5D6E-409C-BE32-E72D297353CC}">
              <c16:uniqueId val="{00000000-C324-42E6-B1D9-B1E812D97C4E}"/>
            </c:ext>
          </c:extLst>
        </c:ser>
        <c:ser>
          <c:idx val="1"/>
          <c:order val="1"/>
          <c:tx>
            <c:strRef>
              <c:f>'9.TabSensibilidad'!$T$18</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'9.TabSensibilidad'!$B$19:$B$32</c:f>
              <c:strCache>
                <c:ptCount val="14"/>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pt idx="7">
                  <c:v>Trabajo porque entiendo que ser productivo es importante, me gusta.</c:v>
                </c:pt>
                <c:pt idx="8">
                  <c:v>Respeto las normas empresariales de la Corporación Servir.</c:v>
                </c:pt>
                <c:pt idx="9">
                  <c:v>Respeto a líderes, compañeros, proveedores y clientes de la Corporación Servir.</c:v>
                </c:pt>
                <c:pt idx="10">
                  <c:v>Respeto y equilibro mi tiempo de vida laboral y el de vida familiar, propio y de los demás.</c:v>
                </c:pt>
                <c:pt idx="11">
                  <c:v>Mi prioridad laboral es Servir experiencias inolvidables a Clientes internos y externos. </c:v>
                </c:pt>
                <c:pt idx="12">
                  <c:v>Soy responsable en el cumplimiento de compromisos empresariales que hago en la Corporación Servir.</c:v>
                </c:pt>
                <c:pt idx="13">
                  <c:v>Soy responsable en el cumplimiento de las asignaciones laborales del área y de la Corporación Servir (Productividad y efectividad individual).</c:v>
                </c:pt>
              </c:strCache>
            </c:strRef>
          </c:cat>
          <c:val>
            <c:numRef>
              <c:f>'9.TabSensibilidad'!$T$19:$T$32</c:f>
              <c:numCache>
                <c:formatCode>0%</c:formatCode>
                <c:ptCount val="14"/>
                <c:pt idx="0">
                  <c:v>0.87500000000000011</c:v>
                </c:pt>
                <c:pt idx="1">
                  <c:v>0.85625000000000007</c:v>
                </c:pt>
                <c:pt idx="2">
                  <c:v>0.93125000000000002</c:v>
                </c:pt>
                <c:pt idx="3">
                  <c:v>0.90625</c:v>
                </c:pt>
                <c:pt idx="4">
                  <c:v>0.84125000000000005</c:v>
                </c:pt>
                <c:pt idx="5">
                  <c:v>0.875</c:v>
                </c:pt>
                <c:pt idx="6">
                  <c:v>0.85624999999999996</c:v>
                </c:pt>
                <c:pt idx="7">
                  <c:v>0.96250000000000002</c:v>
                </c:pt>
                <c:pt idx="8">
                  <c:v>0.9275000000000001</c:v>
                </c:pt>
                <c:pt idx="9">
                  <c:v>0.95250000000000001</c:v>
                </c:pt>
                <c:pt idx="10">
                  <c:v>0.76749999999999996</c:v>
                </c:pt>
                <c:pt idx="11">
                  <c:v>0.82625000000000004</c:v>
                </c:pt>
                <c:pt idx="12">
                  <c:v>0.90875000000000006</c:v>
                </c:pt>
                <c:pt idx="13">
                  <c:v>0.91500000000000004</c:v>
                </c:pt>
              </c:numCache>
            </c:numRef>
          </c:val>
          <c:extLst>
            <c:ext xmlns:c16="http://schemas.microsoft.com/office/drawing/2014/chart" uri="{C3380CC4-5D6E-409C-BE32-E72D297353CC}">
              <c16:uniqueId val="{00000001-C324-42E6-B1D9-B1E812D97C4E}"/>
            </c:ext>
          </c:extLst>
        </c:ser>
        <c:dLbls>
          <c:showLegendKey val="0"/>
          <c:showVal val="0"/>
          <c:showCatName val="0"/>
          <c:showSerName val="0"/>
          <c:showPercent val="0"/>
          <c:showBubbleSize val="0"/>
        </c:dLbls>
        <c:axId val="743466063"/>
        <c:axId val="743466479"/>
      </c:radarChart>
      <c:catAx>
        <c:axId val="74346606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3466479"/>
        <c:crosses val="autoZero"/>
        <c:auto val="1"/>
        <c:lblAlgn val="ctr"/>
        <c:lblOffset val="100"/>
        <c:noMultiLvlLbl val="0"/>
      </c:catAx>
      <c:valAx>
        <c:axId val="743466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3466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es-CO" sz="2400"/>
              <a:t>IMAGEN</a:t>
            </a:r>
          </a:p>
        </c:rich>
      </c:tx>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'9.TabSensibilidad'!$S$4</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'9.TabSensibilidad'!$B$5:$B$15</c:f>
              <c:strCache>
                <c:ptCount val="11"/>
                <c:pt idx="0">
                  <c:v>Entiendo a la Empresa Corporación Servir, el negocio y mi trabajo – ¿El qué y para qué??</c:v>
                </c:pt>
                <c:pt idx="1">
                  <c:v>Me enfoco al cliente – todo lo que hago es pensando siempre primero en el cliente.</c:v>
                </c:pt>
                <c:pt idx="2">
                  <c:v>Tengo actitud de servicio – siempre presto a atender rápido y amablemente.</c:v>
                </c:pt>
                <c:pt idx="3">
                  <c:v>Soy Proactivo – resuelvo problemas rápido y bien.</c:v>
                </c:pt>
                <c:pt idx="4">
                  <c:v>Trabajo en equipo – pienso siempre en la empresa.</c:v>
                </c:pt>
                <c:pt idx="5">
                  <c:v>Soy productivo, eficiente, efectivo y hago mi trabajo bien hecho.</c:v>
                </c:pt>
                <c:pt idx="6">
                  <c:v>Soy Responsable y Comprometido emocionalmente (engagement).</c:v>
                </c:pt>
                <c:pt idx="7">
                  <c:v>Contribuyo y cumplo con las metas estratégicas del Plan de Gestión de la Corporación Servir.</c:v>
                </c:pt>
                <c:pt idx="8">
                  <c:v>Desarrollo Redes Colaborativas de trabajo y y trabajo en equipo en mi área y en la Corporación Servir. (Sinergias).</c:v>
                </c:pt>
                <c:pt idx="9">
                  <c:v>Contribuyo al logro del bienestar colectivo como una responsabilidad que nos corresponde a todos en la Corporación Servir.</c:v>
                </c:pt>
                <c:pt idx="10">
                  <c:v>Colaboro y coopero en las tareas de mis compañeros del área y de la Corporación Servir.</c:v>
                </c:pt>
              </c:strCache>
            </c:strRef>
          </c:cat>
          <c:val>
            <c:numRef>
              <c:f>'9.TabSensibilidad'!$S$5:$S$15</c:f>
              <c:numCache>
                <c:formatCode>0%</c:formatCode>
                <c:ptCount val="11"/>
                <c:pt idx="0">
                  <c:v>1</c:v>
                </c:pt>
                <c:pt idx="1">
                  <c:v>0.97250000000000003</c:v>
                </c:pt>
                <c:pt idx="2">
                  <c:v>0.98750000000000004</c:v>
                </c:pt>
                <c:pt idx="3">
                  <c:v>0.97500000000000009</c:v>
                </c:pt>
                <c:pt idx="4">
                  <c:v>0.98750000000000004</c:v>
                </c:pt>
                <c:pt idx="5">
                  <c:v>0.97500000000000009</c:v>
                </c:pt>
                <c:pt idx="6">
                  <c:v>1</c:v>
                </c:pt>
                <c:pt idx="7">
                  <c:v>0.98750000000000004</c:v>
                </c:pt>
                <c:pt idx="8">
                  <c:v>0.97875000000000001</c:v>
                </c:pt>
                <c:pt idx="9">
                  <c:v>0.97500000000000009</c:v>
                </c:pt>
                <c:pt idx="10">
                  <c:v>0.97625000000000006</c:v>
                </c:pt>
              </c:numCache>
            </c:numRef>
          </c:val>
          <c:extLst>
            <c:ext xmlns:c16="http://schemas.microsoft.com/office/drawing/2014/chart" uri="{C3380CC4-5D6E-409C-BE32-E72D297353CC}">
              <c16:uniqueId val="{00000000-D38A-48CF-90D5-5057EBD141F0}"/>
            </c:ext>
          </c:extLst>
        </c:ser>
        <c:ser>
          <c:idx val="1"/>
          <c:order val="1"/>
          <c:tx>
            <c:strRef>
              <c:f>'9.TabSensibilidad'!$T$4</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'9.TabSensibilidad'!$B$5:$B$15</c:f>
              <c:strCache>
                <c:ptCount val="11"/>
                <c:pt idx="0">
                  <c:v>Entiendo a la Empresa Corporación Servir, el negocio y mi trabajo – ¿El qué y para qué??</c:v>
                </c:pt>
                <c:pt idx="1">
                  <c:v>Me enfoco al cliente – todo lo que hago es pensando siempre primero en el cliente.</c:v>
                </c:pt>
                <c:pt idx="2">
                  <c:v>Tengo actitud de servicio – siempre presto a atender rápido y amablemente.</c:v>
                </c:pt>
                <c:pt idx="3">
                  <c:v>Soy Proactivo – resuelvo problemas rápido y bien.</c:v>
                </c:pt>
                <c:pt idx="4">
                  <c:v>Trabajo en equipo – pienso siempre en la empresa.</c:v>
                </c:pt>
                <c:pt idx="5">
                  <c:v>Soy productivo, eficiente, efectivo y hago mi trabajo bien hecho.</c:v>
                </c:pt>
                <c:pt idx="6">
                  <c:v>Soy Responsable y Comprometido emocionalmente (engagement).</c:v>
                </c:pt>
                <c:pt idx="7">
                  <c:v>Contribuyo y cumplo con las metas estratégicas del Plan de Gestión de la Corporación Servir.</c:v>
                </c:pt>
                <c:pt idx="8">
                  <c:v>Desarrollo Redes Colaborativas de trabajo y y trabajo en equipo en mi área y en la Corporación Servir. (Sinergias).</c:v>
                </c:pt>
                <c:pt idx="9">
                  <c:v>Contribuyo al logro del bienestar colectivo como una responsabilidad que nos corresponde a todos en la Corporación Servir.</c:v>
                </c:pt>
                <c:pt idx="10">
                  <c:v>Colaboro y coopero en las tareas de mis compañeros del área y de la Corporación Servir.</c:v>
                </c:pt>
              </c:strCache>
            </c:strRef>
          </c:cat>
          <c:val>
            <c:numRef>
              <c:f>'9.TabSensibilidad'!$T$5:$T$15</c:f>
              <c:numCache>
                <c:formatCode>0%</c:formatCode>
                <c:ptCount val="11"/>
                <c:pt idx="0">
                  <c:v>0.89999999999999991</c:v>
                </c:pt>
                <c:pt idx="1">
                  <c:v>0.87500000000000011</c:v>
                </c:pt>
                <c:pt idx="2">
                  <c:v>0.90750000000000008</c:v>
                </c:pt>
                <c:pt idx="3">
                  <c:v>0.86249999999999993</c:v>
                </c:pt>
                <c:pt idx="4">
                  <c:v>0.83750000000000013</c:v>
                </c:pt>
                <c:pt idx="5">
                  <c:v>0.85250000000000004</c:v>
                </c:pt>
                <c:pt idx="6">
                  <c:v>0.93250000000000011</c:v>
                </c:pt>
                <c:pt idx="7">
                  <c:v>0.76749999999999996</c:v>
                </c:pt>
                <c:pt idx="8">
                  <c:v>0.87375000000000003</c:v>
                </c:pt>
                <c:pt idx="9">
                  <c:v>0.84</c:v>
                </c:pt>
                <c:pt idx="10">
                  <c:v>0.85499999999999998</c:v>
                </c:pt>
              </c:numCache>
            </c:numRef>
          </c:val>
          <c:extLst>
            <c:ext xmlns:c16="http://schemas.microsoft.com/office/drawing/2014/chart" uri="{C3380CC4-5D6E-409C-BE32-E72D297353CC}">
              <c16:uniqueId val="{00000001-D38A-48CF-90D5-5057EBD141F0}"/>
            </c:ext>
          </c:extLst>
        </c:ser>
        <c:dLbls>
          <c:showLegendKey val="0"/>
          <c:showVal val="0"/>
          <c:showCatName val="0"/>
          <c:showSerName val="0"/>
          <c:showPercent val="0"/>
          <c:showBubbleSize val="0"/>
        </c:dLbls>
        <c:axId val="744295551"/>
        <c:axId val="744295967"/>
      </c:radarChart>
      <c:catAx>
        <c:axId val="7442955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4295967"/>
        <c:crosses val="autoZero"/>
        <c:auto val="1"/>
        <c:lblAlgn val="ctr"/>
        <c:lblOffset val="100"/>
        <c:noMultiLvlLbl val="0"/>
      </c:catAx>
      <c:valAx>
        <c:axId val="7442959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429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'10.Impacto-Estrg'!$B$3</c:f>
              <c:strCache>
                <c:ptCount val="1"/>
                <c:pt idx="0">
                  <c:v>MARCO CULTURAL IDEAL (HACER) (COMPORTAMIENTOS DE 
IDENTIFICACIÓN CON LA ORGANIZACIÓN)</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'10.Impacto-Estrg'!$B$4:$B$10</c:f>
              <c:strCache>
                <c:ptCount val="7"/>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strCache>
            </c:strRef>
          </c:cat>
          <c:val>
            <c:numRef>
              <c:f>'10.Impacto-Estrg'!$K$4:$K$10</c:f>
              <c:numCache>
                <c:formatCode>0.00</c:formatCode>
                <c:ptCount val="7"/>
                <c:pt idx="0">
                  <c:v>2.875</c:v>
                </c:pt>
                <c:pt idx="1">
                  <c:v>2.875</c:v>
                </c:pt>
                <c:pt idx="2">
                  <c:v>2.625</c:v>
                </c:pt>
                <c:pt idx="3">
                  <c:v>2.125</c:v>
                </c:pt>
                <c:pt idx="4">
                  <c:v>2</c:v>
                </c:pt>
                <c:pt idx="5">
                  <c:v>1</c:v>
                </c:pt>
                <c:pt idx="6">
                  <c:v>1.375</c:v>
                </c:pt>
              </c:numCache>
            </c:numRef>
          </c:val>
          <c:extLst>
            <c:ext xmlns:c16="http://schemas.microsoft.com/office/drawing/2014/chart" uri="{C3380CC4-5D6E-409C-BE32-E72D297353CC}">
              <c16:uniqueId val="{00000000-1DE1-4151-B2A5-16904E19DA5F}"/>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25" r="0.25" t="0.75" header="0.3" footer="0.3"/>
    <c:pageSetup orientation="landscape"/>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'10.Impacto-Estrg'!$B$12</c:f>
              <c:strCache>
                <c:ptCount val="1"/>
                <c:pt idx="0">
                  <c:v>MARCO CULTURAL (COMPORTAMIENTOS DE 
IDENTIFICACIÓN CON LA CORPORACIÓN SERVIR)</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'10.Impacto-Estrg'!$B$13:$B$20</c:f>
              <c:strCache>
                <c:ptCount val="8"/>
                <c:pt idx="0">
                  <c:v>8. Trabajo porque entiendo que ser productivo es importante, me gusta.</c:v>
                </c:pt>
                <c:pt idx="1">
                  <c:v>9. Entiendo a la Empresa Corporación Servir, el negocio y mi trabajo
(¿El qué y para qué?)</c:v>
                </c:pt>
                <c:pt idx="2">
                  <c:v>10. Me enfoco al cliente – todo lo que hago es pensando siempre primero en el cliente.</c:v>
                </c:pt>
                <c:pt idx="3">
                  <c:v>11. Tengo actitud de servicio – siempre presto a atender rápido y amablemente.</c:v>
                </c:pt>
                <c:pt idx="4">
                  <c:v>12. Soy Proactivo – resuelvo problemas rápido y bien.</c:v>
                </c:pt>
                <c:pt idx="5">
                  <c:v>13. Trabajo en Equipo – (pienso siempre en la Empresa.)</c:v>
                </c:pt>
                <c:pt idx="6">
                  <c:v>14. Soy productivo, eficiente (optimizo proceso), efectivo (logro resultado) y hago mi trabajo bien hecho.</c:v>
                </c:pt>
                <c:pt idx="7">
                  <c:v>15. Soy Responsable (cumplimiento) y Comprometido emocionalmente (sentido de Pertenencia).</c:v>
                </c:pt>
              </c:strCache>
            </c:strRef>
          </c:cat>
          <c:val>
            <c:numRef>
              <c:f>'10.Impacto-Estrg'!$K$13:$K$20</c:f>
              <c:numCache>
                <c:formatCode>0.00</c:formatCode>
                <c:ptCount val="8"/>
                <c:pt idx="0">
                  <c:v>2.125</c:v>
                </c:pt>
                <c:pt idx="1">
                  <c:v>2.75</c:v>
                </c:pt>
                <c:pt idx="2">
                  <c:v>3</c:v>
                </c:pt>
                <c:pt idx="3">
                  <c:v>3</c:v>
                </c:pt>
                <c:pt idx="4">
                  <c:v>1.125</c:v>
                </c:pt>
                <c:pt idx="5">
                  <c:v>2</c:v>
                </c:pt>
                <c:pt idx="6">
                  <c:v>1.25</c:v>
                </c:pt>
                <c:pt idx="7">
                  <c:v>2.5</c:v>
                </c:pt>
              </c:numCache>
            </c:numRef>
          </c:val>
          <c:extLst>
            <c:ext xmlns:c16="http://schemas.microsoft.com/office/drawing/2014/chart" uri="{C3380CC4-5D6E-409C-BE32-E72D297353CC}">
              <c16:uniqueId val="{00000000-A146-4F01-B700-AE670C6BBEE2}"/>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'10.Impacto-Estrg'!$B$22</c:f>
              <c:strCache>
                <c:ptCount val="1"/>
                <c:pt idx="0">
                  <c:v>MARCO CULTURAL (CONDUCTAS ASOCIADAS A LOS 
VALORES ORIGINANTES)</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'10.Impacto-Estrg'!$B$23:$B$32</c:f>
              <c:strCache>
                <c:ptCount val="10"/>
                <c:pt idx="0">
                  <c:v>16. Respeto las normas empresariales de la Corporación Servir.</c:v>
                </c:pt>
                <c:pt idx="1">
                  <c:v>17. Respeto a líderes, compañeros, proveedores y clientes de la Corporación Servir.</c:v>
                </c:pt>
                <c:pt idx="2">
                  <c:v>18. Respeto y equilibro mi tiempo de vida laboral y el de vida familiar, propio y de los demás.</c:v>
                </c:pt>
                <c:pt idx="3">
                  <c:v>19. Contribuyo y cumplo con las metas estratégicas del Plan de Gestión de la Corporación Servir.</c:v>
                </c:pt>
                <c:pt idx="4">
                  <c:v>20. Trabajo en equipo en mi área y en la Corporación Servir. (Desarrollo Redes Colaborativas de trabajo y Sinergias).</c:v>
                </c:pt>
                <c:pt idx="5">
                  <c:v>21. Mi prioridad laboral es Servir experiencias inolvidables a Clientes internos y externos.</c:v>
                </c:pt>
                <c:pt idx="6">
                  <c:v>22. Soy responsable en el cumplimiento de compromisos empresariales que hago en la Corporación Servir.</c:v>
                </c:pt>
                <c:pt idx="7">
                  <c:v>23. Soy responsable en el cumplimiento de las asignaciones laborales del área y de la Corporación Servir (Productividad y efectividad individual).</c:v>
                </c:pt>
                <c:pt idx="8">
                  <c:v>24. Contribuyo al logro del bienestar colectivo como una responsabilidad que nos corresponde a todos en la Corporación Servir.</c:v>
                </c:pt>
                <c:pt idx="9">
                  <c:v>25. Colaboro y coopero en las tareas de mis compañeros del área y de la Corporación Servir.</c:v>
                </c:pt>
              </c:strCache>
            </c:strRef>
          </c:cat>
          <c:val>
            <c:numRef>
              <c:f>'10.Impacto-Estrg'!$K$23:$K$32</c:f>
              <c:numCache>
                <c:formatCode>0.00</c:formatCode>
                <c:ptCount val="10"/>
                <c:pt idx="0">
                  <c:v>3</c:v>
                </c:pt>
                <c:pt idx="1">
                  <c:v>2.875</c:v>
                </c:pt>
                <c:pt idx="2">
                  <c:v>1</c:v>
                </c:pt>
                <c:pt idx="3">
                  <c:v>2.125</c:v>
                </c:pt>
                <c:pt idx="4">
                  <c:v>1.25</c:v>
                </c:pt>
                <c:pt idx="5">
                  <c:v>2.25</c:v>
                </c:pt>
                <c:pt idx="6">
                  <c:v>2.75</c:v>
                </c:pt>
                <c:pt idx="7">
                  <c:v>1.25</c:v>
                </c:pt>
                <c:pt idx="8">
                  <c:v>1.125</c:v>
                </c:pt>
                <c:pt idx="9">
                  <c:v>1.875</c:v>
                </c:pt>
              </c:numCache>
            </c:numRef>
          </c:val>
          <c:extLst>
            <c:ext xmlns:c16="http://schemas.microsoft.com/office/drawing/2014/chart" uri="{C3380CC4-5D6E-409C-BE32-E72D297353CC}">
              <c16:uniqueId val="{00000000-2D5A-43E4-8683-27C126D60649}"/>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'11.Ponderacion_C&amp;D'!$B$3</c:f>
              <c:strCache>
                <c:ptCount val="1"/>
                <c:pt idx="0">
                  <c:v>MARCO CULTURAL IDEAL (HACER) (COMPORTAMIENTOS DE 
IDENTIFICACIÓN CON LA ORGANIZACIÓN)</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'11.Ponderacion_C&amp;D'!$B$4:$B$10</c:f>
              <c:strCache>
                <c:ptCount val="7"/>
                <c:pt idx="0">
                  <c:v>1. Estoy Comprometido con el Legado de la Organización.</c:v>
                </c:pt>
                <c:pt idx="1">
                  <c:v>2. Amo la obra de la Fundación Grupo Social, la siento como propia.</c:v>
                </c:pt>
                <c:pt idx="2">
                  <c:v>3. Me oriento a dar lo mejor en lo personal y en lo profesional</c:v>
                </c:pt>
                <c:pt idx="3">
                  <c:v>4. Me identifico con el estilo de la Institución (sobrio, sencillo, humilde).</c:v>
                </c:pt>
                <c:pt idx="4">
                  <c:v>5. Soy genuinamente sensible y me preocupo por los más débiles, entendiendo su realidad</c:v>
                </c:pt>
                <c:pt idx="5">
                  <c:v>6. Visualizo mi vínculo con la Organización como una opción de Largo Plazo.</c:v>
                </c:pt>
                <c:pt idx="6">
                  <c:v>7. Siento que mi trabajo en la Fundación y en Servir contribuye a darle trascendencia y sentido a mi vida.</c:v>
                </c:pt>
              </c:strCache>
            </c:strRef>
          </c:cat>
          <c:val>
            <c:numRef>
              <c:f>'11.Ponderacion_C&amp;D'!$K$4:$K$10</c:f>
              <c:numCache>
                <c:formatCode>0.00</c:formatCode>
                <c:ptCount val="7"/>
                <c:pt idx="0">
                  <c:v>5.25</c:v>
                </c:pt>
                <c:pt idx="1">
                  <c:v>5.125</c:v>
                </c:pt>
                <c:pt idx="2">
                  <c:v>4.75</c:v>
                </c:pt>
                <c:pt idx="3">
                  <c:v>4.125</c:v>
                </c:pt>
                <c:pt idx="4">
                  <c:v>2.875</c:v>
                </c:pt>
                <c:pt idx="5">
                  <c:v>2.625</c:v>
                </c:pt>
                <c:pt idx="6">
                  <c:v>3.25</c:v>
                </c:pt>
              </c:numCache>
            </c:numRef>
          </c:val>
          <c:extLst>
            <c:ext xmlns:c16="http://schemas.microsoft.com/office/drawing/2014/chart" uri="{C3380CC4-5D6E-409C-BE32-E72D297353CC}">
              <c16:uniqueId val="{00000000-B135-4BF4-A30A-0016D17CA026}"/>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161733967249064E-2"/>
          <c:y val="0.19603103441595637"/>
          <c:w val="0.96674584662289431"/>
          <c:h val="0.53545008028086305"/>
        </c:manualLayout>
      </c:layout>
      <c:barChart>
        <c:barDir val="col"/>
        <c:grouping val="clustered"/>
        <c:varyColors val="0"/>
        <c:ser>
          <c:idx val="0"/>
          <c:order val="0"/>
          <c:tx>
            <c:strRef>
              <c:f>'11.Ponderacion_C&amp;D'!$B$12</c:f>
              <c:strCache>
                <c:ptCount val="1"/>
                <c:pt idx="0">
                  <c:v>MARCO CULTURAL (COMPORTAMIENTOS DE 
IDENTIFICACIÓN CON LA CORPORACIÓN SERVIR)</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'11.Ponderacion_C&amp;D'!$B$13:$B$20</c:f>
              <c:strCache>
                <c:ptCount val="8"/>
                <c:pt idx="0">
                  <c:v>8. Trabajo porque entiendo que ser productivo es importante, me gusta.</c:v>
                </c:pt>
                <c:pt idx="1">
                  <c:v>9. Entiendo a la Empresa Corporación Servir, el negocio y mi trabajo
(¿El qué y para qué?)</c:v>
                </c:pt>
                <c:pt idx="2">
                  <c:v>10. Me enfoco al cliente – todo lo que hago es pensando siempre primero en el cliente.</c:v>
                </c:pt>
                <c:pt idx="3">
                  <c:v>11. Tengo actitud de servicio – siempre presto a atender rápido y amablemente.</c:v>
                </c:pt>
                <c:pt idx="4">
                  <c:v>12. Soy Proactivo – resuelvo problemas rápido y bien.</c:v>
                </c:pt>
                <c:pt idx="5">
                  <c:v>13. Trabajo en Equipo – (pienso siempre en la Empresa.)</c:v>
                </c:pt>
                <c:pt idx="6">
                  <c:v>14. Soy productivo, eficiente (optimizo proceso), efectivo (logro resultado) y hago mi trabajo bien hecho.</c:v>
                </c:pt>
                <c:pt idx="7">
                  <c:v>15. Soy Responsable (cumplimiento) y Comprometido emocionalmente (sentido de Pertenencia).</c:v>
                </c:pt>
              </c:strCache>
            </c:strRef>
          </c:cat>
          <c:val>
            <c:numRef>
              <c:f>'11.Ponderacion_C&amp;D'!$K$13:$K$20</c:f>
              <c:numCache>
                <c:formatCode>0.00</c:formatCode>
                <c:ptCount val="8"/>
                <c:pt idx="0">
                  <c:v>2.75</c:v>
                </c:pt>
                <c:pt idx="1">
                  <c:v>6</c:v>
                </c:pt>
                <c:pt idx="2">
                  <c:v>6.5</c:v>
                </c:pt>
                <c:pt idx="3">
                  <c:v>6</c:v>
                </c:pt>
                <c:pt idx="4">
                  <c:v>3.5</c:v>
                </c:pt>
                <c:pt idx="5">
                  <c:v>3.875</c:v>
                </c:pt>
                <c:pt idx="6">
                  <c:v>3.25</c:v>
                </c:pt>
                <c:pt idx="7">
                  <c:v>3.375</c:v>
                </c:pt>
              </c:numCache>
            </c:numRef>
          </c:val>
          <c:extLst>
            <c:ext xmlns:c16="http://schemas.microsoft.com/office/drawing/2014/chart" uri="{C3380CC4-5D6E-409C-BE32-E72D297353CC}">
              <c16:uniqueId val="{00000000-339E-4457-9D56-2411D4580C0E}"/>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3C9-4FD9-BF4B-2E0F29039E37}"/>
              </c:ext>
            </c:extLst>
          </c:dPt>
          <c:dPt>
            <c:idx val="1"/>
            <c:bubble3D val="0"/>
            <c:extLst>
              <c:ext xmlns:c16="http://schemas.microsoft.com/office/drawing/2014/chart" uri="{C3380CC4-5D6E-409C-BE32-E72D297353CC}">
                <c16:uniqueId val="{00000002-73C9-4FD9-BF4B-2E0F29039E37}"/>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73C9-4FD9-BF4B-2E0F29039E3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'11.Ponderacion_C&amp;D'!$B$22</c:f>
              <c:strCache>
                <c:ptCount val="1"/>
                <c:pt idx="0">
                  <c:v>MARCO CULTURAL (CONDUCTAS ASOCIADAS A LOS 
VALORES ORIGINANTES)</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'11.Ponderacion_C&amp;D'!$B$23:$B$32</c:f>
              <c:strCache>
                <c:ptCount val="10"/>
                <c:pt idx="0">
                  <c:v>16. Respeto las normas empresariales de la Corporación Servir.</c:v>
                </c:pt>
                <c:pt idx="1">
                  <c:v>17. Respeto a líderes, compañeros, proveedores y clientes de la Corporación Servir.</c:v>
                </c:pt>
                <c:pt idx="2">
                  <c:v>18. Respeto y equilibro mi tiempo de vida laboral y el de vida familiar, propio y de los demás.</c:v>
                </c:pt>
                <c:pt idx="3">
                  <c:v>19. Contribuyo y cumplo con las metas estratégicas del Plan de Gestión de la Corporación Servir.</c:v>
                </c:pt>
                <c:pt idx="4">
                  <c:v>20. Trabajo en equipo en mi área y en la Corporación Servir. (Desarrollo Redes Colaborativas de trabajo y Sinergias).</c:v>
                </c:pt>
                <c:pt idx="5">
                  <c:v>21. Mi prioridad laboral es Servir experiencias inolvidables a Clientes internos y externos.</c:v>
                </c:pt>
                <c:pt idx="6">
                  <c:v>22. Soy responsable en el cumplimiento de compromisos empresariales que hago en la Corporación Servir.</c:v>
                </c:pt>
                <c:pt idx="7">
                  <c:v>23. Soy responsable en el cumplimiento de las asignaciones laborales del área y de la Corporación Servir (Productividad y efectividad individual).</c:v>
                </c:pt>
                <c:pt idx="8">
                  <c:v>24. Contribuyo al logro del bienestar colectivo como una responsabilidad que nos corresponde a todos en la Corporación Servir.</c:v>
                </c:pt>
                <c:pt idx="9">
                  <c:v>25. Colaboro y coopero en las tareas de mis compañeros del área y de la Corporación Servir.</c:v>
                </c:pt>
              </c:strCache>
            </c:strRef>
          </c:cat>
          <c:val>
            <c:numRef>
              <c:f>'11.Ponderacion_C&amp;D'!$K$23:$K$32</c:f>
              <c:numCache>
                <c:formatCode>0.00</c:formatCode>
                <c:ptCount val="10"/>
                <c:pt idx="0">
                  <c:v>8.75</c:v>
                </c:pt>
                <c:pt idx="1">
                  <c:v>6.5</c:v>
                </c:pt>
                <c:pt idx="2">
                  <c:v>3.625</c:v>
                </c:pt>
                <c:pt idx="3">
                  <c:v>7.5</c:v>
                </c:pt>
                <c:pt idx="4">
                  <c:v>5.75</c:v>
                </c:pt>
                <c:pt idx="5">
                  <c:v>7</c:v>
                </c:pt>
                <c:pt idx="6">
                  <c:v>4.25</c:v>
                </c:pt>
                <c:pt idx="7">
                  <c:v>5.125</c:v>
                </c:pt>
                <c:pt idx="8">
                  <c:v>2.625</c:v>
                </c:pt>
                <c:pt idx="9">
                  <c:v>2.625</c:v>
                </c:pt>
              </c:numCache>
            </c:numRef>
          </c:val>
          <c:extLst>
            <c:ext xmlns:c16="http://schemas.microsoft.com/office/drawing/2014/chart" uri="{C3380CC4-5D6E-409C-BE32-E72D297353CC}">
              <c16:uniqueId val="{00000000-B6EF-4B28-B575-636C433C3271}"/>
            </c:ext>
          </c:extLst>
        </c:ser>
        <c:dLbls>
          <c:dLblPos val="inEnd"/>
          <c:showLegendKey val="0"/>
          <c:showVal val="1"/>
          <c:showCatName val="0"/>
          <c:showSerName val="0"/>
          <c:showPercent val="0"/>
          <c:showBubbleSize val="0"/>
        </c:dLbls>
        <c:gapWidth val="41"/>
        <c:axId val="545083967"/>
        <c:axId val="545100191"/>
      </c:barChart>
      <c:catAx>
        <c:axId val="5450839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545100191"/>
        <c:crosses val="autoZero"/>
        <c:auto val="1"/>
        <c:lblAlgn val="ctr"/>
        <c:lblOffset val="100"/>
        <c:noMultiLvlLbl val="0"/>
      </c:catAx>
      <c:valAx>
        <c:axId val="545100191"/>
        <c:scaling>
          <c:orientation val="minMax"/>
        </c:scaling>
        <c:delete val="1"/>
        <c:axPos val="l"/>
        <c:numFmt formatCode="0.00" sourceLinked="1"/>
        <c:majorTickMark val="none"/>
        <c:minorTickMark val="none"/>
        <c:tickLblPos val="nextTo"/>
        <c:crossAx val="5450839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157-4303-A1CE-7E278BFE3056}"/>
              </c:ext>
            </c:extLst>
          </c:dPt>
          <c:cat>
            <c:strRef>
              <c:f>'12.Directivo(1)'!$N$9:$R$9</c:f>
              <c:strCache>
                <c:ptCount val="1"/>
                <c:pt idx="0">
                  <c:v>ESTATUS
HOY</c:v>
                </c:pt>
              </c:strCache>
            </c:strRef>
          </c:cat>
          <c:val>
            <c:numRef>
              <c:f>'12.Directivo(1)'!$N$11:$R$11</c:f>
              <c:numCache>
                <c:formatCode>General</c:formatCode>
                <c:ptCount val="1"/>
              </c:numCache>
            </c:numRef>
          </c:val>
          <c:extLst>
            <c:ext xmlns:c16="http://schemas.microsoft.com/office/drawing/2014/chart" uri="{C3380CC4-5D6E-409C-BE32-E72D297353CC}">
              <c16:uniqueId val="{00000001-6157-4303-A1CE-7E278BFE305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ECEE-4FD7-A8FE-CDBCDCE3B0D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'12.Directivo(1)'!$N$9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B76-4424-A6CF-84229D8D1FD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B76-4424-A6CF-84229D8D1FD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B76-4424-A6CF-84229D8D1FD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B76-4424-A6CF-84229D8D1FD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B76-4424-A6CF-84229D8D1FD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B76-4424-A6CF-84229D8D1FD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B76-4424-A6CF-84229D8D1FD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B76-4424-A6CF-84229D8D1FD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B76-4424-A6CF-84229D8D1FD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B76-4424-A6CF-84229D8D1FDB}"/>
              </c:ext>
            </c:extLst>
          </c:dPt>
          <c:dPt>
            <c:idx val="10"/>
            <c:bubble3D val="0"/>
            <c:extLst>
              <c:ext xmlns:c16="http://schemas.microsoft.com/office/drawing/2014/chart" uri="{C3380CC4-5D6E-409C-BE32-E72D297353CC}">
                <c16:uniqueId val="{00000013-7B76-4424-A6CF-84229D8D1FDB}"/>
              </c:ext>
            </c:extLst>
          </c:dPt>
          <c:dPt>
            <c:idx val="11"/>
            <c:bubble3D val="0"/>
            <c:extLst>
              <c:ext xmlns:c16="http://schemas.microsoft.com/office/drawing/2014/chart" uri="{C3380CC4-5D6E-409C-BE32-E72D297353CC}">
                <c16:uniqueId val="{00000014-7B76-4424-A6CF-84229D8D1FDB}"/>
              </c:ext>
            </c:extLst>
          </c:dPt>
          <c:dPt>
            <c:idx val="12"/>
            <c:bubble3D val="0"/>
            <c:extLst>
              <c:ext xmlns:c16="http://schemas.microsoft.com/office/drawing/2014/chart" uri="{C3380CC4-5D6E-409C-BE32-E72D297353CC}">
                <c16:uniqueId val="{00000015-7B76-4424-A6CF-84229D8D1FDB}"/>
              </c:ext>
            </c:extLst>
          </c:dPt>
          <c:dPt>
            <c:idx val="13"/>
            <c:bubble3D val="0"/>
            <c:extLst>
              <c:ext xmlns:c16="http://schemas.microsoft.com/office/drawing/2014/chart" uri="{C3380CC4-5D6E-409C-BE32-E72D297353CC}">
                <c16:uniqueId val="{00000016-7B76-4424-A6CF-84229D8D1FDB}"/>
              </c:ext>
            </c:extLst>
          </c:dPt>
          <c:dPt>
            <c:idx val="14"/>
            <c:bubble3D val="0"/>
            <c:extLst>
              <c:ext xmlns:c16="http://schemas.microsoft.com/office/drawing/2014/chart" uri="{C3380CC4-5D6E-409C-BE32-E72D297353CC}">
                <c16:uniqueId val="{00000017-7B76-4424-A6CF-84229D8D1FDB}"/>
              </c:ext>
            </c:extLst>
          </c:dPt>
          <c:dPt>
            <c:idx val="15"/>
            <c:bubble3D val="0"/>
            <c:extLst>
              <c:ext xmlns:c16="http://schemas.microsoft.com/office/drawing/2014/chart" uri="{C3380CC4-5D6E-409C-BE32-E72D297353CC}">
                <c16:uniqueId val="{00000018-7B76-4424-A6CF-84229D8D1FDB}"/>
              </c:ext>
            </c:extLst>
          </c:dPt>
          <c:dPt>
            <c:idx val="16"/>
            <c:bubble3D val="0"/>
            <c:extLst>
              <c:ext xmlns:c16="http://schemas.microsoft.com/office/drawing/2014/chart" uri="{C3380CC4-5D6E-409C-BE32-E72D297353CC}">
                <c16:uniqueId val="{00000019-7B76-4424-A6CF-84229D8D1FDB}"/>
              </c:ext>
            </c:extLst>
          </c:dPt>
          <c:val>
            <c:numRef>
              <c:f>'12.Directivo(1)'!$N$11:$N$28</c:f>
              <c:numCache>
                <c:formatCode>General</c:formatCode>
                <c:ptCount val="18"/>
                <c:pt idx="8">
                  <c:v>0</c:v>
                </c:pt>
                <c:pt idx="9">
                  <c:v>0</c:v>
                </c:pt>
              </c:numCache>
            </c:numRef>
          </c:val>
          <c:extLst>
            <c:ext xmlns:c16="http://schemas.microsoft.com/office/drawing/2014/chart" uri="{C3380CC4-5D6E-409C-BE32-E72D297353CC}">
              <c16:uniqueId val="{0000001A-7B76-4424-A6CF-84229D8D1FDB}"/>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7B76-4424-A6CF-84229D8D1FDB}"/>
              </c:ext>
            </c:extLst>
          </c:dPt>
          <c:dPt>
            <c:idx val="1"/>
            <c:bubble3D val="0"/>
            <c:extLst>
              <c:ext xmlns:c16="http://schemas.microsoft.com/office/drawing/2014/chart" uri="{C3380CC4-5D6E-409C-BE32-E72D297353CC}">
                <c16:uniqueId val="{0000001C-7B76-4424-A6CF-84229D8D1FDB}"/>
              </c:ext>
            </c:extLst>
          </c:dPt>
          <c:dPt>
            <c:idx val="2"/>
            <c:bubble3D val="0"/>
            <c:extLst>
              <c:ext xmlns:c16="http://schemas.microsoft.com/office/drawing/2014/chart" uri="{C3380CC4-5D6E-409C-BE32-E72D297353CC}">
                <c16:uniqueId val="{0000001D-7B76-4424-A6CF-84229D8D1FDB}"/>
              </c:ext>
            </c:extLst>
          </c:dPt>
          <c:dPt>
            <c:idx val="3"/>
            <c:bubble3D val="0"/>
            <c:extLst>
              <c:ext xmlns:c16="http://schemas.microsoft.com/office/drawing/2014/chart" uri="{C3380CC4-5D6E-409C-BE32-E72D297353CC}">
                <c16:uniqueId val="{0000001E-7B76-4424-A6CF-84229D8D1FDB}"/>
              </c:ext>
            </c:extLst>
          </c:dPt>
          <c:dPt>
            <c:idx val="4"/>
            <c:bubble3D val="0"/>
            <c:extLst>
              <c:ext xmlns:c16="http://schemas.microsoft.com/office/drawing/2014/chart" uri="{C3380CC4-5D6E-409C-BE32-E72D297353CC}">
                <c16:uniqueId val="{0000001F-7B76-4424-A6CF-84229D8D1FDB}"/>
              </c:ext>
            </c:extLst>
          </c:dPt>
          <c:dPt>
            <c:idx val="5"/>
            <c:bubble3D val="0"/>
            <c:extLst>
              <c:ext xmlns:c16="http://schemas.microsoft.com/office/drawing/2014/chart" uri="{C3380CC4-5D6E-409C-BE32-E72D297353CC}">
                <c16:uniqueId val="{00000020-7B76-4424-A6CF-84229D8D1FDB}"/>
              </c:ext>
            </c:extLst>
          </c:dPt>
          <c:dPt>
            <c:idx val="6"/>
            <c:bubble3D val="0"/>
            <c:extLst>
              <c:ext xmlns:c16="http://schemas.microsoft.com/office/drawing/2014/chart" uri="{C3380CC4-5D6E-409C-BE32-E72D297353CC}">
                <c16:uniqueId val="{00000021-7B76-4424-A6CF-84229D8D1FDB}"/>
              </c:ext>
            </c:extLst>
          </c:dPt>
          <c:dPt>
            <c:idx val="7"/>
            <c:bubble3D val="0"/>
            <c:extLst>
              <c:ext xmlns:c16="http://schemas.microsoft.com/office/drawing/2014/chart" uri="{C3380CC4-5D6E-409C-BE32-E72D297353CC}">
                <c16:uniqueId val="{00000022-7B76-4424-A6CF-84229D8D1FDB}"/>
              </c:ext>
            </c:extLst>
          </c:dPt>
          <c:dPt>
            <c:idx val="8"/>
            <c:bubble3D val="0"/>
            <c:extLst>
              <c:ext xmlns:c16="http://schemas.microsoft.com/office/drawing/2014/chart" uri="{C3380CC4-5D6E-409C-BE32-E72D297353CC}">
                <c16:uniqueId val="{00000023-7B76-4424-A6CF-84229D8D1FDB}"/>
              </c:ext>
            </c:extLst>
          </c:dPt>
          <c:dPt>
            <c:idx val="9"/>
            <c:bubble3D val="0"/>
            <c:extLst>
              <c:ext xmlns:c16="http://schemas.microsoft.com/office/drawing/2014/chart" uri="{C3380CC4-5D6E-409C-BE32-E72D297353CC}">
                <c16:uniqueId val="{00000024-7B76-4424-A6CF-84229D8D1FDB}"/>
              </c:ext>
            </c:extLst>
          </c:dPt>
          <c:dPt>
            <c:idx val="10"/>
            <c:bubble3D val="0"/>
            <c:extLst>
              <c:ext xmlns:c16="http://schemas.microsoft.com/office/drawing/2014/chart" uri="{C3380CC4-5D6E-409C-BE32-E72D297353CC}">
                <c16:uniqueId val="{00000025-7B76-4424-A6CF-84229D8D1FDB}"/>
              </c:ext>
            </c:extLst>
          </c:dPt>
          <c:dPt>
            <c:idx val="11"/>
            <c:bubble3D val="0"/>
            <c:extLst>
              <c:ext xmlns:c16="http://schemas.microsoft.com/office/drawing/2014/chart" uri="{C3380CC4-5D6E-409C-BE32-E72D297353CC}">
                <c16:uniqueId val="{00000026-7B76-4424-A6CF-84229D8D1FDB}"/>
              </c:ext>
            </c:extLst>
          </c:dPt>
          <c:dPt>
            <c:idx val="12"/>
            <c:bubble3D val="0"/>
            <c:extLst>
              <c:ext xmlns:c16="http://schemas.microsoft.com/office/drawing/2014/chart" uri="{C3380CC4-5D6E-409C-BE32-E72D297353CC}">
                <c16:uniqueId val="{00000027-7B76-4424-A6CF-84229D8D1FDB}"/>
              </c:ext>
            </c:extLst>
          </c:dPt>
          <c:dPt>
            <c:idx val="13"/>
            <c:bubble3D val="0"/>
            <c:extLst>
              <c:ext xmlns:c16="http://schemas.microsoft.com/office/drawing/2014/chart" uri="{C3380CC4-5D6E-409C-BE32-E72D297353CC}">
                <c16:uniqueId val="{00000028-7B76-4424-A6CF-84229D8D1FDB}"/>
              </c:ext>
            </c:extLst>
          </c:dPt>
          <c:dPt>
            <c:idx val="14"/>
            <c:bubble3D val="0"/>
            <c:extLst>
              <c:ext xmlns:c16="http://schemas.microsoft.com/office/drawing/2014/chart" uri="{C3380CC4-5D6E-409C-BE32-E72D297353CC}">
                <c16:uniqueId val="{00000029-7B76-4424-A6CF-84229D8D1FDB}"/>
              </c:ext>
            </c:extLst>
          </c:dPt>
          <c:dPt>
            <c:idx val="15"/>
            <c:bubble3D val="0"/>
            <c:extLst>
              <c:ext xmlns:c16="http://schemas.microsoft.com/office/drawing/2014/chart" uri="{C3380CC4-5D6E-409C-BE32-E72D297353CC}">
                <c16:uniqueId val="{0000002A-7B76-4424-A6CF-84229D8D1FDB}"/>
              </c:ext>
            </c:extLst>
          </c:dPt>
          <c:dPt>
            <c:idx val="16"/>
            <c:bubble3D val="0"/>
            <c:extLst>
              <c:ext xmlns:c16="http://schemas.microsoft.com/office/drawing/2014/chart" uri="{C3380CC4-5D6E-409C-BE32-E72D297353CC}">
                <c16:uniqueId val="{0000002B-7B76-4424-A6CF-84229D8D1FDB}"/>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7B76-4424-A6CF-84229D8D1FDB}"/>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7B76-4424-A6CF-84229D8D1FDB}"/>
              </c:ext>
            </c:extLst>
          </c:dPt>
          <c:dPt>
            <c:idx val="1"/>
            <c:bubble3D val="0"/>
            <c:extLst>
              <c:ext xmlns:c16="http://schemas.microsoft.com/office/drawing/2014/chart" uri="{C3380CC4-5D6E-409C-BE32-E72D297353CC}">
                <c16:uniqueId val="{0000002E-7B76-4424-A6CF-84229D8D1FDB}"/>
              </c:ext>
            </c:extLst>
          </c:dPt>
          <c:dPt>
            <c:idx val="2"/>
            <c:bubble3D val="0"/>
            <c:extLst>
              <c:ext xmlns:c16="http://schemas.microsoft.com/office/drawing/2014/chart" uri="{C3380CC4-5D6E-409C-BE32-E72D297353CC}">
                <c16:uniqueId val="{0000002F-7B76-4424-A6CF-84229D8D1FDB}"/>
              </c:ext>
            </c:extLst>
          </c:dPt>
          <c:dPt>
            <c:idx val="3"/>
            <c:bubble3D val="0"/>
            <c:extLst>
              <c:ext xmlns:c16="http://schemas.microsoft.com/office/drawing/2014/chart" uri="{C3380CC4-5D6E-409C-BE32-E72D297353CC}">
                <c16:uniqueId val="{00000030-7B76-4424-A6CF-84229D8D1FDB}"/>
              </c:ext>
            </c:extLst>
          </c:dPt>
          <c:dPt>
            <c:idx val="4"/>
            <c:bubble3D val="0"/>
            <c:extLst>
              <c:ext xmlns:c16="http://schemas.microsoft.com/office/drawing/2014/chart" uri="{C3380CC4-5D6E-409C-BE32-E72D297353CC}">
                <c16:uniqueId val="{00000031-7B76-4424-A6CF-84229D8D1FDB}"/>
              </c:ext>
            </c:extLst>
          </c:dPt>
          <c:dPt>
            <c:idx val="5"/>
            <c:bubble3D val="0"/>
            <c:extLst>
              <c:ext xmlns:c16="http://schemas.microsoft.com/office/drawing/2014/chart" uri="{C3380CC4-5D6E-409C-BE32-E72D297353CC}">
                <c16:uniqueId val="{00000032-7B76-4424-A6CF-84229D8D1FDB}"/>
              </c:ext>
            </c:extLst>
          </c:dPt>
          <c:dPt>
            <c:idx val="6"/>
            <c:bubble3D val="0"/>
            <c:extLst>
              <c:ext xmlns:c16="http://schemas.microsoft.com/office/drawing/2014/chart" uri="{C3380CC4-5D6E-409C-BE32-E72D297353CC}">
                <c16:uniqueId val="{00000033-7B76-4424-A6CF-84229D8D1FDB}"/>
              </c:ext>
            </c:extLst>
          </c:dPt>
          <c:dPt>
            <c:idx val="7"/>
            <c:bubble3D val="0"/>
            <c:extLst>
              <c:ext xmlns:c16="http://schemas.microsoft.com/office/drawing/2014/chart" uri="{C3380CC4-5D6E-409C-BE32-E72D297353CC}">
                <c16:uniqueId val="{00000034-7B76-4424-A6CF-84229D8D1FDB}"/>
              </c:ext>
            </c:extLst>
          </c:dPt>
          <c:dPt>
            <c:idx val="8"/>
            <c:bubble3D val="0"/>
            <c:extLst>
              <c:ext xmlns:c16="http://schemas.microsoft.com/office/drawing/2014/chart" uri="{C3380CC4-5D6E-409C-BE32-E72D297353CC}">
                <c16:uniqueId val="{00000035-7B76-4424-A6CF-84229D8D1FDB}"/>
              </c:ext>
            </c:extLst>
          </c:dPt>
          <c:dPt>
            <c:idx val="9"/>
            <c:bubble3D val="0"/>
            <c:extLst>
              <c:ext xmlns:c16="http://schemas.microsoft.com/office/drawing/2014/chart" uri="{C3380CC4-5D6E-409C-BE32-E72D297353CC}">
                <c16:uniqueId val="{00000036-7B76-4424-A6CF-84229D8D1FDB}"/>
              </c:ext>
            </c:extLst>
          </c:dPt>
          <c:dPt>
            <c:idx val="10"/>
            <c:bubble3D val="0"/>
            <c:extLst>
              <c:ext xmlns:c16="http://schemas.microsoft.com/office/drawing/2014/chart" uri="{C3380CC4-5D6E-409C-BE32-E72D297353CC}">
                <c16:uniqueId val="{00000037-7B76-4424-A6CF-84229D8D1FDB}"/>
              </c:ext>
            </c:extLst>
          </c:dPt>
          <c:dPt>
            <c:idx val="11"/>
            <c:bubble3D val="0"/>
            <c:extLst>
              <c:ext xmlns:c16="http://schemas.microsoft.com/office/drawing/2014/chart" uri="{C3380CC4-5D6E-409C-BE32-E72D297353CC}">
                <c16:uniqueId val="{00000038-7B76-4424-A6CF-84229D8D1FDB}"/>
              </c:ext>
            </c:extLst>
          </c:dPt>
          <c:dPt>
            <c:idx val="12"/>
            <c:bubble3D val="0"/>
            <c:extLst>
              <c:ext xmlns:c16="http://schemas.microsoft.com/office/drawing/2014/chart" uri="{C3380CC4-5D6E-409C-BE32-E72D297353CC}">
                <c16:uniqueId val="{00000039-7B76-4424-A6CF-84229D8D1FDB}"/>
              </c:ext>
            </c:extLst>
          </c:dPt>
          <c:dPt>
            <c:idx val="13"/>
            <c:bubble3D val="0"/>
            <c:extLst>
              <c:ext xmlns:c16="http://schemas.microsoft.com/office/drawing/2014/chart" uri="{C3380CC4-5D6E-409C-BE32-E72D297353CC}">
                <c16:uniqueId val="{0000003A-7B76-4424-A6CF-84229D8D1FDB}"/>
              </c:ext>
            </c:extLst>
          </c:dPt>
          <c:dPt>
            <c:idx val="14"/>
            <c:bubble3D val="0"/>
            <c:extLst>
              <c:ext xmlns:c16="http://schemas.microsoft.com/office/drawing/2014/chart" uri="{C3380CC4-5D6E-409C-BE32-E72D297353CC}">
                <c16:uniqueId val="{0000003B-7B76-4424-A6CF-84229D8D1FDB}"/>
              </c:ext>
            </c:extLst>
          </c:dPt>
          <c:dPt>
            <c:idx val="15"/>
            <c:bubble3D val="0"/>
            <c:extLst>
              <c:ext xmlns:c16="http://schemas.microsoft.com/office/drawing/2014/chart" uri="{C3380CC4-5D6E-409C-BE32-E72D297353CC}">
                <c16:uniqueId val="{0000003C-7B76-4424-A6CF-84229D8D1FDB}"/>
              </c:ext>
            </c:extLst>
          </c:dPt>
          <c:dPt>
            <c:idx val="16"/>
            <c:bubble3D val="0"/>
            <c:extLst>
              <c:ext xmlns:c16="http://schemas.microsoft.com/office/drawing/2014/chart" uri="{C3380CC4-5D6E-409C-BE32-E72D297353CC}">
                <c16:uniqueId val="{0000003D-7B76-4424-A6CF-84229D8D1FDB}"/>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7B76-4424-A6CF-84229D8D1FD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2A1-44E8-808C-14606DE9D70F}"/>
              </c:ext>
            </c:extLst>
          </c:dPt>
          <c:val>
            <c:numRef>
              <c:f>Instrumento!#REF!</c:f>
              <c:numCache>
                <c:formatCode>General</c:formatCode>
                <c:ptCount val="1"/>
                <c:pt idx="0">
                  <c:v>1</c:v>
                </c:pt>
              </c:numCache>
            </c:numRef>
          </c:val>
          <c:extLst>
            <c:ext xmlns:c16="http://schemas.microsoft.com/office/drawing/2014/chart" uri="{C3380CC4-5D6E-409C-BE32-E72D297353CC}">
              <c16:uniqueId val="{00000001-B2A1-44E8-808C-14606DE9D70F}"/>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B2A1-44E8-808C-14606DE9D70F}"/>
              </c:ext>
            </c:extLst>
          </c:dPt>
          <c:val>
            <c:numRef>
              <c:f>Instrumento!#REF!</c:f>
              <c:numCache>
                <c:formatCode>General</c:formatCode>
                <c:ptCount val="1"/>
                <c:pt idx="0">
                  <c:v>1</c:v>
                </c:pt>
              </c:numCache>
            </c:numRef>
          </c:val>
          <c:extLst>
            <c:ext xmlns:c16="http://schemas.microsoft.com/office/drawing/2014/chart" uri="{C3380CC4-5D6E-409C-BE32-E72D297353CC}">
              <c16:uniqueId val="{00000004-B2A1-44E8-808C-14606DE9D70F}"/>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B2A1-44E8-808C-14606DE9D70F}"/>
              </c:ext>
            </c:extLst>
          </c:dPt>
          <c:val>
            <c:numRef>
              <c:f>Instrumento!#REF!</c:f>
              <c:numCache>
                <c:formatCode>General</c:formatCode>
                <c:ptCount val="1"/>
                <c:pt idx="0">
                  <c:v>1</c:v>
                </c:pt>
              </c:numCache>
            </c:numRef>
          </c:val>
          <c:extLst>
            <c:ext xmlns:c16="http://schemas.microsoft.com/office/drawing/2014/chart" uri="{C3380CC4-5D6E-409C-BE32-E72D297353CC}">
              <c16:uniqueId val="{00000007-B2A1-44E8-808C-14606DE9D70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BB-43DB-AD49-2BB5F4AFCFD5}"/>
              </c:ext>
            </c:extLst>
          </c:dPt>
          <c:dPt>
            <c:idx val="1"/>
            <c:bubble3D val="0"/>
            <c:extLst>
              <c:ext xmlns:c16="http://schemas.microsoft.com/office/drawing/2014/chart" uri="{C3380CC4-5D6E-409C-BE32-E72D297353CC}">
                <c16:uniqueId val="{00000002-92BB-43DB-AD49-2BB5F4AFCFD5}"/>
              </c:ext>
            </c:extLst>
          </c:dPt>
          <c:val>
            <c:numRef>
              <c:f>'12.Directivo(1)'!$U$11:$V$11</c:f>
              <c:numCache>
                <c:formatCode>0%</c:formatCode>
                <c:ptCount val="2"/>
                <c:pt idx="0">
                  <c:v>0.6</c:v>
                </c:pt>
                <c:pt idx="1">
                  <c:v>0.4</c:v>
                </c:pt>
              </c:numCache>
            </c:numRef>
          </c:val>
          <c:extLst>
            <c:ext xmlns:c16="http://schemas.microsoft.com/office/drawing/2014/chart" uri="{C3380CC4-5D6E-409C-BE32-E72D297353CC}">
              <c16:uniqueId val="{00000003-92BB-43DB-AD49-2BB5F4AFCFD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2E7-4CA2-9703-4273F5062B8B}"/>
              </c:ext>
            </c:extLst>
          </c:dPt>
          <c:dPt>
            <c:idx val="1"/>
            <c:bubble3D val="0"/>
            <c:extLst>
              <c:ext xmlns:c16="http://schemas.microsoft.com/office/drawing/2014/chart" uri="{C3380CC4-5D6E-409C-BE32-E72D297353CC}">
                <c16:uniqueId val="{00000002-F2E7-4CA2-9703-4273F5062B8B}"/>
              </c:ext>
            </c:extLst>
          </c:dPt>
          <c:val>
            <c:numRef>
              <c:f>'12.Directivo(1)'!$U$12:$V$12</c:f>
              <c:numCache>
                <c:formatCode>0%</c:formatCode>
                <c:ptCount val="2"/>
                <c:pt idx="0">
                  <c:v>0.75</c:v>
                </c:pt>
                <c:pt idx="1">
                  <c:v>0.25</c:v>
                </c:pt>
              </c:numCache>
            </c:numRef>
          </c:val>
          <c:extLst>
            <c:ext xmlns:c16="http://schemas.microsoft.com/office/drawing/2014/chart" uri="{C3380CC4-5D6E-409C-BE32-E72D297353CC}">
              <c16:uniqueId val="{00000003-F2E7-4CA2-9703-4273F5062B8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489-4CA7-8A74-38D7A5785D0A}"/>
              </c:ext>
            </c:extLst>
          </c:dPt>
          <c:dPt>
            <c:idx val="1"/>
            <c:bubble3D val="0"/>
            <c:extLst>
              <c:ext xmlns:c16="http://schemas.microsoft.com/office/drawing/2014/chart" uri="{C3380CC4-5D6E-409C-BE32-E72D297353CC}">
                <c16:uniqueId val="{00000002-A489-4CA7-8A74-38D7A5785D0A}"/>
              </c:ext>
            </c:extLst>
          </c:dPt>
          <c:val>
            <c:numRef>
              <c:f>'12.Directivo(1)'!$U$13:$V$13</c:f>
              <c:numCache>
                <c:formatCode>0%</c:formatCode>
                <c:ptCount val="2"/>
                <c:pt idx="0">
                  <c:v>0.85</c:v>
                </c:pt>
                <c:pt idx="1">
                  <c:v>0.15000000000000002</c:v>
                </c:pt>
              </c:numCache>
            </c:numRef>
          </c:val>
          <c:extLst>
            <c:ext xmlns:c16="http://schemas.microsoft.com/office/drawing/2014/chart" uri="{C3380CC4-5D6E-409C-BE32-E72D297353CC}">
              <c16:uniqueId val="{00000003-A489-4CA7-8A74-38D7A5785D0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B1-495E-94CB-0B42F456F8BF}"/>
              </c:ext>
            </c:extLst>
          </c:dPt>
          <c:dPt>
            <c:idx val="1"/>
            <c:bubble3D val="0"/>
            <c:extLst>
              <c:ext xmlns:c16="http://schemas.microsoft.com/office/drawing/2014/chart" uri="{C3380CC4-5D6E-409C-BE32-E72D297353CC}">
                <c16:uniqueId val="{00000002-1FB1-495E-94CB-0B42F456F8BF}"/>
              </c:ext>
            </c:extLst>
          </c:dPt>
          <c:val>
            <c:numRef>
              <c:f>'12.Directivo(1)'!$U$14:$V$14</c:f>
              <c:numCache>
                <c:formatCode>0%</c:formatCode>
                <c:ptCount val="2"/>
                <c:pt idx="0">
                  <c:v>0.8</c:v>
                </c:pt>
                <c:pt idx="1">
                  <c:v>0.19999999999999996</c:v>
                </c:pt>
              </c:numCache>
            </c:numRef>
          </c:val>
          <c:extLst>
            <c:ext xmlns:c16="http://schemas.microsoft.com/office/drawing/2014/chart" uri="{C3380CC4-5D6E-409C-BE32-E72D297353CC}">
              <c16:uniqueId val="{00000003-1FB1-495E-94CB-0B42F456F8B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001-488F-9BFF-1F734627D866}"/>
              </c:ext>
            </c:extLst>
          </c:dPt>
          <c:dPt>
            <c:idx val="1"/>
            <c:bubble3D val="0"/>
            <c:extLst>
              <c:ext xmlns:c16="http://schemas.microsoft.com/office/drawing/2014/chart" uri="{C3380CC4-5D6E-409C-BE32-E72D297353CC}">
                <c16:uniqueId val="{00000002-C001-488F-9BFF-1F734627D866}"/>
              </c:ext>
            </c:extLst>
          </c:dPt>
          <c:val>
            <c:numRef>
              <c:f>'12.Directivo(1)'!$U$15:$V$15</c:f>
              <c:numCache>
                <c:formatCode>0%</c:formatCode>
                <c:ptCount val="2"/>
                <c:pt idx="0">
                  <c:v>0.4</c:v>
                </c:pt>
                <c:pt idx="1">
                  <c:v>0.6</c:v>
                </c:pt>
              </c:numCache>
            </c:numRef>
          </c:val>
          <c:extLst>
            <c:ext xmlns:c16="http://schemas.microsoft.com/office/drawing/2014/chart" uri="{C3380CC4-5D6E-409C-BE32-E72D297353CC}">
              <c16:uniqueId val="{00000003-C001-488F-9BFF-1F734627D8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C60C-4FC0-A70E-A6E62AF82F9E}"/>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5BC-417A-99E9-818A6A49F9C5}"/>
              </c:ext>
            </c:extLst>
          </c:dPt>
          <c:dPt>
            <c:idx val="1"/>
            <c:bubble3D val="0"/>
            <c:extLst>
              <c:ext xmlns:c16="http://schemas.microsoft.com/office/drawing/2014/chart" uri="{C3380CC4-5D6E-409C-BE32-E72D297353CC}">
                <c16:uniqueId val="{00000002-05BC-417A-99E9-818A6A49F9C5}"/>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05BC-417A-99E9-818A6A49F9C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94C-43FC-AF5A-85685AD7C96B}"/>
              </c:ext>
            </c:extLst>
          </c:dPt>
          <c:dPt>
            <c:idx val="1"/>
            <c:bubble3D val="0"/>
            <c:extLst>
              <c:ext xmlns:c16="http://schemas.microsoft.com/office/drawing/2014/chart" uri="{C3380CC4-5D6E-409C-BE32-E72D297353CC}">
                <c16:uniqueId val="{00000002-B94C-43FC-AF5A-85685AD7C96B}"/>
              </c:ext>
            </c:extLst>
          </c:dPt>
          <c:val>
            <c:numRef>
              <c:f>'12.Directivo(1)'!$U$16:$V$16</c:f>
              <c:numCache>
                <c:formatCode>0%</c:formatCode>
                <c:ptCount val="2"/>
                <c:pt idx="0">
                  <c:v>0.5</c:v>
                </c:pt>
                <c:pt idx="1">
                  <c:v>0.5</c:v>
                </c:pt>
              </c:numCache>
            </c:numRef>
          </c:val>
          <c:extLst>
            <c:ext xmlns:c16="http://schemas.microsoft.com/office/drawing/2014/chart" uri="{C3380CC4-5D6E-409C-BE32-E72D297353CC}">
              <c16:uniqueId val="{00000003-B94C-43FC-AF5A-85685AD7C9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243-4C1F-BE93-96B8CAA4F139}"/>
              </c:ext>
            </c:extLst>
          </c:dPt>
          <c:dPt>
            <c:idx val="1"/>
            <c:bubble3D val="0"/>
            <c:extLst>
              <c:ext xmlns:c16="http://schemas.microsoft.com/office/drawing/2014/chart" uri="{C3380CC4-5D6E-409C-BE32-E72D297353CC}">
                <c16:uniqueId val="{00000002-7243-4C1F-BE93-96B8CAA4F139}"/>
              </c:ext>
            </c:extLst>
          </c:dPt>
          <c:val>
            <c:numRef>
              <c:f>'12.Directivo(1)'!$U$17:$V$17</c:f>
              <c:numCache>
                <c:formatCode>0%</c:formatCode>
                <c:ptCount val="2"/>
                <c:pt idx="0">
                  <c:v>0.3</c:v>
                </c:pt>
                <c:pt idx="1">
                  <c:v>0.7</c:v>
                </c:pt>
              </c:numCache>
            </c:numRef>
          </c:val>
          <c:extLst>
            <c:ext xmlns:c16="http://schemas.microsoft.com/office/drawing/2014/chart" uri="{C3380CC4-5D6E-409C-BE32-E72D297353CC}">
              <c16:uniqueId val="{00000003-7243-4C1F-BE93-96B8CAA4F1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91A-4F25-B43F-3E9064FC061F}"/>
              </c:ext>
            </c:extLst>
          </c:dPt>
          <c:dPt>
            <c:idx val="1"/>
            <c:bubble3D val="0"/>
            <c:extLst>
              <c:ext xmlns:c16="http://schemas.microsoft.com/office/drawing/2014/chart" uri="{C3380CC4-5D6E-409C-BE32-E72D297353CC}">
                <c16:uniqueId val="{00000002-791A-4F25-B43F-3E9064FC061F}"/>
              </c:ext>
            </c:extLst>
          </c:dPt>
          <c:val>
            <c:numRef>
              <c:f>'12.Directivo(1)'!$U$22:$V$22</c:f>
              <c:numCache>
                <c:formatCode>0%</c:formatCode>
                <c:ptCount val="2"/>
                <c:pt idx="0">
                  <c:v>0.9</c:v>
                </c:pt>
                <c:pt idx="1">
                  <c:v>9.9999999999999978E-2</c:v>
                </c:pt>
              </c:numCache>
            </c:numRef>
          </c:val>
          <c:extLst>
            <c:ext xmlns:c16="http://schemas.microsoft.com/office/drawing/2014/chart" uri="{C3380CC4-5D6E-409C-BE32-E72D297353CC}">
              <c16:uniqueId val="{00000003-791A-4F25-B43F-3E9064FC06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64C-4A8F-AFC0-C3B88BA759F1}"/>
              </c:ext>
            </c:extLst>
          </c:dPt>
          <c:dPt>
            <c:idx val="1"/>
            <c:bubble3D val="0"/>
            <c:extLst>
              <c:ext xmlns:c16="http://schemas.microsoft.com/office/drawing/2014/chart" uri="{C3380CC4-5D6E-409C-BE32-E72D297353CC}">
                <c16:uniqueId val="{00000002-E64C-4A8F-AFC0-C3B88BA759F1}"/>
              </c:ext>
            </c:extLst>
          </c:dPt>
          <c:val>
            <c:numRef>
              <c:f>'12.Directivo(1)'!$U$23:$V$23</c:f>
              <c:numCache>
                <c:formatCode>0%</c:formatCode>
                <c:ptCount val="2"/>
                <c:pt idx="0">
                  <c:v>0.7</c:v>
                </c:pt>
                <c:pt idx="1">
                  <c:v>0.30000000000000004</c:v>
                </c:pt>
              </c:numCache>
            </c:numRef>
          </c:val>
          <c:extLst>
            <c:ext xmlns:c16="http://schemas.microsoft.com/office/drawing/2014/chart" uri="{C3380CC4-5D6E-409C-BE32-E72D297353CC}">
              <c16:uniqueId val="{00000003-E64C-4A8F-AFC0-C3B88BA759F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7CB-410E-B319-3B2BB87E0065}"/>
              </c:ext>
            </c:extLst>
          </c:dPt>
          <c:dPt>
            <c:idx val="1"/>
            <c:bubble3D val="0"/>
            <c:extLst>
              <c:ext xmlns:c16="http://schemas.microsoft.com/office/drawing/2014/chart" uri="{C3380CC4-5D6E-409C-BE32-E72D297353CC}">
                <c16:uniqueId val="{00000002-97CB-410E-B319-3B2BB87E0065}"/>
              </c:ext>
            </c:extLst>
          </c:dPt>
          <c:val>
            <c:numRef>
              <c:f>'12.Directivo(1)'!$U$25:$V$25</c:f>
              <c:numCache>
                <c:formatCode>0%</c:formatCode>
                <c:ptCount val="2"/>
                <c:pt idx="0">
                  <c:v>0.7</c:v>
                </c:pt>
                <c:pt idx="1">
                  <c:v>0.30000000000000004</c:v>
                </c:pt>
              </c:numCache>
            </c:numRef>
          </c:val>
          <c:extLst>
            <c:ext xmlns:c16="http://schemas.microsoft.com/office/drawing/2014/chart" uri="{C3380CC4-5D6E-409C-BE32-E72D297353CC}">
              <c16:uniqueId val="{00000003-97CB-410E-B319-3B2BB87E006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4F-496C-9687-FC4FBC9FA1D9}"/>
              </c:ext>
            </c:extLst>
          </c:dPt>
          <c:dPt>
            <c:idx val="1"/>
            <c:bubble3D val="0"/>
            <c:extLst>
              <c:ext xmlns:c16="http://schemas.microsoft.com/office/drawing/2014/chart" uri="{C3380CC4-5D6E-409C-BE32-E72D297353CC}">
                <c16:uniqueId val="{00000002-6D4F-496C-9687-FC4FBC9FA1D9}"/>
              </c:ext>
            </c:extLst>
          </c:dPt>
          <c:val>
            <c:numRef>
              <c:f>'12.Directivo(1)'!$U$26:$V$26</c:f>
              <c:numCache>
                <c:formatCode>0%</c:formatCode>
                <c:ptCount val="2"/>
                <c:pt idx="0">
                  <c:v>0.65</c:v>
                </c:pt>
                <c:pt idx="1">
                  <c:v>0.35</c:v>
                </c:pt>
              </c:numCache>
            </c:numRef>
          </c:val>
          <c:extLst>
            <c:ext xmlns:c16="http://schemas.microsoft.com/office/drawing/2014/chart" uri="{C3380CC4-5D6E-409C-BE32-E72D297353CC}">
              <c16:uniqueId val="{00000003-6D4F-496C-9687-FC4FBC9FA1D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05C-42B2-B6E9-C57E8DACC70D}"/>
              </c:ext>
            </c:extLst>
          </c:dPt>
          <c:dPt>
            <c:idx val="1"/>
            <c:bubble3D val="0"/>
            <c:extLst>
              <c:ext xmlns:c16="http://schemas.microsoft.com/office/drawing/2014/chart" uri="{C3380CC4-5D6E-409C-BE32-E72D297353CC}">
                <c16:uniqueId val="{00000002-D05C-42B2-B6E9-C57E8DACC70D}"/>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D05C-42B2-B6E9-C57E8DACC7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D3-462C-88E1-D0619E24829B}"/>
              </c:ext>
            </c:extLst>
          </c:dPt>
          <c:dPt>
            <c:idx val="1"/>
            <c:bubble3D val="0"/>
            <c:extLst>
              <c:ext xmlns:c16="http://schemas.microsoft.com/office/drawing/2014/chart" uri="{C3380CC4-5D6E-409C-BE32-E72D297353CC}">
                <c16:uniqueId val="{00000002-4DD3-462C-88E1-D0619E24829B}"/>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4DD3-462C-88E1-D0619E24829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F79-42DE-8C38-348978983C2C}"/>
              </c:ext>
            </c:extLst>
          </c:dPt>
          <c:dPt>
            <c:idx val="1"/>
            <c:bubble3D val="0"/>
            <c:extLst>
              <c:ext xmlns:c16="http://schemas.microsoft.com/office/drawing/2014/chart" uri="{C3380CC4-5D6E-409C-BE32-E72D297353CC}">
                <c16:uniqueId val="{00000002-AF79-42DE-8C38-348978983C2C}"/>
              </c:ext>
            </c:extLst>
          </c:dPt>
          <c:val>
            <c:numRef>
              <c:f>'12.Directivo(1)'!$U$29:$V$29</c:f>
              <c:numCache>
                <c:formatCode>0%</c:formatCode>
                <c:ptCount val="2"/>
                <c:pt idx="0">
                  <c:v>0.7</c:v>
                </c:pt>
                <c:pt idx="1">
                  <c:v>0.30000000000000004</c:v>
                </c:pt>
              </c:numCache>
            </c:numRef>
          </c:val>
          <c:extLst>
            <c:ext xmlns:c16="http://schemas.microsoft.com/office/drawing/2014/chart" uri="{C3380CC4-5D6E-409C-BE32-E72D297353CC}">
              <c16:uniqueId val="{00000003-AF79-42DE-8C38-348978983C2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CE1-42DE-BD0B-A8D922598CBA}"/>
              </c:ext>
            </c:extLst>
          </c:dPt>
          <c:dPt>
            <c:idx val="1"/>
            <c:bubble3D val="0"/>
            <c:extLst>
              <c:ext xmlns:c16="http://schemas.microsoft.com/office/drawing/2014/chart" uri="{C3380CC4-5D6E-409C-BE32-E72D297353CC}">
                <c16:uniqueId val="{00000002-9CE1-42DE-BD0B-A8D922598CBA}"/>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9CE1-42DE-BD0B-A8D922598CB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F77-425C-BEB3-D3B3E8789225}"/>
              </c:ext>
            </c:extLst>
          </c:dPt>
          <c:dPt>
            <c:idx val="1"/>
            <c:bubble3D val="0"/>
            <c:extLst>
              <c:ext xmlns:c16="http://schemas.microsoft.com/office/drawing/2014/chart" uri="{C3380CC4-5D6E-409C-BE32-E72D297353CC}">
                <c16:uniqueId val="{00000002-5F77-425C-BEB3-D3B3E8789225}"/>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5F77-425C-BEB3-D3B3E878922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A1D-4E52-AA69-48F627D8E679}"/>
              </c:ext>
            </c:extLst>
          </c:dPt>
          <c:dPt>
            <c:idx val="1"/>
            <c:bubble3D val="0"/>
            <c:extLst>
              <c:ext xmlns:c16="http://schemas.microsoft.com/office/drawing/2014/chart" uri="{C3380CC4-5D6E-409C-BE32-E72D297353CC}">
                <c16:uniqueId val="{00000002-1A1D-4E52-AA69-48F627D8E679}"/>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1A1D-4E52-AA69-48F627D8E67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BEC-4C27-94B4-570C8494ED0F}"/>
              </c:ext>
            </c:extLst>
          </c:dPt>
          <c:dPt>
            <c:idx val="1"/>
            <c:bubble3D val="0"/>
            <c:extLst>
              <c:ext xmlns:c16="http://schemas.microsoft.com/office/drawing/2014/chart" uri="{C3380CC4-5D6E-409C-BE32-E72D297353CC}">
                <c16:uniqueId val="{00000002-9BEC-4C27-94B4-570C8494ED0F}"/>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9BEC-4C27-94B4-570C8494ED0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786-480B-8B4E-FC3D66291A78}"/>
              </c:ext>
            </c:extLst>
          </c:dPt>
          <c:dPt>
            <c:idx val="1"/>
            <c:bubble3D val="0"/>
            <c:extLst>
              <c:ext xmlns:c16="http://schemas.microsoft.com/office/drawing/2014/chart" uri="{C3380CC4-5D6E-409C-BE32-E72D297353CC}">
                <c16:uniqueId val="{00000002-8786-480B-8B4E-FC3D66291A78}"/>
              </c:ext>
            </c:extLst>
          </c:dPt>
          <c:val>
            <c:numRef>
              <c:f>'12.Directivo(1)'!$U$34:$V$34</c:f>
              <c:numCache>
                <c:formatCode>0%</c:formatCode>
                <c:ptCount val="2"/>
                <c:pt idx="0">
                  <c:v>0.7</c:v>
                </c:pt>
                <c:pt idx="1">
                  <c:v>0.30000000000000004</c:v>
                </c:pt>
              </c:numCache>
            </c:numRef>
          </c:val>
          <c:extLst>
            <c:ext xmlns:c16="http://schemas.microsoft.com/office/drawing/2014/chart" uri="{C3380CC4-5D6E-409C-BE32-E72D297353CC}">
              <c16:uniqueId val="{00000003-8786-480B-8B4E-FC3D66291A7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D77-4050-B20D-75C303BFC44F}"/>
              </c:ext>
            </c:extLst>
          </c:dPt>
          <c:dPt>
            <c:idx val="1"/>
            <c:bubble3D val="0"/>
            <c:extLst>
              <c:ext xmlns:c16="http://schemas.microsoft.com/office/drawing/2014/chart" uri="{C3380CC4-5D6E-409C-BE32-E72D297353CC}">
                <c16:uniqueId val="{00000002-AD77-4050-B20D-75C303BFC44F}"/>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AD77-4050-B20D-75C303BFC44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6C8-4798-A824-7A13947BF4C9}"/>
              </c:ext>
            </c:extLst>
          </c:dPt>
          <c:dPt>
            <c:idx val="1"/>
            <c:bubble3D val="0"/>
            <c:extLst>
              <c:ext xmlns:c16="http://schemas.microsoft.com/office/drawing/2014/chart" uri="{C3380CC4-5D6E-409C-BE32-E72D297353CC}">
                <c16:uniqueId val="{00000002-E6C8-4798-A824-7A13947BF4C9}"/>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E6C8-4798-A824-7A13947BF4C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1D5-44FD-83E2-A7096945EE66}"/>
              </c:ext>
            </c:extLst>
          </c:dPt>
          <c:dPt>
            <c:idx val="1"/>
            <c:bubble3D val="0"/>
            <c:extLst>
              <c:ext xmlns:c16="http://schemas.microsoft.com/office/drawing/2014/chart" uri="{C3380CC4-5D6E-409C-BE32-E72D297353CC}">
                <c16:uniqueId val="{00000002-A1D5-44FD-83E2-A7096945EE66}"/>
              </c:ext>
            </c:extLst>
          </c:dPt>
          <c:val>
            <c:numRef>
              <c:f>'12.Directivo(1)'!$U$35:$V$35</c:f>
              <c:numCache>
                <c:formatCode>0%</c:formatCode>
                <c:ptCount val="2"/>
                <c:pt idx="0">
                  <c:v>0.9</c:v>
                </c:pt>
                <c:pt idx="1">
                  <c:v>9.9999999999999978E-2</c:v>
                </c:pt>
              </c:numCache>
            </c:numRef>
          </c:val>
          <c:extLst>
            <c:ext xmlns:c16="http://schemas.microsoft.com/office/drawing/2014/chart" uri="{C3380CC4-5D6E-409C-BE32-E72D297353CC}">
              <c16:uniqueId val="{00000003-A1D5-44FD-83E2-A7096945EE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E7F-4BF7-9E23-B0F629FF37BE}"/>
              </c:ext>
            </c:extLst>
          </c:dPt>
          <c:dPt>
            <c:idx val="1"/>
            <c:bubble3D val="0"/>
            <c:extLst>
              <c:ext xmlns:c16="http://schemas.microsoft.com/office/drawing/2014/chart" uri="{C3380CC4-5D6E-409C-BE32-E72D297353CC}">
                <c16:uniqueId val="{00000002-0E7F-4BF7-9E23-B0F629FF37BE}"/>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0E7F-4BF7-9E23-B0F629FF37B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4FA-4319-B064-BE3637D196B6}"/>
              </c:ext>
            </c:extLst>
          </c:dPt>
          <c:dPt>
            <c:idx val="1"/>
            <c:bubble3D val="0"/>
            <c:extLst>
              <c:ext xmlns:c16="http://schemas.microsoft.com/office/drawing/2014/chart" uri="{C3380CC4-5D6E-409C-BE32-E72D297353CC}">
                <c16:uniqueId val="{00000002-34FA-4319-B064-BE3637D196B6}"/>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34FA-4319-B064-BE3637D196B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C59-41B8-AF1E-EF81E7D26CEC}"/>
              </c:ext>
            </c:extLst>
          </c:dPt>
          <c:dPt>
            <c:idx val="1"/>
            <c:bubble3D val="0"/>
            <c:extLst>
              <c:ext xmlns:c16="http://schemas.microsoft.com/office/drawing/2014/chart" uri="{C3380CC4-5D6E-409C-BE32-E72D297353CC}">
                <c16:uniqueId val="{00000002-2C59-41B8-AF1E-EF81E7D26CEC}"/>
              </c:ext>
            </c:extLst>
          </c:dPt>
          <c:val>
            <c:numRef>
              <c:f>'12.Directivo(1)'!$U$36:$V$36</c:f>
              <c:numCache>
                <c:formatCode>0%</c:formatCode>
                <c:ptCount val="2"/>
                <c:pt idx="0">
                  <c:v>0.4</c:v>
                </c:pt>
                <c:pt idx="1">
                  <c:v>0.6</c:v>
                </c:pt>
              </c:numCache>
            </c:numRef>
          </c:val>
          <c:extLst>
            <c:ext xmlns:c16="http://schemas.microsoft.com/office/drawing/2014/chart" uri="{C3380CC4-5D6E-409C-BE32-E72D297353CC}">
              <c16:uniqueId val="{00000003-2C59-41B8-AF1E-EF81E7D26CE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8CA-4488-B562-C9679004B7DD}"/>
              </c:ext>
            </c:extLst>
          </c:dPt>
          <c:dPt>
            <c:idx val="1"/>
            <c:bubble3D val="0"/>
            <c:extLst>
              <c:ext xmlns:c16="http://schemas.microsoft.com/office/drawing/2014/chart" uri="{C3380CC4-5D6E-409C-BE32-E72D297353CC}">
                <c16:uniqueId val="{00000002-78CA-4488-B562-C9679004B7DD}"/>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78CA-4488-B562-C9679004B7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3EE-4FEF-9CA4-AEBA9163DC01}"/>
              </c:ext>
            </c:extLst>
          </c:dPt>
          <c:dPt>
            <c:idx val="1"/>
            <c:bubble3D val="0"/>
            <c:extLst>
              <c:ext xmlns:c16="http://schemas.microsoft.com/office/drawing/2014/chart" uri="{C3380CC4-5D6E-409C-BE32-E72D297353CC}">
                <c16:uniqueId val="{00000002-83EE-4FEF-9CA4-AEBA9163DC01}"/>
              </c:ext>
            </c:extLst>
          </c:dPt>
          <c:val>
            <c:numRef>
              <c:f>'3.Instrumento FASE II'!$U$34:$V$34</c:f>
              <c:numCache>
                <c:formatCode>0%</c:formatCode>
                <c:ptCount val="2"/>
                <c:pt idx="0">
                  <c:v>0</c:v>
                </c:pt>
                <c:pt idx="1">
                  <c:v>1</c:v>
                </c:pt>
              </c:numCache>
            </c:numRef>
          </c:val>
          <c:extLst>
            <c:ext xmlns:c16="http://schemas.microsoft.com/office/drawing/2014/chart" uri="{C3380CC4-5D6E-409C-BE32-E72D297353CC}">
              <c16:uniqueId val="{00000003-83EE-4FEF-9CA4-AEBA9163DC0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DB-491F-975E-535E7505B5B5}"/>
              </c:ext>
            </c:extLst>
          </c:dPt>
          <c:dPt>
            <c:idx val="1"/>
            <c:bubble3D val="0"/>
            <c:extLst>
              <c:ext xmlns:c16="http://schemas.microsoft.com/office/drawing/2014/chart" uri="{C3380CC4-5D6E-409C-BE32-E72D297353CC}">
                <c16:uniqueId val="{00000002-C5DB-491F-975E-535E7505B5B5}"/>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C5DB-491F-975E-535E7505B5B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CF0-49CF-AD20-67AF7AF93F3A}"/>
              </c:ext>
            </c:extLst>
          </c:dPt>
          <c:dPt>
            <c:idx val="1"/>
            <c:bubble3D val="0"/>
            <c:extLst>
              <c:ext xmlns:c16="http://schemas.microsoft.com/office/drawing/2014/chart" uri="{C3380CC4-5D6E-409C-BE32-E72D297353CC}">
                <c16:uniqueId val="{00000002-3CF0-49CF-AD20-67AF7AF93F3A}"/>
              </c:ext>
            </c:extLst>
          </c:dPt>
          <c:val>
            <c:numRef>
              <c:f>'12.Directivo(1)'!$U$37:$V$37</c:f>
              <c:numCache>
                <c:formatCode>0%</c:formatCode>
                <c:ptCount val="2"/>
                <c:pt idx="0">
                  <c:v>0.5</c:v>
                </c:pt>
                <c:pt idx="1">
                  <c:v>0.5</c:v>
                </c:pt>
              </c:numCache>
            </c:numRef>
          </c:val>
          <c:extLst>
            <c:ext xmlns:c16="http://schemas.microsoft.com/office/drawing/2014/chart" uri="{C3380CC4-5D6E-409C-BE32-E72D297353CC}">
              <c16:uniqueId val="{00000003-3CF0-49CF-AD20-67AF7AF93F3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45-4661-905A-F1786D543DCE}"/>
              </c:ext>
            </c:extLst>
          </c:dPt>
          <c:dPt>
            <c:idx val="1"/>
            <c:bubble3D val="0"/>
            <c:extLst>
              <c:ext xmlns:c16="http://schemas.microsoft.com/office/drawing/2014/chart" uri="{C3380CC4-5D6E-409C-BE32-E72D297353CC}">
                <c16:uniqueId val="{00000002-1F45-4661-905A-F1786D543DCE}"/>
              </c:ext>
            </c:extLst>
          </c:dPt>
          <c:val>
            <c:numRef>
              <c:f>'12.Directivo(1)'!$U$38:$V$38</c:f>
              <c:numCache>
                <c:formatCode>0%</c:formatCode>
                <c:ptCount val="2"/>
                <c:pt idx="0">
                  <c:v>0.6</c:v>
                </c:pt>
                <c:pt idx="1">
                  <c:v>0.4</c:v>
                </c:pt>
              </c:numCache>
            </c:numRef>
          </c:val>
          <c:extLst>
            <c:ext xmlns:c16="http://schemas.microsoft.com/office/drawing/2014/chart" uri="{C3380CC4-5D6E-409C-BE32-E72D297353CC}">
              <c16:uniqueId val="{00000003-1F45-4661-905A-F1786D543DC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A5-48FE-BC3D-70A8BA9134F1}"/>
              </c:ext>
            </c:extLst>
          </c:dPt>
          <c:dPt>
            <c:idx val="1"/>
            <c:bubble3D val="0"/>
            <c:extLst>
              <c:ext xmlns:c16="http://schemas.microsoft.com/office/drawing/2014/chart" uri="{C3380CC4-5D6E-409C-BE32-E72D297353CC}">
                <c16:uniqueId val="{00000002-67A5-48FE-BC3D-70A8BA9134F1}"/>
              </c:ext>
            </c:extLst>
          </c:dPt>
          <c:val>
            <c:numRef>
              <c:f>'12.Directivo(1)'!$U$24:$V$24</c:f>
              <c:numCache>
                <c:formatCode>0%</c:formatCode>
                <c:ptCount val="2"/>
                <c:pt idx="0">
                  <c:v>0.6</c:v>
                </c:pt>
                <c:pt idx="1">
                  <c:v>0.4</c:v>
                </c:pt>
              </c:numCache>
            </c:numRef>
          </c:val>
          <c:extLst>
            <c:ext xmlns:c16="http://schemas.microsoft.com/office/drawing/2014/chart" uri="{C3380CC4-5D6E-409C-BE32-E72D297353CC}">
              <c16:uniqueId val="{00000003-67A5-48FE-BC3D-70A8BA9134F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3B8-47AC-A4A5-54EE3D1E4679}"/>
              </c:ext>
            </c:extLst>
          </c:dPt>
          <c:dPt>
            <c:idx val="1"/>
            <c:bubble3D val="0"/>
            <c:extLst>
              <c:ext xmlns:c16="http://schemas.microsoft.com/office/drawing/2014/chart" uri="{C3380CC4-5D6E-409C-BE32-E72D297353CC}">
                <c16:uniqueId val="{00000002-23B8-47AC-A4A5-54EE3D1E4679}"/>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23B8-47AC-A4A5-54EE3D1E467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47-429F-8A4A-97FCB83F3D82}"/>
              </c:ext>
            </c:extLst>
          </c:dPt>
          <c:dPt>
            <c:idx val="1"/>
            <c:bubble3D val="0"/>
            <c:extLst>
              <c:ext xmlns:c16="http://schemas.microsoft.com/office/drawing/2014/chart" uri="{C3380CC4-5D6E-409C-BE32-E72D297353CC}">
                <c16:uniqueId val="{00000002-B847-429F-8A4A-97FCB83F3D82}"/>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B847-429F-8A4A-97FCB83F3D8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CDC-4232-BBD9-DB51FABDF8DF}"/>
              </c:ext>
            </c:extLst>
          </c:dPt>
          <c:dPt>
            <c:idx val="1"/>
            <c:bubble3D val="0"/>
            <c:extLst>
              <c:ext xmlns:c16="http://schemas.microsoft.com/office/drawing/2014/chart" uri="{C3380CC4-5D6E-409C-BE32-E72D297353CC}">
                <c16:uniqueId val="{00000002-3CDC-4232-BBD9-DB51FABDF8DF}"/>
              </c:ext>
            </c:extLst>
          </c:dPt>
          <c:val>
            <c:numRef>
              <c:f>'12.Directivo(1)'!$U$39:$V$39</c:f>
              <c:numCache>
                <c:formatCode>0%</c:formatCode>
                <c:ptCount val="2"/>
                <c:pt idx="0">
                  <c:v>0.5</c:v>
                </c:pt>
                <c:pt idx="1">
                  <c:v>0.5</c:v>
                </c:pt>
              </c:numCache>
            </c:numRef>
          </c:val>
          <c:extLst>
            <c:ext xmlns:c16="http://schemas.microsoft.com/office/drawing/2014/chart" uri="{C3380CC4-5D6E-409C-BE32-E72D297353CC}">
              <c16:uniqueId val="{00000003-3CDC-4232-BBD9-DB51FABDF8D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AEF-489B-A5E2-EE57DFE43FEA}"/>
              </c:ext>
            </c:extLst>
          </c:dPt>
          <c:dPt>
            <c:idx val="1"/>
            <c:bubble3D val="0"/>
            <c:extLst>
              <c:ext xmlns:c16="http://schemas.microsoft.com/office/drawing/2014/chart" uri="{C3380CC4-5D6E-409C-BE32-E72D297353CC}">
                <c16:uniqueId val="{00000002-1AEF-489B-A5E2-EE57DFE43FEA}"/>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1AEF-489B-A5E2-EE57DFE43F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D22-4E01-909E-6643B77950C8}"/>
              </c:ext>
            </c:extLst>
          </c:dPt>
          <c:dPt>
            <c:idx val="1"/>
            <c:bubble3D val="0"/>
            <c:extLst>
              <c:ext xmlns:c16="http://schemas.microsoft.com/office/drawing/2014/chart" uri="{C3380CC4-5D6E-409C-BE32-E72D297353CC}">
                <c16:uniqueId val="{00000002-DD22-4E01-909E-6643B77950C8}"/>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DD22-4E01-909E-6643B77950C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9D2-4F81-83F2-FBB0BEF8EA39}"/>
              </c:ext>
            </c:extLst>
          </c:dPt>
          <c:dPt>
            <c:idx val="1"/>
            <c:bubble3D val="0"/>
            <c:extLst>
              <c:ext xmlns:c16="http://schemas.microsoft.com/office/drawing/2014/chart" uri="{C3380CC4-5D6E-409C-BE32-E72D297353CC}">
                <c16:uniqueId val="{00000002-D9D2-4F81-83F2-FBB0BEF8EA39}"/>
              </c:ext>
            </c:extLst>
          </c:dPt>
          <c:val>
            <c:numRef>
              <c:f>'12.Directivo(1)'!$U$40:$V$40</c:f>
              <c:numCache>
                <c:formatCode>0%</c:formatCode>
                <c:ptCount val="2"/>
                <c:pt idx="0">
                  <c:v>0.8</c:v>
                </c:pt>
                <c:pt idx="1">
                  <c:v>0.19999999999999996</c:v>
                </c:pt>
              </c:numCache>
            </c:numRef>
          </c:val>
          <c:extLst>
            <c:ext xmlns:c16="http://schemas.microsoft.com/office/drawing/2014/chart" uri="{C3380CC4-5D6E-409C-BE32-E72D297353CC}">
              <c16:uniqueId val="{00000003-D9D2-4F81-83F2-FBB0BEF8EA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99C-4BA9-A2FE-8B78B6503365}"/>
              </c:ext>
            </c:extLst>
          </c:dPt>
          <c:dPt>
            <c:idx val="1"/>
            <c:bubble3D val="0"/>
            <c:extLst>
              <c:ext xmlns:c16="http://schemas.microsoft.com/office/drawing/2014/chart" uri="{C3380CC4-5D6E-409C-BE32-E72D297353CC}">
                <c16:uniqueId val="{00000002-F99C-4BA9-A2FE-8B78B6503365}"/>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F99C-4BA9-A2FE-8B78B650336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AB8-41EF-99B4-AC3496154214}"/>
              </c:ext>
            </c:extLst>
          </c:dPt>
          <c:dPt>
            <c:idx val="1"/>
            <c:bubble3D val="0"/>
            <c:extLst>
              <c:ext xmlns:c16="http://schemas.microsoft.com/office/drawing/2014/chart" uri="{C3380CC4-5D6E-409C-BE32-E72D297353CC}">
                <c16:uniqueId val="{00000002-0AB8-41EF-99B4-AC3496154214}"/>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0AB8-41EF-99B4-AC349615421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D2-4929-A170-2B38A6B2C621}"/>
              </c:ext>
            </c:extLst>
          </c:dPt>
          <c:dPt>
            <c:idx val="1"/>
            <c:bubble3D val="0"/>
            <c:extLst>
              <c:ext xmlns:c16="http://schemas.microsoft.com/office/drawing/2014/chart" uri="{C3380CC4-5D6E-409C-BE32-E72D297353CC}">
                <c16:uniqueId val="{00000002-48D2-4929-A170-2B38A6B2C621}"/>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48D2-4929-A170-2B38A6B2C62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3AC-484A-857E-9CAB535D9E2D}"/>
              </c:ext>
            </c:extLst>
          </c:dPt>
          <c:dPt>
            <c:idx val="1"/>
            <c:bubble3D val="0"/>
            <c:extLst>
              <c:ext xmlns:c16="http://schemas.microsoft.com/office/drawing/2014/chart" uri="{C3380CC4-5D6E-409C-BE32-E72D297353CC}">
                <c16:uniqueId val="{00000002-13AC-484A-857E-9CAB535D9E2D}"/>
              </c:ext>
            </c:extLst>
          </c:dPt>
          <c:val>
            <c:numRef>
              <c:f>'12.Directivo(1)'!$U$41:$V$41</c:f>
              <c:numCache>
                <c:formatCode>0%</c:formatCode>
                <c:ptCount val="2"/>
                <c:pt idx="0">
                  <c:v>0.7</c:v>
                </c:pt>
                <c:pt idx="1">
                  <c:v>0.30000000000000004</c:v>
                </c:pt>
              </c:numCache>
            </c:numRef>
          </c:val>
          <c:extLst>
            <c:ext xmlns:c16="http://schemas.microsoft.com/office/drawing/2014/chart" uri="{C3380CC4-5D6E-409C-BE32-E72D297353CC}">
              <c16:uniqueId val="{00000003-13AC-484A-857E-9CAB535D9E2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1BA-4A0D-A2F6-8421AFE663C0}"/>
              </c:ext>
            </c:extLst>
          </c:dPt>
          <c:dPt>
            <c:idx val="1"/>
            <c:bubble3D val="0"/>
            <c:extLst>
              <c:ext xmlns:c16="http://schemas.microsoft.com/office/drawing/2014/chart" uri="{C3380CC4-5D6E-409C-BE32-E72D297353CC}">
                <c16:uniqueId val="{00000002-01BA-4A0D-A2F6-8421AFE663C0}"/>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01BA-4A0D-A2F6-8421AFE663C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940-4370-A64C-F64228CDF844}"/>
              </c:ext>
            </c:extLst>
          </c:dPt>
          <c:dPt>
            <c:idx val="1"/>
            <c:bubble3D val="0"/>
            <c:extLst>
              <c:ext xmlns:c16="http://schemas.microsoft.com/office/drawing/2014/chart" uri="{C3380CC4-5D6E-409C-BE32-E72D297353CC}">
                <c16:uniqueId val="{00000002-F940-4370-A64C-F64228CDF844}"/>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F940-4370-A64C-F64228CDF8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D56-4197-99AA-04A9E9C2295A}"/>
              </c:ext>
            </c:extLst>
          </c:dPt>
          <c:dPt>
            <c:idx val="1"/>
            <c:bubble3D val="0"/>
            <c:extLst>
              <c:ext xmlns:c16="http://schemas.microsoft.com/office/drawing/2014/chart" uri="{C3380CC4-5D6E-409C-BE32-E72D297353CC}">
                <c16:uniqueId val="{00000002-1D56-4197-99AA-04A9E9C2295A}"/>
              </c:ext>
            </c:extLst>
          </c:dPt>
          <c:val>
            <c:numRef>
              <c:f>'12.Directivo(1)'!$U$42:$V$42</c:f>
              <c:numCache>
                <c:formatCode>0%</c:formatCode>
                <c:ptCount val="2"/>
                <c:pt idx="0">
                  <c:v>0.65</c:v>
                </c:pt>
                <c:pt idx="1">
                  <c:v>0.35</c:v>
                </c:pt>
              </c:numCache>
            </c:numRef>
          </c:val>
          <c:extLst>
            <c:ext xmlns:c16="http://schemas.microsoft.com/office/drawing/2014/chart" uri="{C3380CC4-5D6E-409C-BE32-E72D297353CC}">
              <c16:uniqueId val="{00000003-1D56-4197-99AA-04A9E9C2295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085-44BA-A57F-8931B9194396}"/>
              </c:ext>
            </c:extLst>
          </c:dPt>
          <c:dPt>
            <c:idx val="1"/>
            <c:bubble3D val="0"/>
            <c:extLst>
              <c:ext xmlns:c16="http://schemas.microsoft.com/office/drawing/2014/chart" uri="{C3380CC4-5D6E-409C-BE32-E72D297353CC}">
                <c16:uniqueId val="{00000002-E085-44BA-A57F-8931B9194396}"/>
              </c:ext>
            </c:extLst>
          </c:dPt>
          <c:val>
            <c:numRef>
              <c:f>'12.Directivo(1)'!$U$43:$V$43</c:f>
              <c:numCache>
                <c:formatCode>0%</c:formatCode>
                <c:ptCount val="2"/>
                <c:pt idx="0">
                  <c:v>0.55000000000000004</c:v>
                </c:pt>
                <c:pt idx="1">
                  <c:v>0.44999999999999996</c:v>
                </c:pt>
              </c:numCache>
            </c:numRef>
          </c:val>
          <c:extLst>
            <c:ext xmlns:c16="http://schemas.microsoft.com/office/drawing/2014/chart" uri="{C3380CC4-5D6E-409C-BE32-E72D297353CC}">
              <c16:uniqueId val="{00000003-E085-44BA-A57F-8931B919439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D11-4A32-90B5-32D3A8806774}"/>
              </c:ext>
            </c:extLst>
          </c:dPt>
          <c:cat>
            <c:strRef>
              <c:f>'12.Directivo(1)'!$N$9:$R$9</c:f>
              <c:strCache>
                <c:ptCount val="1"/>
                <c:pt idx="0">
                  <c:v>ESTATUS
HOY</c:v>
                </c:pt>
              </c:strCache>
            </c:strRef>
          </c:cat>
          <c:val>
            <c:numRef>
              <c:f>'12.Directivo(1)'!$N$11:$R$11</c:f>
              <c:numCache>
                <c:formatCode>General</c:formatCode>
                <c:ptCount val="1"/>
              </c:numCache>
            </c:numRef>
          </c:val>
          <c:extLst>
            <c:ext xmlns:c16="http://schemas.microsoft.com/office/drawing/2014/chart" uri="{C3380CC4-5D6E-409C-BE32-E72D297353CC}">
              <c16:uniqueId val="{00000001-DD11-4A32-90B5-32D3A880677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97DD-4486-B142-9EAEAA249D8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'12.Directivo(1)'!$N$9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938-4736-B2A2-A877C020CB1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938-4736-B2A2-A877C020CB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938-4736-B2A2-A877C020CB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938-4736-B2A2-A877C020CB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938-4736-B2A2-A877C020CB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938-4736-B2A2-A877C020CB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938-4736-B2A2-A877C020CB1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938-4736-B2A2-A877C020CB1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938-4736-B2A2-A877C020CB1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938-4736-B2A2-A877C020CB12}"/>
              </c:ext>
            </c:extLst>
          </c:dPt>
          <c:dPt>
            <c:idx val="10"/>
            <c:bubble3D val="0"/>
            <c:extLst>
              <c:ext xmlns:c16="http://schemas.microsoft.com/office/drawing/2014/chart" uri="{C3380CC4-5D6E-409C-BE32-E72D297353CC}">
                <c16:uniqueId val="{00000013-7938-4736-B2A2-A877C020CB12}"/>
              </c:ext>
            </c:extLst>
          </c:dPt>
          <c:dPt>
            <c:idx val="11"/>
            <c:bubble3D val="0"/>
            <c:extLst>
              <c:ext xmlns:c16="http://schemas.microsoft.com/office/drawing/2014/chart" uri="{C3380CC4-5D6E-409C-BE32-E72D297353CC}">
                <c16:uniqueId val="{00000014-7938-4736-B2A2-A877C020CB12}"/>
              </c:ext>
            </c:extLst>
          </c:dPt>
          <c:dPt>
            <c:idx val="12"/>
            <c:bubble3D val="0"/>
            <c:extLst>
              <c:ext xmlns:c16="http://schemas.microsoft.com/office/drawing/2014/chart" uri="{C3380CC4-5D6E-409C-BE32-E72D297353CC}">
                <c16:uniqueId val="{00000015-7938-4736-B2A2-A877C020CB12}"/>
              </c:ext>
            </c:extLst>
          </c:dPt>
          <c:dPt>
            <c:idx val="13"/>
            <c:bubble3D val="0"/>
            <c:extLst>
              <c:ext xmlns:c16="http://schemas.microsoft.com/office/drawing/2014/chart" uri="{C3380CC4-5D6E-409C-BE32-E72D297353CC}">
                <c16:uniqueId val="{00000016-7938-4736-B2A2-A877C020CB12}"/>
              </c:ext>
            </c:extLst>
          </c:dPt>
          <c:dPt>
            <c:idx val="14"/>
            <c:bubble3D val="0"/>
            <c:extLst>
              <c:ext xmlns:c16="http://schemas.microsoft.com/office/drawing/2014/chart" uri="{C3380CC4-5D6E-409C-BE32-E72D297353CC}">
                <c16:uniqueId val="{00000017-7938-4736-B2A2-A877C020CB12}"/>
              </c:ext>
            </c:extLst>
          </c:dPt>
          <c:dPt>
            <c:idx val="15"/>
            <c:bubble3D val="0"/>
            <c:extLst>
              <c:ext xmlns:c16="http://schemas.microsoft.com/office/drawing/2014/chart" uri="{C3380CC4-5D6E-409C-BE32-E72D297353CC}">
                <c16:uniqueId val="{00000018-7938-4736-B2A2-A877C020CB12}"/>
              </c:ext>
            </c:extLst>
          </c:dPt>
          <c:dPt>
            <c:idx val="16"/>
            <c:bubble3D val="0"/>
            <c:extLst>
              <c:ext xmlns:c16="http://schemas.microsoft.com/office/drawing/2014/chart" uri="{C3380CC4-5D6E-409C-BE32-E72D297353CC}">
                <c16:uniqueId val="{00000019-7938-4736-B2A2-A877C020CB12}"/>
              </c:ext>
            </c:extLst>
          </c:dPt>
          <c:val>
            <c:numRef>
              <c:f>'12.Directivo(1)'!$N$11:$N$28</c:f>
              <c:numCache>
                <c:formatCode>General</c:formatCode>
                <c:ptCount val="18"/>
                <c:pt idx="8">
                  <c:v>0</c:v>
                </c:pt>
                <c:pt idx="9">
                  <c:v>0</c:v>
                </c:pt>
              </c:numCache>
            </c:numRef>
          </c:val>
          <c:extLst>
            <c:ext xmlns:c16="http://schemas.microsoft.com/office/drawing/2014/chart" uri="{C3380CC4-5D6E-409C-BE32-E72D297353CC}">
              <c16:uniqueId val="{0000001A-7938-4736-B2A2-A877C020CB12}"/>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7938-4736-B2A2-A877C020CB12}"/>
              </c:ext>
            </c:extLst>
          </c:dPt>
          <c:dPt>
            <c:idx val="1"/>
            <c:bubble3D val="0"/>
            <c:extLst>
              <c:ext xmlns:c16="http://schemas.microsoft.com/office/drawing/2014/chart" uri="{C3380CC4-5D6E-409C-BE32-E72D297353CC}">
                <c16:uniqueId val="{0000001C-7938-4736-B2A2-A877C020CB12}"/>
              </c:ext>
            </c:extLst>
          </c:dPt>
          <c:dPt>
            <c:idx val="2"/>
            <c:bubble3D val="0"/>
            <c:extLst>
              <c:ext xmlns:c16="http://schemas.microsoft.com/office/drawing/2014/chart" uri="{C3380CC4-5D6E-409C-BE32-E72D297353CC}">
                <c16:uniqueId val="{0000001D-7938-4736-B2A2-A877C020CB12}"/>
              </c:ext>
            </c:extLst>
          </c:dPt>
          <c:dPt>
            <c:idx val="3"/>
            <c:bubble3D val="0"/>
            <c:extLst>
              <c:ext xmlns:c16="http://schemas.microsoft.com/office/drawing/2014/chart" uri="{C3380CC4-5D6E-409C-BE32-E72D297353CC}">
                <c16:uniqueId val="{0000001E-7938-4736-B2A2-A877C020CB12}"/>
              </c:ext>
            </c:extLst>
          </c:dPt>
          <c:dPt>
            <c:idx val="4"/>
            <c:bubble3D val="0"/>
            <c:extLst>
              <c:ext xmlns:c16="http://schemas.microsoft.com/office/drawing/2014/chart" uri="{C3380CC4-5D6E-409C-BE32-E72D297353CC}">
                <c16:uniqueId val="{0000001F-7938-4736-B2A2-A877C020CB12}"/>
              </c:ext>
            </c:extLst>
          </c:dPt>
          <c:dPt>
            <c:idx val="5"/>
            <c:bubble3D val="0"/>
            <c:extLst>
              <c:ext xmlns:c16="http://schemas.microsoft.com/office/drawing/2014/chart" uri="{C3380CC4-5D6E-409C-BE32-E72D297353CC}">
                <c16:uniqueId val="{00000020-7938-4736-B2A2-A877C020CB12}"/>
              </c:ext>
            </c:extLst>
          </c:dPt>
          <c:dPt>
            <c:idx val="6"/>
            <c:bubble3D val="0"/>
            <c:extLst>
              <c:ext xmlns:c16="http://schemas.microsoft.com/office/drawing/2014/chart" uri="{C3380CC4-5D6E-409C-BE32-E72D297353CC}">
                <c16:uniqueId val="{00000021-7938-4736-B2A2-A877C020CB12}"/>
              </c:ext>
            </c:extLst>
          </c:dPt>
          <c:dPt>
            <c:idx val="7"/>
            <c:bubble3D val="0"/>
            <c:extLst>
              <c:ext xmlns:c16="http://schemas.microsoft.com/office/drawing/2014/chart" uri="{C3380CC4-5D6E-409C-BE32-E72D297353CC}">
                <c16:uniqueId val="{00000022-7938-4736-B2A2-A877C020CB12}"/>
              </c:ext>
            </c:extLst>
          </c:dPt>
          <c:dPt>
            <c:idx val="8"/>
            <c:bubble3D val="0"/>
            <c:extLst>
              <c:ext xmlns:c16="http://schemas.microsoft.com/office/drawing/2014/chart" uri="{C3380CC4-5D6E-409C-BE32-E72D297353CC}">
                <c16:uniqueId val="{00000023-7938-4736-B2A2-A877C020CB12}"/>
              </c:ext>
            </c:extLst>
          </c:dPt>
          <c:dPt>
            <c:idx val="9"/>
            <c:bubble3D val="0"/>
            <c:extLst>
              <c:ext xmlns:c16="http://schemas.microsoft.com/office/drawing/2014/chart" uri="{C3380CC4-5D6E-409C-BE32-E72D297353CC}">
                <c16:uniqueId val="{00000024-7938-4736-B2A2-A877C020CB12}"/>
              </c:ext>
            </c:extLst>
          </c:dPt>
          <c:dPt>
            <c:idx val="10"/>
            <c:bubble3D val="0"/>
            <c:extLst>
              <c:ext xmlns:c16="http://schemas.microsoft.com/office/drawing/2014/chart" uri="{C3380CC4-5D6E-409C-BE32-E72D297353CC}">
                <c16:uniqueId val="{00000025-7938-4736-B2A2-A877C020CB12}"/>
              </c:ext>
            </c:extLst>
          </c:dPt>
          <c:dPt>
            <c:idx val="11"/>
            <c:bubble3D val="0"/>
            <c:extLst>
              <c:ext xmlns:c16="http://schemas.microsoft.com/office/drawing/2014/chart" uri="{C3380CC4-5D6E-409C-BE32-E72D297353CC}">
                <c16:uniqueId val="{00000026-7938-4736-B2A2-A877C020CB12}"/>
              </c:ext>
            </c:extLst>
          </c:dPt>
          <c:dPt>
            <c:idx val="12"/>
            <c:bubble3D val="0"/>
            <c:extLst>
              <c:ext xmlns:c16="http://schemas.microsoft.com/office/drawing/2014/chart" uri="{C3380CC4-5D6E-409C-BE32-E72D297353CC}">
                <c16:uniqueId val="{00000027-7938-4736-B2A2-A877C020CB12}"/>
              </c:ext>
            </c:extLst>
          </c:dPt>
          <c:dPt>
            <c:idx val="13"/>
            <c:bubble3D val="0"/>
            <c:extLst>
              <c:ext xmlns:c16="http://schemas.microsoft.com/office/drawing/2014/chart" uri="{C3380CC4-5D6E-409C-BE32-E72D297353CC}">
                <c16:uniqueId val="{00000028-7938-4736-B2A2-A877C020CB12}"/>
              </c:ext>
            </c:extLst>
          </c:dPt>
          <c:dPt>
            <c:idx val="14"/>
            <c:bubble3D val="0"/>
            <c:extLst>
              <c:ext xmlns:c16="http://schemas.microsoft.com/office/drawing/2014/chart" uri="{C3380CC4-5D6E-409C-BE32-E72D297353CC}">
                <c16:uniqueId val="{00000029-7938-4736-B2A2-A877C020CB12}"/>
              </c:ext>
            </c:extLst>
          </c:dPt>
          <c:dPt>
            <c:idx val="15"/>
            <c:bubble3D val="0"/>
            <c:extLst>
              <c:ext xmlns:c16="http://schemas.microsoft.com/office/drawing/2014/chart" uri="{C3380CC4-5D6E-409C-BE32-E72D297353CC}">
                <c16:uniqueId val="{0000002A-7938-4736-B2A2-A877C020CB12}"/>
              </c:ext>
            </c:extLst>
          </c:dPt>
          <c:dPt>
            <c:idx val="16"/>
            <c:bubble3D val="0"/>
            <c:extLst>
              <c:ext xmlns:c16="http://schemas.microsoft.com/office/drawing/2014/chart" uri="{C3380CC4-5D6E-409C-BE32-E72D297353CC}">
                <c16:uniqueId val="{0000002B-7938-4736-B2A2-A877C020CB12}"/>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7938-4736-B2A2-A877C020CB12}"/>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7938-4736-B2A2-A877C020CB12}"/>
              </c:ext>
            </c:extLst>
          </c:dPt>
          <c:dPt>
            <c:idx val="1"/>
            <c:bubble3D val="0"/>
            <c:extLst>
              <c:ext xmlns:c16="http://schemas.microsoft.com/office/drawing/2014/chart" uri="{C3380CC4-5D6E-409C-BE32-E72D297353CC}">
                <c16:uniqueId val="{0000002E-7938-4736-B2A2-A877C020CB12}"/>
              </c:ext>
            </c:extLst>
          </c:dPt>
          <c:dPt>
            <c:idx val="2"/>
            <c:bubble3D val="0"/>
            <c:extLst>
              <c:ext xmlns:c16="http://schemas.microsoft.com/office/drawing/2014/chart" uri="{C3380CC4-5D6E-409C-BE32-E72D297353CC}">
                <c16:uniqueId val="{0000002F-7938-4736-B2A2-A877C020CB12}"/>
              </c:ext>
            </c:extLst>
          </c:dPt>
          <c:dPt>
            <c:idx val="3"/>
            <c:bubble3D val="0"/>
            <c:extLst>
              <c:ext xmlns:c16="http://schemas.microsoft.com/office/drawing/2014/chart" uri="{C3380CC4-5D6E-409C-BE32-E72D297353CC}">
                <c16:uniqueId val="{00000030-7938-4736-B2A2-A877C020CB12}"/>
              </c:ext>
            </c:extLst>
          </c:dPt>
          <c:dPt>
            <c:idx val="4"/>
            <c:bubble3D val="0"/>
            <c:extLst>
              <c:ext xmlns:c16="http://schemas.microsoft.com/office/drawing/2014/chart" uri="{C3380CC4-5D6E-409C-BE32-E72D297353CC}">
                <c16:uniqueId val="{00000031-7938-4736-B2A2-A877C020CB12}"/>
              </c:ext>
            </c:extLst>
          </c:dPt>
          <c:dPt>
            <c:idx val="5"/>
            <c:bubble3D val="0"/>
            <c:extLst>
              <c:ext xmlns:c16="http://schemas.microsoft.com/office/drawing/2014/chart" uri="{C3380CC4-5D6E-409C-BE32-E72D297353CC}">
                <c16:uniqueId val="{00000032-7938-4736-B2A2-A877C020CB12}"/>
              </c:ext>
            </c:extLst>
          </c:dPt>
          <c:dPt>
            <c:idx val="6"/>
            <c:bubble3D val="0"/>
            <c:extLst>
              <c:ext xmlns:c16="http://schemas.microsoft.com/office/drawing/2014/chart" uri="{C3380CC4-5D6E-409C-BE32-E72D297353CC}">
                <c16:uniqueId val="{00000033-7938-4736-B2A2-A877C020CB12}"/>
              </c:ext>
            </c:extLst>
          </c:dPt>
          <c:dPt>
            <c:idx val="7"/>
            <c:bubble3D val="0"/>
            <c:extLst>
              <c:ext xmlns:c16="http://schemas.microsoft.com/office/drawing/2014/chart" uri="{C3380CC4-5D6E-409C-BE32-E72D297353CC}">
                <c16:uniqueId val="{00000034-7938-4736-B2A2-A877C020CB12}"/>
              </c:ext>
            </c:extLst>
          </c:dPt>
          <c:dPt>
            <c:idx val="8"/>
            <c:bubble3D val="0"/>
            <c:extLst>
              <c:ext xmlns:c16="http://schemas.microsoft.com/office/drawing/2014/chart" uri="{C3380CC4-5D6E-409C-BE32-E72D297353CC}">
                <c16:uniqueId val="{00000035-7938-4736-B2A2-A877C020CB12}"/>
              </c:ext>
            </c:extLst>
          </c:dPt>
          <c:dPt>
            <c:idx val="9"/>
            <c:bubble3D val="0"/>
            <c:extLst>
              <c:ext xmlns:c16="http://schemas.microsoft.com/office/drawing/2014/chart" uri="{C3380CC4-5D6E-409C-BE32-E72D297353CC}">
                <c16:uniqueId val="{00000036-7938-4736-B2A2-A877C020CB12}"/>
              </c:ext>
            </c:extLst>
          </c:dPt>
          <c:dPt>
            <c:idx val="10"/>
            <c:bubble3D val="0"/>
            <c:extLst>
              <c:ext xmlns:c16="http://schemas.microsoft.com/office/drawing/2014/chart" uri="{C3380CC4-5D6E-409C-BE32-E72D297353CC}">
                <c16:uniqueId val="{00000037-7938-4736-B2A2-A877C020CB12}"/>
              </c:ext>
            </c:extLst>
          </c:dPt>
          <c:dPt>
            <c:idx val="11"/>
            <c:bubble3D val="0"/>
            <c:extLst>
              <c:ext xmlns:c16="http://schemas.microsoft.com/office/drawing/2014/chart" uri="{C3380CC4-5D6E-409C-BE32-E72D297353CC}">
                <c16:uniqueId val="{00000038-7938-4736-B2A2-A877C020CB12}"/>
              </c:ext>
            </c:extLst>
          </c:dPt>
          <c:dPt>
            <c:idx val="12"/>
            <c:bubble3D val="0"/>
            <c:extLst>
              <c:ext xmlns:c16="http://schemas.microsoft.com/office/drawing/2014/chart" uri="{C3380CC4-5D6E-409C-BE32-E72D297353CC}">
                <c16:uniqueId val="{00000039-7938-4736-B2A2-A877C020CB12}"/>
              </c:ext>
            </c:extLst>
          </c:dPt>
          <c:dPt>
            <c:idx val="13"/>
            <c:bubble3D val="0"/>
            <c:extLst>
              <c:ext xmlns:c16="http://schemas.microsoft.com/office/drawing/2014/chart" uri="{C3380CC4-5D6E-409C-BE32-E72D297353CC}">
                <c16:uniqueId val="{0000003A-7938-4736-B2A2-A877C020CB12}"/>
              </c:ext>
            </c:extLst>
          </c:dPt>
          <c:dPt>
            <c:idx val="14"/>
            <c:bubble3D val="0"/>
            <c:extLst>
              <c:ext xmlns:c16="http://schemas.microsoft.com/office/drawing/2014/chart" uri="{C3380CC4-5D6E-409C-BE32-E72D297353CC}">
                <c16:uniqueId val="{0000003B-7938-4736-B2A2-A877C020CB12}"/>
              </c:ext>
            </c:extLst>
          </c:dPt>
          <c:dPt>
            <c:idx val="15"/>
            <c:bubble3D val="0"/>
            <c:extLst>
              <c:ext xmlns:c16="http://schemas.microsoft.com/office/drawing/2014/chart" uri="{C3380CC4-5D6E-409C-BE32-E72D297353CC}">
                <c16:uniqueId val="{0000003C-7938-4736-B2A2-A877C020CB12}"/>
              </c:ext>
            </c:extLst>
          </c:dPt>
          <c:dPt>
            <c:idx val="16"/>
            <c:bubble3D val="0"/>
            <c:extLst>
              <c:ext xmlns:c16="http://schemas.microsoft.com/office/drawing/2014/chart" uri="{C3380CC4-5D6E-409C-BE32-E72D297353CC}">
                <c16:uniqueId val="{0000003D-7938-4736-B2A2-A877C020CB12}"/>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7938-4736-B2A2-A877C020CB1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085-49D2-B8E1-4D76B1EDA97A}"/>
              </c:ext>
            </c:extLst>
          </c:dPt>
          <c:dPt>
            <c:idx val="1"/>
            <c:bubble3D val="0"/>
            <c:extLst>
              <c:ext xmlns:c16="http://schemas.microsoft.com/office/drawing/2014/chart" uri="{C3380CC4-5D6E-409C-BE32-E72D297353CC}">
                <c16:uniqueId val="{00000002-1085-49D2-B8E1-4D76B1EDA97A}"/>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1085-49D2-B8E1-4D76B1EDA97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E16-469C-88E7-B61C1C0FB736}"/>
              </c:ext>
            </c:extLst>
          </c:dPt>
          <c:val>
            <c:numRef>
              <c:f>Instrumento!#REF!</c:f>
              <c:numCache>
                <c:formatCode>General</c:formatCode>
                <c:ptCount val="1"/>
                <c:pt idx="0">
                  <c:v>1</c:v>
                </c:pt>
              </c:numCache>
            </c:numRef>
          </c:val>
          <c:extLst>
            <c:ext xmlns:c16="http://schemas.microsoft.com/office/drawing/2014/chart" uri="{C3380CC4-5D6E-409C-BE32-E72D297353CC}">
              <c16:uniqueId val="{00000001-3E16-469C-88E7-B61C1C0FB736}"/>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3E16-469C-88E7-B61C1C0FB736}"/>
              </c:ext>
            </c:extLst>
          </c:dPt>
          <c:val>
            <c:numRef>
              <c:f>Instrumento!#REF!</c:f>
              <c:numCache>
                <c:formatCode>General</c:formatCode>
                <c:ptCount val="1"/>
                <c:pt idx="0">
                  <c:v>1</c:v>
                </c:pt>
              </c:numCache>
            </c:numRef>
          </c:val>
          <c:extLst>
            <c:ext xmlns:c16="http://schemas.microsoft.com/office/drawing/2014/chart" uri="{C3380CC4-5D6E-409C-BE32-E72D297353CC}">
              <c16:uniqueId val="{00000004-3E16-469C-88E7-B61C1C0FB736}"/>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3E16-469C-88E7-B61C1C0FB736}"/>
              </c:ext>
            </c:extLst>
          </c:dPt>
          <c:val>
            <c:numRef>
              <c:f>Instrumento!#REF!</c:f>
              <c:numCache>
                <c:formatCode>General</c:formatCode>
                <c:ptCount val="1"/>
                <c:pt idx="0">
                  <c:v>1</c:v>
                </c:pt>
              </c:numCache>
            </c:numRef>
          </c:val>
          <c:extLst>
            <c:ext xmlns:c16="http://schemas.microsoft.com/office/drawing/2014/chart" uri="{C3380CC4-5D6E-409C-BE32-E72D297353CC}">
              <c16:uniqueId val="{00000007-3E16-469C-88E7-B61C1C0FB73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34-4F4A-9E93-2BE719A2DB27}"/>
              </c:ext>
            </c:extLst>
          </c:dPt>
          <c:dPt>
            <c:idx val="1"/>
            <c:bubble3D val="0"/>
            <c:extLst>
              <c:ext xmlns:c16="http://schemas.microsoft.com/office/drawing/2014/chart" uri="{C3380CC4-5D6E-409C-BE32-E72D297353CC}">
                <c16:uniqueId val="{00000002-C634-4F4A-9E93-2BE719A2DB27}"/>
              </c:ext>
            </c:extLst>
          </c:dPt>
          <c:val>
            <c:numRef>
              <c:f>'12.Directivo(1)'!$K$11:$L$11</c:f>
              <c:numCache>
                <c:formatCode>0%</c:formatCode>
                <c:ptCount val="2"/>
                <c:pt idx="0">
                  <c:v>1</c:v>
                </c:pt>
                <c:pt idx="1">
                  <c:v>0</c:v>
                </c:pt>
              </c:numCache>
            </c:numRef>
          </c:val>
          <c:extLst>
            <c:ext xmlns:c16="http://schemas.microsoft.com/office/drawing/2014/chart" uri="{C3380CC4-5D6E-409C-BE32-E72D297353CC}">
              <c16:uniqueId val="{00000003-C634-4F4A-9E93-2BE719A2DB2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3D5-4124-80F5-4A878E3942CC}"/>
              </c:ext>
            </c:extLst>
          </c:dPt>
          <c:dPt>
            <c:idx val="1"/>
            <c:bubble3D val="0"/>
            <c:extLst>
              <c:ext xmlns:c16="http://schemas.microsoft.com/office/drawing/2014/chart" uri="{C3380CC4-5D6E-409C-BE32-E72D297353CC}">
                <c16:uniqueId val="{00000002-23D5-4124-80F5-4A878E3942CC}"/>
              </c:ext>
            </c:extLst>
          </c:dPt>
          <c:val>
            <c:numRef>
              <c:f>'12.Directivo(1)'!$K$12:$L$12</c:f>
              <c:numCache>
                <c:formatCode>0%</c:formatCode>
                <c:ptCount val="2"/>
                <c:pt idx="0">
                  <c:v>1</c:v>
                </c:pt>
                <c:pt idx="1">
                  <c:v>0</c:v>
                </c:pt>
              </c:numCache>
            </c:numRef>
          </c:val>
          <c:extLst>
            <c:ext xmlns:c16="http://schemas.microsoft.com/office/drawing/2014/chart" uri="{C3380CC4-5D6E-409C-BE32-E72D297353CC}">
              <c16:uniqueId val="{00000003-23D5-4124-80F5-4A878E3942C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86-4F50-9E29-5AF5A81A2EF2}"/>
              </c:ext>
            </c:extLst>
          </c:dPt>
          <c:dPt>
            <c:idx val="1"/>
            <c:bubble3D val="0"/>
            <c:extLst>
              <c:ext xmlns:c16="http://schemas.microsoft.com/office/drawing/2014/chart" uri="{C3380CC4-5D6E-409C-BE32-E72D297353CC}">
                <c16:uniqueId val="{00000002-3186-4F50-9E29-5AF5A81A2EF2}"/>
              </c:ext>
            </c:extLst>
          </c:dPt>
          <c:val>
            <c:numRef>
              <c:f>'12.Directivo(1)'!$K$13:$L$13</c:f>
              <c:numCache>
                <c:formatCode>0%</c:formatCode>
                <c:ptCount val="2"/>
                <c:pt idx="0">
                  <c:v>1</c:v>
                </c:pt>
                <c:pt idx="1">
                  <c:v>0</c:v>
                </c:pt>
              </c:numCache>
            </c:numRef>
          </c:val>
          <c:extLst>
            <c:ext xmlns:c16="http://schemas.microsoft.com/office/drawing/2014/chart" uri="{C3380CC4-5D6E-409C-BE32-E72D297353CC}">
              <c16:uniqueId val="{00000003-3186-4F50-9E29-5AF5A81A2EF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FAD-4207-94B8-FDFEB329F6CC}"/>
              </c:ext>
            </c:extLst>
          </c:dPt>
          <c:dPt>
            <c:idx val="1"/>
            <c:bubble3D val="0"/>
            <c:extLst>
              <c:ext xmlns:c16="http://schemas.microsoft.com/office/drawing/2014/chart" uri="{C3380CC4-5D6E-409C-BE32-E72D297353CC}">
                <c16:uniqueId val="{00000002-AFAD-4207-94B8-FDFEB329F6CC}"/>
              </c:ext>
            </c:extLst>
          </c:dPt>
          <c:val>
            <c:numRef>
              <c:f>'12.Directivo(1)'!$K$14:$L$14</c:f>
              <c:numCache>
                <c:formatCode>0%</c:formatCode>
                <c:ptCount val="2"/>
                <c:pt idx="0">
                  <c:v>1</c:v>
                </c:pt>
                <c:pt idx="1">
                  <c:v>0</c:v>
                </c:pt>
              </c:numCache>
            </c:numRef>
          </c:val>
          <c:extLst>
            <c:ext xmlns:c16="http://schemas.microsoft.com/office/drawing/2014/chart" uri="{C3380CC4-5D6E-409C-BE32-E72D297353CC}">
              <c16:uniqueId val="{00000003-AFAD-4207-94B8-FDFEB329F6C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46-42F5-B226-880DBB12DA10}"/>
              </c:ext>
            </c:extLst>
          </c:dPt>
          <c:dPt>
            <c:idx val="1"/>
            <c:bubble3D val="0"/>
            <c:extLst>
              <c:ext xmlns:c16="http://schemas.microsoft.com/office/drawing/2014/chart" uri="{C3380CC4-5D6E-409C-BE32-E72D297353CC}">
                <c16:uniqueId val="{00000002-C546-42F5-B226-880DBB12DA10}"/>
              </c:ext>
            </c:extLst>
          </c:dPt>
          <c:val>
            <c:numRef>
              <c:f>'12.Directivo(1)'!$K$15:$L$15</c:f>
              <c:numCache>
                <c:formatCode>0%</c:formatCode>
                <c:ptCount val="2"/>
                <c:pt idx="0">
                  <c:v>1</c:v>
                </c:pt>
                <c:pt idx="1">
                  <c:v>0</c:v>
                </c:pt>
              </c:numCache>
            </c:numRef>
          </c:val>
          <c:extLst>
            <c:ext xmlns:c16="http://schemas.microsoft.com/office/drawing/2014/chart" uri="{C3380CC4-5D6E-409C-BE32-E72D297353CC}">
              <c16:uniqueId val="{00000003-C546-42F5-B226-880DBB12DA1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746-4BA9-A376-6375448FFB49}"/>
              </c:ext>
            </c:extLst>
          </c:dPt>
          <c:dPt>
            <c:idx val="1"/>
            <c:bubble3D val="0"/>
            <c:extLst>
              <c:ext xmlns:c16="http://schemas.microsoft.com/office/drawing/2014/chart" uri="{C3380CC4-5D6E-409C-BE32-E72D297353CC}">
                <c16:uniqueId val="{00000002-C746-4BA9-A376-6375448FFB49}"/>
              </c:ext>
            </c:extLst>
          </c:dPt>
          <c:val>
            <c:numRef>
              <c:f>'12.Directivo(1)'!$K$16:$L$16</c:f>
              <c:numCache>
                <c:formatCode>0%</c:formatCode>
                <c:ptCount val="2"/>
                <c:pt idx="0">
                  <c:v>1</c:v>
                </c:pt>
                <c:pt idx="1">
                  <c:v>0</c:v>
                </c:pt>
              </c:numCache>
            </c:numRef>
          </c:val>
          <c:extLst>
            <c:ext xmlns:c16="http://schemas.microsoft.com/office/drawing/2014/chart" uri="{C3380CC4-5D6E-409C-BE32-E72D297353CC}">
              <c16:uniqueId val="{00000003-C746-4BA9-A376-6375448FFB4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299-4924-B69D-86200BCF97AA}"/>
              </c:ext>
            </c:extLst>
          </c:dPt>
          <c:dPt>
            <c:idx val="1"/>
            <c:bubble3D val="0"/>
            <c:extLst>
              <c:ext xmlns:c16="http://schemas.microsoft.com/office/drawing/2014/chart" uri="{C3380CC4-5D6E-409C-BE32-E72D297353CC}">
                <c16:uniqueId val="{00000002-5299-4924-B69D-86200BCF97AA}"/>
              </c:ext>
            </c:extLst>
          </c:dPt>
          <c:val>
            <c:numRef>
              <c:f>'12.Directivo(1)'!$K$17:$L$17</c:f>
              <c:numCache>
                <c:formatCode>0%</c:formatCode>
                <c:ptCount val="2"/>
                <c:pt idx="0">
                  <c:v>1</c:v>
                </c:pt>
                <c:pt idx="1">
                  <c:v>0</c:v>
                </c:pt>
              </c:numCache>
            </c:numRef>
          </c:val>
          <c:extLst>
            <c:ext xmlns:c16="http://schemas.microsoft.com/office/drawing/2014/chart" uri="{C3380CC4-5D6E-409C-BE32-E72D297353CC}">
              <c16:uniqueId val="{00000003-5299-4924-B69D-86200BCF97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E36-477C-93F2-6267A7D728BB}"/>
              </c:ext>
            </c:extLst>
          </c:dPt>
          <c:dPt>
            <c:idx val="1"/>
            <c:bubble3D val="0"/>
            <c:extLst>
              <c:ext xmlns:c16="http://schemas.microsoft.com/office/drawing/2014/chart" uri="{C3380CC4-5D6E-409C-BE32-E72D297353CC}">
                <c16:uniqueId val="{00000002-3E36-477C-93F2-6267A7D728BB}"/>
              </c:ext>
            </c:extLst>
          </c:dPt>
          <c:val>
            <c:numRef>
              <c:f>'12.Directivo(1)'!$K$22:$L$22</c:f>
              <c:numCache>
                <c:formatCode>0%</c:formatCode>
                <c:ptCount val="2"/>
                <c:pt idx="0">
                  <c:v>1</c:v>
                </c:pt>
                <c:pt idx="1">
                  <c:v>0</c:v>
                </c:pt>
              </c:numCache>
            </c:numRef>
          </c:val>
          <c:extLst>
            <c:ext xmlns:c16="http://schemas.microsoft.com/office/drawing/2014/chart" uri="{C3380CC4-5D6E-409C-BE32-E72D297353CC}">
              <c16:uniqueId val="{00000003-3E36-477C-93F2-6267A7D728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181-4D53-B0A3-3A5719DF7D41}"/>
              </c:ext>
            </c:extLst>
          </c:dPt>
          <c:dPt>
            <c:idx val="1"/>
            <c:bubble3D val="0"/>
            <c:extLst>
              <c:ext xmlns:c16="http://schemas.microsoft.com/office/drawing/2014/chart" uri="{C3380CC4-5D6E-409C-BE32-E72D297353CC}">
                <c16:uniqueId val="{00000002-2181-4D53-B0A3-3A5719DF7D41}"/>
              </c:ext>
            </c:extLst>
          </c:dPt>
          <c:val>
            <c:numRef>
              <c:f>'12.Directivo(1)'!$K$23:$L$23</c:f>
              <c:numCache>
                <c:formatCode>0%</c:formatCode>
                <c:ptCount val="2"/>
                <c:pt idx="0">
                  <c:v>1</c:v>
                </c:pt>
                <c:pt idx="1">
                  <c:v>0</c:v>
                </c:pt>
              </c:numCache>
            </c:numRef>
          </c:val>
          <c:extLst>
            <c:ext xmlns:c16="http://schemas.microsoft.com/office/drawing/2014/chart" uri="{C3380CC4-5D6E-409C-BE32-E72D297353CC}">
              <c16:uniqueId val="{00000003-2181-4D53-B0A3-3A5719DF7D4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E0-4B76-BB64-ADA1F665AA77}"/>
              </c:ext>
            </c:extLst>
          </c:dPt>
          <c:dPt>
            <c:idx val="1"/>
            <c:bubble3D val="0"/>
            <c:extLst>
              <c:ext xmlns:c16="http://schemas.microsoft.com/office/drawing/2014/chart" uri="{C3380CC4-5D6E-409C-BE32-E72D297353CC}">
                <c16:uniqueId val="{00000002-95E0-4B76-BB64-ADA1F665AA77}"/>
              </c:ext>
            </c:extLst>
          </c:dPt>
          <c:val>
            <c:numRef>
              <c:f>'3.Instrumento FASE II'!$U$35:$V$35</c:f>
              <c:numCache>
                <c:formatCode>0%</c:formatCode>
                <c:ptCount val="2"/>
                <c:pt idx="0">
                  <c:v>0</c:v>
                </c:pt>
                <c:pt idx="1">
                  <c:v>1</c:v>
                </c:pt>
              </c:numCache>
            </c:numRef>
          </c:val>
          <c:extLst>
            <c:ext xmlns:c16="http://schemas.microsoft.com/office/drawing/2014/chart" uri="{C3380CC4-5D6E-409C-BE32-E72D297353CC}">
              <c16:uniqueId val="{00000003-95E0-4B76-BB64-ADA1F665AA7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0E-46E4-AE17-E585ED68132A}"/>
              </c:ext>
            </c:extLst>
          </c:dPt>
          <c:dPt>
            <c:idx val="1"/>
            <c:bubble3D val="0"/>
            <c:extLst>
              <c:ext xmlns:c16="http://schemas.microsoft.com/office/drawing/2014/chart" uri="{C3380CC4-5D6E-409C-BE32-E72D297353CC}">
                <c16:uniqueId val="{00000002-950E-46E4-AE17-E585ED68132A}"/>
              </c:ext>
            </c:extLst>
          </c:dPt>
          <c:val>
            <c:numRef>
              <c:f>'12.Directivo(1)'!$K$25:$L$25</c:f>
              <c:numCache>
                <c:formatCode>0%</c:formatCode>
                <c:ptCount val="2"/>
                <c:pt idx="0">
                  <c:v>1</c:v>
                </c:pt>
                <c:pt idx="1">
                  <c:v>0</c:v>
                </c:pt>
              </c:numCache>
            </c:numRef>
          </c:val>
          <c:extLst>
            <c:ext xmlns:c16="http://schemas.microsoft.com/office/drawing/2014/chart" uri="{C3380CC4-5D6E-409C-BE32-E72D297353CC}">
              <c16:uniqueId val="{00000003-950E-46E4-AE17-E585ED68132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98A-4CAF-A268-ADB8A38DF82B}"/>
              </c:ext>
            </c:extLst>
          </c:dPt>
          <c:dPt>
            <c:idx val="1"/>
            <c:bubble3D val="0"/>
            <c:extLst>
              <c:ext xmlns:c16="http://schemas.microsoft.com/office/drawing/2014/chart" uri="{C3380CC4-5D6E-409C-BE32-E72D297353CC}">
                <c16:uniqueId val="{00000002-898A-4CAF-A268-ADB8A38DF82B}"/>
              </c:ext>
            </c:extLst>
          </c:dPt>
          <c:val>
            <c:numRef>
              <c:f>'12.Directivo(1)'!$K$26:$L$26</c:f>
              <c:numCache>
                <c:formatCode>0%</c:formatCode>
                <c:ptCount val="2"/>
                <c:pt idx="0">
                  <c:v>1</c:v>
                </c:pt>
                <c:pt idx="1">
                  <c:v>0</c:v>
                </c:pt>
              </c:numCache>
            </c:numRef>
          </c:val>
          <c:extLst>
            <c:ext xmlns:c16="http://schemas.microsoft.com/office/drawing/2014/chart" uri="{C3380CC4-5D6E-409C-BE32-E72D297353CC}">
              <c16:uniqueId val="{00000003-898A-4CAF-A268-ADB8A38DF82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394-4BFA-BD5D-E95B8F8A7504}"/>
              </c:ext>
            </c:extLst>
          </c:dPt>
          <c:dPt>
            <c:idx val="1"/>
            <c:bubble3D val="0"/>
            <c:extLst>
              <c:ext xmlns:c16="http://schemas.microsoft.com/office/drawing/2014/chart" uri="{C3380CC4-5D6E-409C-BE32-E72D297353CC}">
                <c16:uniqueId val="{00000002-1394-4BFA-BD5D-E95B8F8A7504}"/>
              </c:ext>
            </c:extLst>
          </c:dPt>
          <c:val>
            <c:numRef>
              <c:f>'12.Directivo(1)'!$K$27:$L$27</c:f>
              <c:numCache>
                <c:formatCode>0%</c:formatCode>
                <c:ptCount val="2"/>
                <c:pt idx="0">
                  <c:v>1</c:v>
                </c:pt>
                <c:pt idx="1">
                  <c:v>0</c:v>
                </c:pt>
              </c:numCache>
            </c:numRef>
          </c:val>
          <c:extLst>
            <c:ext xmlns:c16="http://schemas.microsoft.com/office/drawing/2014/chart" uri="{C3380CC4-5D6E-409C-BE32-E72D297353CC}">
              <c16:uniqueId val="{00000003-1394-4BFA-BD5D-E95B8F8A750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FF1-46B7-BEDB-F8CD174E228E}"/>
              </c:ext>
            </c:extLst>
          </c:dPt>
          <c:dPt>
            <c:idx val="1"/>
            <c:bubble3D val="0"/>
            <c:extLst>
              <c:ext xmlns:c16="http://schemas.microsoft.com/office/drawing/2014/chart" uri="{C3380CC4-5D6E-409C-BE32-E72D297353CC}">
                <c16:uniqueId val="{00000002-0FF1-46B7-BEDB-F8CD174E228E}"/>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0FF1-46B7-BEDB-F8CD174E22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72-40E2-A84C-B3FA81B81954}"/>
              </c:ext>
            </c:extLst>
          </c:dPt>
          <c:dPt>
            <c:idx val="1"/>
            <c:bubble3D val="0"/>
            <c:extLst>
              <c:ext xmlns:c16="http://schemas.microsoft.com/office/drawing/2014/chart" uri="{C3380CC4-5D6E-409C-BE32-E72D297353CC}">
                <c16:uniqueId val="{00000002-6C72-40E2-A84C-B3FA81B81954}"/>
              </c:ext>
            </c:extLst>
          </c:dPt>
          <c:val>
            <c:numRef>
              <c:f>'12.Directivo(1)'!$K$29:$L$29</c:f>
              <c:numCache>
                <c:formatCode>0%</c:formatCode>
                <c:ptCount val="2"/>
                <c:pt idx="0">
                  <c:v>1</c:v>
                </c:pt>
                <c:pt idx="1">
                  <c:v>0</c:v>
                </c:pt>
              </c:numCache>
            </c:numRef>
          </c:val>
          <c:extLst>
            <c:ext xmlns:c16="http://schemas.microsoft.com/office/drawing/2014/chart" uri="{C3380CC4-5D6E-409C-BE32-E72D297353CC}">
              <c16:uniqueId val="{00000003-6C72-40E2-A84C-B3FA81B819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FDB-47A3-8E00-51294958BFD5}"/>
              </c:ext>
            </c:extLst>
          </c:dPt>
          <c:dPt>
            <c:idx val="1"/>
            <c:bubble3D val="0"/>
            <c:extLst>
              <c:ext xmlns:c16="http://schemas.microsoft.com/office/drawing/2014/chart" uri="{C3380CC4-5D6E-409C-BE32-E72D297353CC}">
                <c16:uniqueId val="{00000002-BFDB-47A3-8E00-51294958BFD5}"/>
              </c:ext>
            </c:extLst>
          </c:dPt>
          <c:val>
            <c:numRef>
              <c:f>'12.Directivo(1)'!$K$28:$L$28</c:f>
              <c:numCache>
                <c:formatCode>0%</c:formatCode>
                <c:ptCount val="2"/>
                <c:pt idx="0">
                  <c:v>1</c:v>
                </c:pt>
                <c:pt idx="1">
                  <c:v>0</c:v>
                </c:pt>
              </c:numCache>
            </c:numRef>
          </c:val>
          <c:extLst>
            <c:ext xmlns:c16="http://schemas.microsoft.com/office/drawing/2014/chart" uri="{C3380CC4-5D6E-409C-BE32-E72D297353CC}">
              <c16:uniqueId val="{00000003-BFDB-47A3-8E00-51294958BFD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B3B-4C31-B8F7-BB061B831553}"/>
              </c:ext>
            </c:extLst>
          </c:dPt>
          <c:dPt>
            <c:idx val="1"/>
            <c:bubble3D val="0"/>
            <c:extLst>
              <c:ext xmlns:c16="http://schemas.microsoft.com/office/drawing/2014/chart" uri="{C3380CC4-5D6E-409C-BE32-E72D297353CC}">
                <c16:uniqueId val="{00000002-7B3B-4C31-B8F7-BB061B831553}"/>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7B3B-4C31-B8F7-BB061B83155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BD5-4C7C-8ECB-1D3318770841}"/>
              </c:ext>
            </c:extLst>
          </c:dPt>
          <c:dPt>
            <c:idx val="1"/>
            <c:bubble3D val="0"/>
            <c:extLst>
              <c:ext xmlns:c16="http://schemas.microsoft.com/office/drawing/2014/chart" uri="{C3380CC4-5D6E-409C-BE32-E72D297353CC}">
                <c16:uniqueId val="{00000002-7BD5-4C7C-8ECB-1D3318770841}"/>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7BD5-4C7C-8ECB-1D331877084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75-4DCB-833D-DD45DBD8AA6C}"/>
              </c:ext>
            </c:extLst>
          </c:dPt>
          <c:dPt>
            <c:idx val="1"/>
            <c:bubble3D val="0"/>
            <c:extLst>
              <c:ext xmlns:c16="http://schemas.microsoft.com/office/drawing/2014/chart" uri="{C3380CC4-5D6E-409C-BE32-E72D297353CC}">
                <c16:uniqueId val="{00000002-9575-4DCB-833D-DD45DBD8AA6C}"/>
              </c:ext>
            </c:extLst>
          </c:dPt>
          <c:val>
            <c:numRef>
              <c:f>'12.Directivo(1)'!$K$34:$L$34</c:f>
              <c:numCache>
                <c:formatCode>0%</c:formatCode>
                <c:ptCount val="2"/>
                <c:pt idx="0">
                  <c:v>1</c:v>
                </c:pt>
                <c:pt idx="1">
                  <c:v>0</c:v>
                </c:pt>
              </c:numCache>
            </c:numRef>
          </c:val>
          <c:extLst>
            <c:ext xmlns:c16="http://schemas.microsoft.com/office/drawing/2014/chart" uri="{C3380CC4-5D6E-409C-BE32-E72D297353CC}">
              <c16:uniqueId val="{00000003-9575-4DCB-833D-DD45DBD8AA6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BE-4691-A612-23A41B0B4056}"/>
              </c:ext>
            </c:extLst>
          </c:dPt>
          <c:dPt>
            <c:idx val="1"/>
            <c:bubble3D val="0"/>
            <c:extLst>
              <c:ext xmlns:c16="http://schemas.microsoft.com/office/drawing/2014/chart" uri="{C3380CC4-5D6E-409C-BE32-E72D297353CC}">
                <c16:uniqueId val="{00000002-B8BE-4691-A612-23A41B0B4056}"/>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B8BE-4691-A612-23A41B0B40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21-4019-9153-759F4DA5588E}"/>
              </c:ext>
            </c:extLst>
          </c:dPt>
          <c:dPt>
            <c:idx val="1"/>
            <c:bubble3D val="0"/>
            <c:extLst>
              <c:ext xmlns:c16="http://schemas.microsoft.com/office/drawing/2014/chart" uri="{C3380CC4-5D6E-409C-BE32-E72D297353CC}">
                <c16:uniqueId val="{00000002-DE21-4019-9153-759F4DA5588E}"/>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DE21-4019-9153-759F4DA558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E2-4EA5-BA75-5E3F8356141F}"/>
              </c:ext>
            </c:extLst>
          </c:dPt>
          <c:dPt>
            <c:idx val="1"/>
            <c:bubble3D val="0"/>
            <c:extLst>
              <c:ext xmlns:c16="http://schemas.microsoft.com/office/drawing/2014/chart" uri="{C3380CC4-5D6E-409C-BE32-E72D297353CC}">
                <c16:uniqueId val="{00000002-4DE2-4EA5-BA75-5E3F8356141F}"/>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4DE2-4EA5-BA75-5E3F835614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2A-4BF9-89B4-B73641C2C1E5}"/>
              </c:ext>
            </c:extLst>
          </c:dPt>
          <c:dPt>
            <c:idx val="1"/>
            <c:bubble3D val="0"/>
            <c:extLst>
              <c:ext xmlns:c16="http://schemas.microsoft.com/office/drawing/2014/chart" uri="{C3380CC4-5D6E-409C-BE32-E72D297353CC}">
                <c16:uniqueId val="{00000002-C52A-4BF9-89B4-B73641C2C1E5}"/>
              </c:ext>
            </c:extLst>
          </c:dPt>
          <c:val>
            <c:numRef>
              <c:f>'12.Directivo(1)'!$K$35:$L$35</c:f>
              <c:numCache>
                <c:formatCode>0%</c:formatCode>
                <c:ptCount val="2"/>
                <c:pt idx="0">
                  <c:v>1</c:v>
                </c:pt>
                <c:pt idx="1">
                  <c:v>0</c:v>
                </c:pt>
              </c:numCache>
            </c:numRef>
          </c:val>
          <c:extLst>
            <c:ext xmlns:c16="http://schemas.microsoft.com/office/drawing/2014/chart" uri="{C3380CC4-5D6E-409C-BE32-E72D297353CC}">
              <c16:uniqueId val="{00000003-C52A-4BF9-89B4-B73641C2C1E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94C-4DF4-B5CC-9132903E4342}"/>
              </c:ext>
            </c:extLst>
          </c:dPt>
          <c:dPt>
            <c:idx val="1"/>
            <c:bubble3D val="0"/>
            <c:extLst>
              <c:ext xmlns:c16="http://schemas.microsoft.com/office/drawing/2014/chart" uri="{C3380CC4-5D6E-409C-BE32-E72D297353CC}">
                <c16:uniqueId val="{00000002-694C-4DF4-B5CC-9132903E4342}"/>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694C-4DF4-B5CC-9132903E43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37E-448D-B76E-674341A44F67}"/>
              </c:ext>
            </c:extLst>
          </c:dPt>
          <c:dPt>
            <c:idx val="1"/>
            <c:bubble3D val="0"/>
            <c:extLst>
              <c:ext xmlns:c16="http://schemas.microsoft.com/office/drawing/2014/chart" uri="{C3380CC4-5D6E-409C-BE32-E72D297353CC}">
                <c16:uniqueId val="{00000002-837E-448D-B76E-674341A44F67}"/>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837E-448D-B76E-674341A44F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FE6-43F8-9DE1-B809AE246178}"/>
              </c:ext>
            </c:extLst>
          </c:dPt>
          <c:dPt>
            <c:idx val="1"/>
            <c:bubble3D val="0"/>
            <c:extLst>
              <c:ext xmlns:c16="http://schemas.microsoft.com/office/drawing/2014/chart" uri="{C3380CC4-5D6E-409C-BE32-E72D297353CC}">
                <c16:uniqueId val="{00000002-EFE6-43F8-9DE1-B809AE246178}"/>
              </c:ext>
            </c:extLst>
          </c:dPt>
          <c:val>
            <c:numRef>
              <c:f>'12.Directivo(1)'!$K$36:$L$36</c:f>
              <c:numCache>
                <c:formatCode>0%</c:formatCode>
                <c:ptCount val="2"/>
                <c:pt idx="0">
                  <c:v>1</c:v>
                </c:pt>
                <c:pt idx="1">
                  <c:v>0</c:v>
                </c:pt>
              </c:numCache>
            </c:numRef>
          </c:val>
          <c:extLst>
            <c:ext xmlns:c16="http://schemas.microsoft.com/office/drawing/2014/chart" uri="{C3380CC4-5D6E-409C-BE32-E72D297353CC}">
              <c16:uniqueId val="{00000003-EFE6-43F8-9DE1-B809AE24617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23C-458B-8892-286849F01132}"/>
              </c:ext>
            </c:extLst>
          </c:dPt>
          <c:dPt>
            <c:idx val="1"/>
            <c:bubble3D val="0"/>
            <c:extLst>
              <c:ext xmlns:c16="http://schemas.microsoft.com/office/drawing/2014/chart" uri="{C3380CC4-5D6E-409C-BE32-E72D297353CC}">
                <c16:uniqueId val="{00000002-E23C-458B-8892-286849F01132}"/>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E23C-458B-8892-286849F011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72A-4380-A7BC-B4DBC08D0A0E}"/>
              </c:ext>
            </c:extLst>
          </c:dPt>
          <c:dPt>
            <c:idx val="1"/>
            <c:bubble3D val="0"/>
            <c:extLst>
              <c:ext xmlns:c16="http://schemas.microsoft.com/office/drawing/2014/chart" uri="{C3380CC4-5D6E-409C-BE32-E72D297353CC}">
                <c16:uniqueId val="{00000002-C72A-4380-A7BC-B4DBC08D0A0E}"/>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C72A-4380-A7BC-B4DBC08D0A0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1CA-4672-BC84-E8F76BE3231F}"/>
              </c:ext>
            </c:extLst>
          </c:dPt>
          <c:dPt>
            <c:idx val="1"/>
            <c:bubble3D val="0"/>
            <c:extLst>
              <c:ext xmlns:c16="http://schemas.microsoft.com/office/drawing/2014/chart" uri="{C3380CC4-5D6E-409C-BE32-E72D297353CC}">
                <c16:uniqueId val="{00000002-91CA-4672-BC84-E8F76BE3231F}"/>
              </c:ext>
            </c:extLst>
          </c:dPt>
          <c:val>
            <c:numRef>
              <c:f>'12.Directivo(1)'!$K$37:$L$37</c:f>
              <c:numCache>
                <c:formatCode>0%</c:formatCode>
                <c:ptCount val="2"/>
                <c:pt idx="0">
                  <c:v>1</c:v>
                </c:pt>
                <c:pt idx="1">
                  <c:v>0</c:v>
                </c:pt>
              </c:numCache>
            </c:numRef>
          </c:val>
          <c:extLst>
            <c:ext xmlns:c16="http://schemas.microsoft.com/office/drawing/2014/chart" uri="{C3380CC4-5D6E-409C-BE32-E72D297353CC}">
              <c16:uniqueId val="{00000003-91CA-4672-BC84-E8F76BE323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439-49A7-9700-972F18FF1C76}"/>
              </c:ext>
            </c:extLst>
          </c:dPt>
          <c:dPt>
            <c:idx val="1"/>
            <c:bubble3D val="0"/>
            <c:extLst>
              <c:ext xmlns:c16="http://schemas.microsoft.com/office/drawing/2014/chart" uri="{C3380CC4-5D6E-409C-BE32-E72D297353CC}">
                <c16:uniqueId val="{00000002-2439-49A7-9700-972F18FF1C76}"/>
              </c:ext>
            </c:extLst>
          </c:dPt>
          <c:val>
            <c:numRef>
              <c:f>'12.Directivo(1)'!$K$38:$L$38</c:f>
              <c:numCache>
                <c:formatCode>0%</c:formatCode>
                <c:ptCount val="2"/>
                <c:pt idx="0">
                  <c:v>1</c:v>
                </c:pt>
                <c:pt idx="1">
                  <c:v>0</c:v>
                </c:pt>
              </c:numCache>
            </c:numRef>
          </c:val>
          <c:extLst>
            <c:ext xmlns:c16="http://schemas.microsoft.com/office/drawing/2014/chart" uri="{C3380CC4-5D6E-409C-BE32-E72D297353CC}">
              <c16:uniqueId val="{00000003-2439-49A7-9700-972F18FF1C7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510-445A-A45A-FDF33197F908}"/>
              </c:ext>
            </c:extLst>
          </c:dPt>
          <c:dPt>
            <c:idx val="1"/>
            <c:bubble3D val="0"/>
            <c:extLst>
              <c:ext xmlns:c16="http://schemas.microsoft.com/office/drawing/2014/chart" uri="{C3380CC4-5D6E-409C-BE32-E72D297353CC}">
                <c16:uniqueId val="{00000002-4510-445A-A45A-FDF33197F908}"/>
              </c:ext>
            </c:extLst>
          </c:dPt>
          <c:val>
            <c:numRef>
              <c:f>'12.Directivo(1)'!$K$24:$L$24</c:f>
              <c:numCache>
                <c:formatCode>0%</c:formatCode>
                <c:ptCount val="2"/>
                <c:pt idx="0">
                  <c:v>1</c:v>
                </c:pt>
                <c:pt idx="1">
                  <c:v>0</c:v>
                </c:pt>
              </c:numCache>
            </c:numRef>
          </c:val>
          <c:extLst>
            <c:ext xmlns:c16="http://schemas.microsoft.com/office/drawing/2014/chart" uri="{C3380CC4-5D6E-409C-BE32-E72D297353CC}">
              <c16:uniqueId val="{00000003-4510-445A-A45A-FDF33197F90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3E9-4E9C-A5D1-11566B162710}"/>
              </c:ext>
            </c:extLst>
          </c:dPt>
          <c:dPt>
            <c:idx val="1"/>
            <c:bubble3D val="0"/>
            <c:extLst>
              <c:ext xmlns:c16="http://schemas.microsoft.com/office/drawing/2014/chart" uri="{C3380CC4-5D6E-409C-BE32-E72D297353CC}">
                <c16:uniqueId val="{00000002-43E9-4E9C-A5D1-11566B162710}"/>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43E9-4E9C-A5D1-11566B16271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8A7-4AB3-A8F6-9BB50B29FAB8}"/>
              </c:ext>
            </c:extLst>
          </c:dPt>
          <c:dPt>
            <c:idx val="1"/>
            <c:bubble3D val="0"/>
            <c:extLst>
              <c:ext xmlns:c16="http://schemas.microsoft.com/office/drawing/2014/chart" uri="{C3380CC4-5D6E-409C-BE32-E72D297353CC}">
                <c16:uniqueId val="{00000002-68A7-4AB3-A8F6-9BB50B29FAB8}"/>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68A7-4AB3-A8F6-9BB50B29FA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2A5-4477-A380-BC35F5BC9C5B}"/>
              </c:ext>
            </c:extLst>
          </c:dPt>
          <c:dPt>
            <c:idx val="1"/>
            <c:bubble3D val="0"/>
            <c:extLst>
              <c:ext xmlns:c16="http://schemas.microsoft.com/office/drawing/2014/chart" uri="{C3380CC4-5D6E-409C-BE32-E72D297353CC}">
                <c16:uniqueId val="{00000002-52A5-4477-A380-BC35F5BC9C5B}"/>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52A5-4477-A380-BC35F5BC9C5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65C-4749-9F91-0F07C2E057F7}"/>
              </c:ext>
            </c:extLst>
          </c:dPt>
          <c:dPt>
            <c:idx val="1"/>
            <c:bubble3D val="0"/>
            <c:extLst>
              <c:ext xmlns:c16="http://schemas.microsoft.com/office/drawing/2014/chart" uri="{C3380CC4-5D6E-409C-BE32-E72D297353CC}">
                <c16:uniqueId val="{00000002-E65C-4749-9F91-0F07C2E057F7}"/>
              </c:ext>
            </c:extLst>
          </c:dPt>
          <c:val>
            <c:numRef>
              <c:f>'12.Directivo(1)'!$K$39:$L$39</c:f>
              <c:numCache>
                <c:formatCode>0%</c:formatCode>
                <c:ptCount val="2"/>
                <c:pt idx="0">
                  <c:v>1</c:v>
                </c:pt>
                <c:pt idx="1">
                  <c:v>0</c:v>
                </c:pt>
              </c:numCache>
            </c:numRef>
          </c:val>
          <c:extLst>
            <c:ext xmlns:c16="http://schemas.microsoft.com/office/drawing/2014/chart" uri="{C3380CC4-5D6E-409C-BE32-E72D297353CC}">
              <c16:uniqueId val="{00000003-E65C-4749-9F91-0F07C2E057F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69-4633-AA19-12BF324B78A3}"/>
              </c:ext>
            </c:extLst>
          </c:dPt>
          <c:dPt>
            <c:idx val="1"/>
            <c:bubble3D val="0"/>
            <c:extLst>
              <c:ext xmlns:c16="http://schemas.microsoft.com/office/drawing/2014/chart" uri="{C3380CC4-5D6E-409C-BE32-E72D297353CC}">
                <c16:uniqueId val="{00000002-D569-4633-AA19-12BF324B78A3}"/>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D569-4633-AA19-12BF324B78A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99B-41D1-9D3E-1CC3E04AE974}"/>
              </c:ext>
            </c:extLst>
          </c:dPt>
          <c:dPt>
            <c:idx val="1"/>
            <c:bubble3D val="0"/>
            <c:extLst>
              <c:ext xmlns:c16="http://schemas.microsoft.com/office/drawing/2014/chart" uri="{C3380CC4-5D6E-409C-BE32-E72D297353CC}">
                <c16:uniqueId val="{00000002-C99B-41D1-9D3E-1CC3E04AE974}"/>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C99B-41D1-9D3E-1CC3E04AE97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DA6-4C35-A6EF-AC15475CCBE0}"/>
              </c:ext>
            </c:extLst>
          </c:dPt>
          <c:dPt>
            <c:idx val="1"/>
            <c:bubble3D val="0"/>
            <c:extLst>
              <c:ext xmlns:c16="http://schemas.microsoft.com/office/drawing/2014/chart" uri="{C3380CC4-5D6E-409C-BE32-E72D297353CC}">
                <c16:uniqueId val="{00000002-1DA6-4C35-A6EF-AC15475CCBE0}"/>
              </c:ext>
            </c:extLst>
          </c:dPt>
          <c:val>
            <c:numRef>
              <c:f>'12.Directivo(1)'!$K$40:$L$40</c:f>
              <c:numCache>
                <c:formatCode>0%</c:formatCode>
                <c:ptCount val="2"/>
                <c:pt idx="0">
                  <c:v>1</c:v>
                </c:pt>
                <c:pt idx="1">
                  <c:v>0</c:v>
                </c:pt>
              </c:numCache>
            </c:numRef>
          </c:val>
          <c:extLst>
            <c:ext xmlns:c16="http://schemas.microsoft.com/office/drawing/2014/chart" uri="{C3380CC4-5D6E-409C-BE32-E72D297353CC}">
              <c16:uniqueId val="{00000003-1DA6-4C35-A6EF-AC15475CCBE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D79-477B-8D31-9ADA31016B68}"/>
              </c:ext>
            </c:extLst>
          </c:dPt>
          <c:dPt>
            <c:idx val="1"/>
            <c:bubble3D val="0"/>
            <c:extLst>
              <c:ext xmlns:c16="http://schemas.microsoft.com/office/drawing/2014/chart" uri="{C3380CC4-5D6E-409C-BE32-E72D297353CC}">
                <c16:uniqueId val="{00000002-CD79-477B-8D31-9ADA31016B68}"/>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CD79-477B-8D31-9ADA31016B6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F09-4394-83DD-1A0EAF7AEA11}"/>
              </c:ext>
            </c:extLst>
          </c:dPt>
          <c:dPt>
            <c:idx val="1"/>
            <c:bubble3D val="0"/>
            <c:extLst>
              <c:ext xmlns:c16="http://schemas.microsoft.com/office/drawing/2014/chart" uri="{C3380CC4-5D6E-409C-BE32-E72D297353CC}">
                <c16:uniqueId val="{00000002-4F09-4394-83DD-1A0EAF7AEA11}"/>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4F09-4394-83DD-1A0EAF7AEA1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332-4B00-8CEE-308BE6F914C2}"/>
              </c:ext>
            </c:extLst>
          </c:dPt>
          <c:dPt>
            <c:idx val="1"/>
            <c:bubble3D val="0"/>
            <c:extLst>
              <c:ext xmlns:c16="http://schemas.microsoft.com/office/drawing/2014/chart" uri="{C3380CC4-5D6E-409C-BE32-E72D297353CC}">
                <c16:uniqueId val="{00000002-F332-4B00-8CEE-308BE6F914C2}"/>
              </c:ext>
            </c:extLst>
          </c:dPt>
          <c:val>
            <c:numRef>
              <c:f>'12.Directivo(1)'!$K$41:$L$41</c:f>
              <c:numCache>
                <c:formatCode>0%</c:formatCode>
                <c:ptCount val="2"/>
                <c:pt idx="0">
                  <c:v>1</c:v>
                </c:pt>
                <c:pt idx="1">
                  <c:v>0</c:v>
                </c:pt>
              </c:numCache>
            </c:numRef>
          </c:val>
          <c:extLst>
            <c:ext xmlns:c16="http://schemas.microsoft.com/office/drawing/2014/chart" uri="{C3380CC4-5D6E-409C-BE32-E72D297353CC}">
              <c16:uniqueId val="{00000003-F332-4B00-8CEE-308BE6F914C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D99-4D6A-8984-28484BDC98FE}"/>
              </c:ext>
            </c:extLst>
          </c:dPt>
          <c:dPt>
            <c:idx val="1"/>
            <c:bubble3D val="0"/>
            <c:extLst>
              <c:ext xmlns:c16="http://schemas.microsoft.com/office/drawing/2014/chart" uri="{C3380CC4-5D6E-409C-BE32-E72D297353CC}">
                <c16:uniqueId val="{00000002-FD99-4D6A-8984-28484BDC98FE}"/>
              </c:ext>
            </c:extLst>
          </c:dPt>
          <c:val>
            <c:numRef>
              <c:f>'12.Directivo(1)'!$U$28:$V$28</c:f>
              <c:numCache>
                <c:formatCode>0%</c:formatCode>
                <c:ptCount val="2"/>
                <c:pt idx="0">
                  <c:v>0.68</c:v>
                </c:pt>
                <c:pt idx="1">
                  <c:v>0.31999999999999995</c:v>
                </c:pt>
              </c:numCache>
            </c:numRef>
          </c:val>
          <c:extLst>
            <c:ext xmlns:c16="http://schemas.microsoft.com/office/drawing/2014/chart" uri="{C3380CC4-5D6E-409C-BE32-E72D297353CC}">
              <c16:uniqueId val="{00000003-FD99-4D6A-8984-28484BDC98F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815-4E27-9E4B-567AA431B7B2}"/>
              </c:ext>
            </c:extLst>
          </c:dPt>
          <c:dPt>
            <c:idx val="1"/>
            <c:bubble3D val="0"/>
            <c:extLst>
              <c:ext xmlns:c16="http://schemas.microsoft.com/office/drawing/2014/chart" uri="{C3380CC4-5D6E-409C-BE32-E72D297353CC}">
                <c16:uniqueId val="{00000002-D815-4E27-9E4B-567AA431B7B2}"/>
              </c:ext>
            </c:extLst>
          </c:dPt>
          <c:val>
            <c:numRef>
              <c:f>'3.Instrumento FASE II'!$U$36:$V$36</c:f>
              <c:numCache>
                <c:formatCode>0%</c:formatCode>
                <c:ptCount val="2"/>
                <c:pt idx="0">
                  <c:v>0</c:v>
                </c:pt>
                <c:pt idx="1">
                  <c:v>1</c:v>
                </c:pt>
              </c:numCache>
            </c:numRef>
          </c:val>
          <c:extLst>
            <c:ext xmlns:c16="http://schemas.microsoft.com/office/drawing/2014/chart" uri="{C3380CC4-5D6E-409C-BE32-E72D297353CC}">
              <c16:uniqueId val="{00000003-D815-4E27-9E4B-567AA431B7B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87D-440C-B4CF-89EA5A2288F6}"/>
              </c:ext>
            </c:extLst>
          </c:dPt>
          <c:dPt>
            <c:idx val="1"/>
            <c:bubble3D val="0"/>
            <c:extLst>
              <c:ext xmlns:c16="http://schemas.microsoft.com/office/drawing/2014/chart" uri="{C3380CC4-5D6E-409C-BE32-E72D297353CC}">
                <c16:uniqueId val="{00000002-087D-440C-B4CF-89EA5A2288F6}"/>
              </c:ext>
            </c:extLst>
          </c:dPt>
          <c:val>
            <c:numRef>
              <c:f>'12.Directivo(1)'!$U$27:$V$27</c:f>
              <c:numCache>
                <c:formatCode>0%</c:formatCode>
                <c:ptCount val="2"/>
                <c:pt idx="0">
                  <c:v>0.55000000000000004</c:v>
                </c:pt>
                <c:pt idx="1">
                  <c:v>0.44999999999999996</c:v>
                </c:pt>
              </c:numCache>
            </c:numRef>
          </c:val>
          <c:extLst>
            <c:ext xmlns:c16="http://schemas.microsoft.com/office/drawing/2014/chart" uri="{C3380CC4-5D6E-409C-BE32-E72D297353CC}">
              <c16:uniqueId val="{00000003-087D-440C-B4CF-89EA5A2288F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B27-41E8-90C8-B8C7C86B433C}"/>
              </c:ext>
            </c:extLst>
          </c:dPt>
          <c:dPt>
            <c:idx val="1"/>
            <c:bubble3D val="0"/>
            <c:extLst>
              <c:ext xmlns:c16="http://schemas.microsoft.com/office/drawing/2014/chart" uri="{C3380CC4-5D6E-409C-BE32-E72D297353CC}">
                <c16:uniqueId val="{00000002-5B27-41E8-90C8-B8C7C86B433C}"/>
              </c:ext>
            </c:extLst>
          </c:dPt>
          <c:val>
            <c:numRef>
              <c:f>'12.Directivo(1)'!$K$42:$L$42</c:f>
              <c:numCache>
                <c:formatCode>0%</c:formatCode>
                <c:ptCount val="2"/>
                <c:pt idx="0">
                  <c:v>1</c:v>
                </c:pt>
                <c:pt idx="1">
                  <c:v>0</c:v>
                </c:pt>
              </c:numCache>
            </c:numRef>
          </c:val>
          <c:extLst>
            <c:ext xmlns:c16="http://schemas.microsoft.com/office/drawing/2014/chart" uri="{C3380CC4-5D6E-409C-BE32-E72D297353CC}">
              <c16:uniqueId val="{00000003-5B27-41E8-90C8-B8C7C86B433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7AF-4181-B64B-CA68825B0A46}"/>
              </c:ext>
            </c:extLst>
          </c:dPt>
          <c:dPt>
            <c:idx val="1"/>
            <c:bubble3D val="0"/>
            <c:extLst>
              <c:ext xmlns:c16="http://schemas.microsoft.com/office/drawing/2014/chart" uri="{C3380CC4-5D6E-409C-BE32-E72D297353CC}">
                <c16:uniqueId val="{00000002-97AF-4181-B64B-CA68825B0A46}"/>
              </c:ext>
            </c:extLst>
          </c:dPt>
          <c:val>
            <c:numRef>
              <c:f>'12.Directivo(1)'!$K$43:$L$43</c:f>
              <c:numCache>
                <c:formatCode>0%</c:formatCode>
                <c:ptCount val="2"/>
                <c:pt idx="0">
                  <c:v>1</c:v>
                </c:pt>
                <c:pt idx="1">
                  <c:v>0</c:v>
                </c:pt>
              </c:numCache>
            </c:numRef>
          </c:val>
          <c:extLst>
            <c:ext xmlns:c16="http://schemas.microsoft.com/office/drawing/2014/chart" uri="{C3380CC4-5D6E-409C-BE32-E72D297353CC}">
              <c16:uniqueId val="{00000003-97AF-4181-B64B-CA68825B0A4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5E3-47C1-B90F-F85ADC60724E}"/>
              </c:ext>
            </c:extLst>
          </c:dPt>
          <c:cat>
            <c:strRef>
              <c:f>'13.Directivo(2)'!$N$9:$R$9</c:f>
              <c:strCache>
                <c:ptCount val="1"/>
                <c:pt idx="0">
                  <c:v>ESTATUS
HOY</c:v>
                </c:pt>
              </c:strCache>
            </c:strRef>
          </c:cat>
          <c:val>
            <c:numRef>
              <c:f>'13.Directivo(2)'!$N$11:$R$11</c:f>
              <c:numCache>
                <c:formatCode>General</c:formatCode>
                <c:ptCount val="1"/>
              </c:numCache>
            </c:numRef>
          </c:val>
          <c:extLst>
            <c:ext xmlns:c16="http://schemas.microsoft.com/office/drawing/2014/chart" uri="{C3380CC4-5D6E-409C-BE32-E72D297353CC}">
              <c16:uniqueId val="{00000001-15E3-47C1-B90F-F85ADC60724E}"/>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1C4A-46D9-9C88-790FEF14F1B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'13.Directivo(2)'!$N$9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E49-48A8-9A48-0503E69DAD5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E49-48A8-9A48-0503E69DAD5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E49-48A8-9A48-0503E69DAD5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E49-48A8-9A48-0503E69DAD5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E49-48A8-9A48-0503E69DAD5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E49-48A8-9A48-0503E69DAD5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E49-48A8-9A48-0503E69DAD5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E49-48A8-9A48-0503E69DAD5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E49-48A8-9A48-0503E69DAD5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E49-48A8-9A48-0503E69DAD53}"/>
              </c:ext>
            </c:extLst>
          </c:dPt>
          <c:dPt>
            <c:idx val="10"/>
            <c:bubble3D val="0"/>
            <c:extLst>
              <c:ext xmlns:c16="http://schemas.microsoft.com/office/drawing/2014/chart" uri="{C3380CC4-5D6E-409C-BE32-E72D297353CC}">
                <c16:uniqueId val="{00000013-7E49-48A8-9A48-0503E69DAD53}"/>
              </c:ext>
            </c:extLst>
          </c:dPt>
          <c:dPt>
            <c:idx val="11"/>
            <c:bubble3D val="0"/>
            <c:extLst>
              <c:ext xmlns:c16="http://schemas.microsoft.com/office/drawing/2014/chart" uri="{C3380CC4-5D6E-409C-BE32-E72D297353CC}">
                <c16:uniqueId val="{00000014-7E49-48A8-9A48-0503E69DAD53}"/>
              </c:ext>
            </c:extLst>
          </c:dPt>
          <c:dPt>
            <c:idx val="12"/>
            <c:bubble3D val="0"/>
            <c:extLst>
              <c:ext xmlns:c16="http://schemas.microsoft.com/office/drawing/2014/chart" uri="{C3380CC4-5D6E-409C-BE32-E72D297353CC}">
                <c16:uniqueId val="{00000015-7E49-48A8-9A48-0503E69DAD53}"/>
              </c:ext>
            </c:extLst>
          </c:dPt>
          <c:dPt>
            <c:idx val="13"/>
            <c:bubble3D val="0"/>
            <c:extLst>
              <c:ext xmlns:c16="http://schemas.microsoft.com/office/drawing/2014/chart" uri="{C3380CC4-5D6E-409C-BE32-E72D297353CC}">
                <c16:uniqueId val="{00000016-7E49-48A8-9A48-0503E69DAD53}"/>
              </c:ext>
            </c:extLst>
          </c:dPt>
          <c:dPt>
            <c:idx val="14"/>
            <c:bubble3D val="0"/>
            <c:extLst>
              <c:ext xmlns:c16="http://schemas.microsoft.com/office/drawing/2014/chart" uri="{C3380CC4-5D6E-409C-BE32-E72D297353CC}">
                <c16:uniqueId val="{00000017-7E49-48A8-9A48-0503E69DAD53}"/>
              </c:ext>
            </c:extLst>
          </c:dPt>
          <c:dPt>
            <c:idx val="15"/>
            <c:bubble3D val="0"/>
            <c:extLst>
              <c:ext xmlns:c16="http://schemas.microsoft.com/office/drawing/2014/chart" uri="{C3380CC4-5D6E-409C-BE32-E72D297353CC}">
                <c16:uniqueId val="{00000018-7E49-48A8-9A48-0503E69DAD53}"/>
              </c:ext>
            </c:extLst>
          </c:dPt>
          <c:dPt>
            <c:idx val="16"/>
            <c:bubble3D val="0"/>
            <c:extLst>
              <c:ext xmlns:c16="http://schemas.microsoft.com/office/drawing/2014/chart" uri="{C3380CC4-5D6E-409C-BE32-E72D297353CC}">
                <c16:uniqueId val="{00000019-7E49-48A8-9A48-0503E69DAD53}"/>
              </c:ext>
            </c:extLst>
          </c:dPt>
          <c:val>
            <c:numRef>
              <c:f>'13.Directivo(2)'!$N$11:$N$28</c:f>
              <c:numCache>
                <c:formatCode>General</c:formatCode>
                <c:ptCount val="18"/>
                <c:pt idx="8">
                  <c:v>0</c:v>
                </c:pt>
                <c:pt idx="9">
                  <c:v>0</c:v>
                </c:pt>
              </c:numCache>
            </c:numRef>
          </c:val>
          <c:extLst>
            <c:ext xmlns:c16="http://schemas.microsoft.com/office/drawing/2014/chart" uri="{C3380CC4-5D6E-409C-BE32-E72D297353CC}">
              <c16:uniqueId val="{0000001A-7E49-48A8-9A48-0503E69DAD53}"/>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7E49-48A8-9A48-0503E69DAD53}"/>
              </c:ext>
            </c:extLst>
          </c:dPt>
          <c:dPt>
            <c:idx val="1"/>
            <c:bubble3D val="0"/>
            <c:extLst>
              <c:ext xmlns:c16="http://schemas.microsoft.com/office/drawing/2014/chart" uri="{C3380CC4-5D6E-409C-BE32-E72D297353CC}">
                <c16:uniqueId val="{0000001C-7E49-48A8-9A48-0503E69DAD53}"/>
              </c:ext>
            </c:extLst>
          </c:dPt>
          <c:dPt>
            <c:idx val="2"/>
            <c:bubble3D val="0"/>
            <c:extLst>
              <c:ext xmlns:c16="http://schemas.microsoft.com/office/drawing/2014/chart" uri="{C3380CC4-5D6E-409C-BE32-E72D297353CC}">
                <c16:uniqueId val="{0000001D-7E49-48A8-9A48-0503E69DAD53}"/>
              </c:ext>
            </c:extLst>
          </c:dPt>
          <c:dPt>
            <c:idx val="3"/>
            <c:bubble3D val="0"/>
            <c:extLst>
              <c:ext xmlns:c16="http://schemas.microsoft.com/office/drawing/2014/chart" uri="{C3380CC4-5D6E-409C-BE32-E72D297353CC}">
                <c16:uniqueId val="{0000001E-7E49-48A8-9A48-0503E69DAD53}"/>
              </c:ext>
            </c:extLst>
          </c:dPt>
          <c:dPt>
            <c:idx val="4"/>
            <c:bubble3D val="0"/>
            <c:extLst>
              <c:ext xmlns:c16="http://schemas.microsoft.com/office/drawing/2014/chart" uri="{C3380CC4-5D6E-409C-BE32-E72D297353CC}">
                <c16:uniqueId val="{0000001F-7E49-48A8-9A48-0503E69DAD53}"/>
              </c:ext>
            </c:extLst>
          </c:dPt>
          <c:dPt>
            <c:idx val="5"/>
            <c:bubble3D val="0"/>
            <c:extLst>
              <c:ext xmlns:c16="http://schemas.microsoft.com/office/drawing/2014/chart" uri="{C3380CC4-5D6E-409C-BE32-E72D297353CC}">
                <c16:uniqueId val="{00000020-7E49-48A8-9A48-0503E69DAD53}"/>
              </c:ext>
            </c:extLst>
          </c:dPt>
          <c:dPt>
            <c:idx val="6"/>
            <c:bubble3D val="0"/>
            <c:extLst>
              <c:ext xmlns:c16="http://schemas.microsoft.com/office/drawing/2014/chart" uri="{C3380CC4-5D6E-409C-BE32-E72D297353CC}">
                <c16:uniqueId val="{00000021-7E49-48A8-9A48-0503E69DAD53}"/>
              </c:ext>
            </c:extLst>
          </c:dPt>
          <c:dPt>
            <c:idx val="7"/>
            <c:bubble3D val="0"/>
            <c:extLst>
              <c:ext xmlns:c16="http://schemas.microsoft.com/office/drawing/2014/chart" uri="{C3380CC4-5D6E-409C-BE32-E72D297353CC}">
                <c16:uniqueId val="{00000022-7E49-48A8-9A48-0503E69DAD53}"/>
              </c:ext>
            </c:extLst>
          </c:dPt>
          <c:dPt>
            <c:idx val="8"/>
            <c:bubble3D val="0"/>
            <c:extLst>
              <c:ext xmlns:c16="http://schemas.microsoft.com/office/drawing/2014/chart" uri="{C3380CC4-5D6E-409C-BE32-E72D297353CC}">
                <c16:uniqueId val="{00000023-7E49-48A8-9A48-0503E69DAD53}"/>
              </c:ext>
            </c:extLst>
          </c:dPt>
          <c:dPt>
            <c:idx val="9"/>
            <c:bubble3D val="0"/>
            <c:extLst>
              <c:ext xmlns:c16="http://schemas.microsoft.com/office/drawing/2014/chart" uri="{C3380CC4-5D6E-409C-BE32-E72D297353CC}">
                <c16:uniqueId val="{00000024-7E49-48A8-9A48-0503E69DAD53}"/>
              </c:ext>
            </c:extLst>
          </c:dPt>
          <c:dPt>
            <c:idx val="10"/>
            <c:bubble3D val="0"/>
            <c:extLst>
              <c:ext xmlns:c16="http://schemas.microsoft.com/office/drawing/2014/chart" uri="{C3380CC4-5D6E-409C-BE32-E72D297353CC}">
                <c16:uniqueId val="{00000025-7E49-48A8-9A48-0503E69DAD53}"/>
              </c:ext>
            </c:extLst>
          </c:dPt>
          <c:dPt>
            <c:idx val="11"/>
            <c:bubble3D val="0"/>
            <c:extLst>
              <c:ext xmlns:c16="http://schemas.microsoft.com/office/drawing/2014/chart" uri="{C3380CC4-5D6E-409C-BE32-E72D297353CC}">
                <c16:uniqueId val="{00000026-7E49-48A8-9A48-0503E69DAD53}"/>
              </c:ext>
            </c:extLst>
          </c:dPt>
          <c:dPt>
            <c:idx val="12"/>
            <c:bubble3D val="0"/>
            <c:extLst>
              <c:ext xmlns:c16="http://schemas.microsoft.com/office/drawing/2014/chart" uri="{C3380CC4-5D6E-409C-BE32-E72D297353CC}">
                <c16:uniqueId val="{00000027-7E49-48A8-9A48-0503E69DAD53}"/>
              </c:ext>
            </c:extLst>
          </c:dPt>
          <c:dPt>
            <c:idx val="13"/>
            <c:bubble3D val="0"/>
            <c:extLst>
              <c:ext xmlns:c16="http://schemas.microsoft.com/office/drawing/2014/chart" uri="{C3380CC4-5D6E-409C-BE32-E72D297353CC}">
                <c16:uniqueId val="{00000028-7E49-48A8-9A48-0503E69DAD53}"/>
              </c:ext>
            </c:extLst>
          </c:dPt>
          <c:dPt>
            <c:idx val="14"/>
            <c:bubble3D val="0"/>
            <c:extLst>
              <c:ext xmlns:c16="http://schemas.microsoft.com/office/drawing/2014/chart" uri="{C3380CC4-5D6E-409C-BE32-E72D297353CC}">
                <c16:uniqueId val="{00000029-7E49-48A8-9A48-0503E69DAD53}"/>
              </c:ext>
            </c:extLst>
          </c:dPt>
          <c:dPt>
            <c:idx val="15"/>
            <c:bubble3D val="0"/>
            <c:extLst>
              <c:ext xmlns:c16="http://schemas.microsoft.com/office/drawing/2014/chart" uri="{C3380CC4-5D6E-409C-BE32-E72D297353CC}">
                <c16:uniqueId val="{0000002A-7E49-48A8-9A48-0503E69DAD53}"/>
              </c:ext>
            </c:extLst>
          </c:dPt>
          <c:dPt>
            <c:idx val="16"/>
            <c:bubble3D val="0"/>
            <c:extLst>
              <c:ext xmlns:c16="http://schemas.microsoft.com/office/drawing/2014/chart" uri="{C3380CC4-5D6E-409C-BE32-E72D297353CC}">
                <c16:uniqueId val="{0000002B-7E49-48A8-9A48-0503E69DAD53}"/>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7E49-48A8-9A48-0503E69DAD53}"/>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7E49-48A8-9A48-0503E69DAD53}"/>
              </c:ext>
            </c:extLst>
          </c:dPt>
          <c:dPt>
            <c:idx val="1"/>
            <c:bubble3D val="0"/>
            <c:extLst>
              <c:ext xmlns:c16="http://schemas.microsoft.com/office/drawing/2014/chart" uri="{C3380CC4-5D6E-409C-BE32-E72D297353CC}">
                <c16:uniqueId val="{0000002E-7E49-48A8-9A48-0503E69DAD53}"/>
              </c:ext>
            </c:extLst>
          </c:dPt>
          <c:dPt>
            <c:idx val="2"/>
            <c:bubble3D val="0"/>
            <c:extLst>
              <c:ext xmlns:c16="http://schemas.microsoft.com/office/drawing/2014/chart" uri="{C3380CC4-5D6E-409C-BE32-E72D297353CC}">
                <c16:uniqueId val="{0000002F-7E49-48A8-9A48-0503E69DAD53}"/>
              </c:ext>
            </c:extLst>
          </c:dPt>
          <c:dPt>
            <c:idx val="3"/>
            <c:bubble3D val="0"/>
            <c:extLst>
              <c:ext xmlns:c16="http://schemas.microsoft.com/office/drawing/2014/chart" uri="{C3380CC4-5D6E-409C-BE32-E72D297353CC}">
                <c16:uniqueId val="{00000030-7E49-48A8-9A48-0503E69DAD53}"/>
              </c:ext>
            </c:extLst>
          </c:dPt>
          <c:dPt>
            <c:idx val="4"/>
            <c:bubble3D val="0"/>
            <c:extLst>
              <c:ext xmlns:c16="http://schemas.microsoft.com/office/drawing/2014/chart" uri="{C3380CC4-5D6E-409C-BE32-E72D297353CC}">
                <c16:uniqueId val="{00000031-7E49-48A8-9A48-0503E69DAD53}"/>
              </c:ext>
            </c:extLst>
          </c:dPt>
          <c:dPt>
            <c:idx val="5"/>
            <c:bubble3D val="0"/>
            <c:extLst>
              <c:ext xmlns:c16="http://schemas.microsoft.com/office/drawing/2014/chart" uri="{C3380CC4-5D6E-409C-BE32-E72D297353CC}">
                <c16:uniqueId val="{00000032-7E49-48A8-9A48-0503E69DAD53}"/>
              </c:ext>
            </c:extLst>
          </c:dPt>
          <c:dPt>
            <c:idx val="6"/>
            <c:bubble3D val="0"/>
            <c:extLst>
              <c:ext xmlns:c16="http://schemas.microsoft.com/office/drawing/2014/chart" uri="{C3380CC4-5D6E-409C-BE32-E72D297353CC}">
                <c16:uniqueId val="{00000033-7E49-48A8-9A48-0503E69DAD53}"/>
              </c:ext>
            </c:extLst>
          </c:dPt>
          <c:dPt>
            <c:idx val="7"/>
            <c:bubble3D val="0"/>
            <c:extLst>
              <c:ext xmlns:c16="http://schemas.microsoft.com/office/drawing/2014/chart" uri="{C3380CC4-5D6E-409C-BE32-E72D297353CC}">
                <c16:uniqueId val="{00000034-7E49-48A8-9A48-0503E69DAD53}"/>
              </c:ext>
            </c:extLst>
          </c:dPt>
          <c:dPt>
            <c:idx val="8"/>
            <c:bubble3D val="0"/>
            <c:extLst>
              <c:ext xmlns:c16="http://schemas.microsoft.com/office/drawing/2014/chart" uri="{C3380CC4-5D6E-409C-BE32-E72D297353CC}">
                <c16:uniqueId val="{00000035-7E49-48A8-9A48-0503E69DAD53}"/>
              </c:ext>
            </c:extLst>
          </c:dPt>
          <c:dPt>
            <c:idx val="9"/>
            <c:bubble3D val="0"/>
            <c:extLst>
              <c:ext xmlns:c16="http://schemas.microsoft.com/office/drawing/2014/chart" uri="{C3380CC4-5D6E-409C-BE32-E72D297353CC}">
                <c16:uniqueId val="{00000036-7E49-48A8-9A48-0503E69DAD53}"/>
              </c:ext>
            </c:extLst>
          </c:dPt>
          <c:dPt>
            <c:idx val="10"/>
            <c:bubble3D val="0"/>
            <c:extLst>
              <c:ext xmlns:c16="http://schemas.microsoft.com/office/drawing/2014/chart" uri="{C3380CC4-5D6E-409C-BE32-E72D297353CC}">
                <c16:uniqueId val="{00000037-7E49-48A8-9A48-0503E69DAD53}"/>
              </c:ext>
            </c:extLst>
          </c:dPt>
          <c:dPt>
            <c:idx val="11"/>
            <c:bubble3D val="0"/>
            <c:extLst>
              <c:ext xmlns:c16="http://schemas.microsoft.com/office/drawing/2014/chart" uri="{C3380CC4-5D6E-409C-BE32-E72D297353CC}">
                <c16:uniqueId val="{00000038-7E49-48A8-9A48-0503E69DAD53}"/>
              </c:ext>
            </c:extLst>
          </c:dPt>
          <c:dPt>
            <c:idx val="12"/>
            <c:bubble3D val="0"/>
            <c:extLst>
              <c:ext xmlns:c16="http://schemas.microsoft.com/office/drawing/2014/chart" uri="{C3380CC4-5D6E-409C-BE32-E72D297353CC}">
                <c16:uniqueId val="{00000039-7E49-48A8-9A48-0503E69DAD53}"/>
              </c:ext>
            </c:extLst>
          </c:dPt>
          <c:dPt>
            <c:idx val="13"/>
            <c:bubble3D val="0"/>
            <c:extLst>
              <c:ext xmlns:c16="http://schemas.microsoft.com/office/drawing/2014/chart" uri="{C3380CC4-5D6E-409C-BE32-E72D297353CC}">
                <c16:uniqueId val="{0000003A-7E49-48A8-9A48-0503E69DAD53}"/>
              </c:ext>
            </c:extLst>
          </c:dPt>
          <c:dPt>
            <c:idx val="14"/>
            <c:bubble3D val="0"/>
            <c:extLst>
              <c:ext xmlns:c16="http://schemas.microsoft.com/office/drawing/2014/chart" uri="{C3380CC4-5D6E-409C-BE32-E72D297353CC}">
                <c16:uniqueId val="{0000003B-7E49-48A8-9A48-0503E69DAD53}"/>
              </c:ext>
            </c:extLst>
          </c:dPt>
          <c:dPt>
            <c:idx val="15"/>
            <c:bubble3D val="0"/>
            <c:extLst>
              <c:ext xmlns:c16="http://schemas.microsoft.com/office/drawing/2014/chart" uri="{C3380CC4-5D6E-409C-BE32-E72D297353CC}">
                <c16:uniqueId val="{0000003C-7E49-48A8-9A48-0503E69DAD53}"/>
              </c:ext>
            </c:extLst>
          </c:dPt>
          <c:dPt>
            <c:idx val="16"/>
            <c:bubble3D val="0"/>
            <c:extLst>
              <c:ext xmlns:c16="http://schemas.microsoft.com/office/drawing/2014/chart" uri="{C3380CC4-5D6E-409C-BE32-E72D297353CC}">
                <c16:uniqueId val="{0000003D-7E49-48A8-9A48-0503E69DAD53}"/>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7E49-48A8-9A48-0503E69DAD5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8F2-45F0-A332-2B05AE9C5055}"/>
              </c:ext>
            </c:extLst>
          </c:dPt>
          <c:val>
            <c:numRef>
              <c:f>Instrumento!#REF!</c:f>
              <c:numCache>
                <c:formatCode>General</c:formatCode>
                <c:ptCount val="1"/>
                <c:pt idx="0">
                  <c:v>1</c:v>
                </c:pt>
              </c:numCache>
            </c:numRef>
          </c:val>
          <c:extLst>
            <c:ext xmlns:c16="http://schemas.microsoft.com/office/drawing/2014/chart" uri="{C3380CC4-5D6E-409C-BE32-E72D297353CC}">
              <c16:uniqueId val="{00000001-08F2-45F0-A332-2B05AE9C5055}"/>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08F2-45F0-A332-2B05AE9C5055}"/>
              </c:ext>
            </c:extLst>
          </c:dPt>
          <c:val>
            <c:numRef>
              <c:f>Instrumento!#REF!</c:f>
              <c:numCache>
                <c:formatCode>General</c:formatCode>
                <c:ptCount val="1"/>
                <c:pt idx="0">
                  <c:v>1</c:v>
                </c:pt>
              </c:numCache>
            </c:numRef>
          </c:val>
          <c:extLst>
            <c:ext xmlns:c16="http://schemas.microsoft.com/office/drawing/2014/chart" uri="{C3380CC4-5D6E-409C-BE32-E72D297353CC}">
              <c16:uniqueId val="{00000004-08F2-45F0-A332-2B05AE9C5055}"/>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08F2-45F0-A332-2B05AE9C5055}"/>
              </c:ext>
            </c:extLst>
          </c:dPt>
          <c:val>
            <c:numRef>
              <c:f>Instrumento!#REF!</c:f>
              <c:numCache>
                <c:formatCode>General</c:formatCode>
                <c:ptCount val="1"/>
                <c:pt idx="0">
                  <c:v>1</c:v>
                </c:pt>
              </c:numCache>
            </c:numRef>
          </c:val>
          <c:extLst>
            <c:ext xmlns:c16="http://schemas.microsoft.com/office/drawing/2014/chart" uri="{C3380CC4-5D6E-409C-BE32-E72D297353CC}">
              <c16:uniqueId val="{00000007-08F2-45F0-A332-2B05AE9C505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5AE-41D6-9B10-FF93650E569F}"/>
              </c:ext>
            </c:extLst>
          </c:dPt>
          <c:dPt>
            <c:idx val="1"/>
            <c:bubble3D val="0"/>
            <c:extLst>
              <c:ext xmlns:c16="http://schemas.microsoft.com/office/drawing/2014/chart" uri="{C3380CC4-5D6E-409C-BE32-E72D297353CC}">
                <c16:uniqueId val="{00000002-55AE-41D6-9B10-FF93650E569F}"/>
              </c:ext>
            </c:extLst>
          </c:dPt>
          <c:val>
            <c:numRef>
              <c:f>'13.Directivo(2)'!$U$11:$V$11</c:f>
              <c:numCache>
                <c:formatCode>0%</c:formatCode>
                <c:ptCount val="2"/>
                <c:pt idx="0">
                  <c:v>1</c:v>
                </c:pt>
                <c:pt idx="1">
                  <c:v>0</c:v>
                </c:pt>
              </c:numCache>
            </c:numRef>
          </c:val>
          <c:extLst>
            <c:ext xmlns:c16="http://schemas.microsoft.com/office/drawing/2014/chart" uri="{C3380CC4-5D6E-409C-BE32-E72D297353CC}">
              <c16:uniqueId val="{00000003-55AE-41D6-9B10-FF93650E569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986-418B-8AC0-845CFE77856E}"/>
              </c:ext>
            </c:extLst>
          </c:dPt>
          <c:dPt>
            <c:idx val="1"/>
            <c:bubble3D val="0"/>
            <c:extLst>
              <c:ext xmlns:c16="http://schemas.microsoft.com/office/drawing/2014/chart" uri="{C3380CC4-5D6E-409C-BE32-E72D297353CC}">
                <c16:uniqueId val="{00000002-6986-418B-8AC0-845CFE77856E}"/>
              </c:ext>
            </c:extLst>
          </c:dPt>
          <c:val>
            <c:numRef>
              <c:f>'13.Directivo(2)'!$U$12:$V$12</c:f>
              <c:numCache>
                <c:formatCode>0%</c:formatCode>
                <c:ptCount val="2"/>
                <c:pt idx="0">
                  <c:v>0.9</c:v>
                </c:pt>
                <c:pt idx="1">
                  <c:v>9.9999999999999978E-2</c:v>
                </c:pt>
              </c:numCache>
            </c:numRef>
          </c:val>
          <c:extLst>
            <c:ext xmlns:c16="http://schemas.microsoft.com/office/drawing/2014/chart" uri="{C3380CC4-5D6E-409C-BE32-E72D297353CC}">
              <c16:uniqueId val="{00000003-6986-418B-8AC0-845CFE7785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461-4BBD-9C51-5E9DF9D54E13}"/>
              </c:ext>
            </c:extLst>
          </c:dPt>
          <c:dPt>
            <c:idx val="1"/>
            <c:bubble3D val="0"/>
            <c:extLst>
              <c:ext xmlns:c16="http://schemas.microsoft.com/office/drawing/2014/chart" uri="{C3380CC4-5D6E-409C-BE32-E72D297353CC}">
                <c16:uniqueId val="{00000002-7461-4BBD-9C51-5E9DF9D54E13}"/>
              </c:ext>
            </c:extLst>
          </c:dPt>
          <c:val>
            <c:numRef>
              <c:f>'13.Directivo(2)'!$U$13:$V$13</c:f>
              <c:numCache>
                <c:formatCode>0%</c:formatCode>
                <c:ptCount val="2"/>
                <c:pt idx="0">
                  <c:v>0.85</c:v>
                </c:pt>
                <c:pt idx="1">
                  <c:v>0.15000000000000002</c:v>
                </c:pt>
              </c:numCache>
            </c:numRef>
          </c:val>
          <c:extLst>
            <c:ext xmlns:c16="http://schemas.microsoft.com/office/drawing/2014/chart" uri="{C3380CC4-5D6E-409C-BE32-E72D297353CC}">
              <c16:uniqueId val="{00000003-7461-4BBD-9C51-5E9DF9D54E1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9F6-48C4-81AE-E60A1A6BEF15}"/>
              </c:ext>
            </c:extLst>
          </c:dPt>
          <c:dPt>
            <c:idx val="1"/>
            <c:bubble3D val="0"/>
            <c:extLst>
              <c:ext xmlns:c16="http://schemas.microsoft.com/office/drawing/2014/chart" uri="{C3380CC4-5D6E-409C-BE32-E72D297353CC}">
                <c16:uniqueId val="{00000002-A9F6-48C4-81AE-E60A1A6BEF15}"/>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A9F6-48C4-81AE-E60A1A6BEF1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99E-45B4-8677-DC2461D1ECE5}"/>
              </c:ext>
            </c:extLst>
          </c:dPt>
          <c:dPt>
            <c:idx val="1"/>
            <c:bubble3D val="0"/>
            <c:extLst>
              <c:ext xmlns:c16="http://schemas.microsoft.com/office/drawing/2014/chart" uri="{C3380CC4-5D6E-409C-BE32-E72D297353CC}">
                <c16:uniqueId val="{00000002-099E-45B4-8677-DC2461D1ECE5}"/>
              </c:ext>
            </c:extLst>
          </c:dPt>
          <c:val>
            <c:numRef>
              <c:f>'13.Directivo(2)'!$U$14:$V$14</c:f>
              <c:numCache>
                <c:formatCode>0%</c:formatCode>
                <c:ptCount val="2"/>
                <c:pt idx="0">
                  <c:v>1</c:v>
                </c:pt>
                <c:pt idx="1">
                  <c:v>0</c:v>
                </c:pt>
              </c:numCache>
            </c:numRef>
          </c:val>
          <c:extLst>
            <c:ext xmlns:c16="http://schemas.microsoft.com/office/drawing/2014/chart" uri="{C3380CC4-5D6E-409C-BE32-E72D297353CC}">
              <c16:uniqueId val="{00000003-099E-45B4-8677-DC2461D1ECE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8EE-49FE-A326-C910869F48D8}"/>
              </c:ext>
            </c:extLst>
          </c:dPt>
          <c:dPt>
            <c:idx val="1"/>
            <c:bubble3D val="0"/>
            <c:extLst>
              <c:ext xmlns:c16="http://schemas.microsoft.com/office/drawing/2014/chart" uri="{C3380CC4-5D6E-409C-BE32-E72D297353CC}">
                <c16:uniqueId val="{00000002-C8EE-49FE-A326-C910869F48D8}"/>
              </c:ext>
            </c:extLst>
          </c:dPt>
          <c:val>
            <c:numRef>
              <c:f>'13.Directivo(2)'!$U$15:$V$15</c:f>
              <c:numCache>
                <c:formatCode>0%</c:formatCode>
                <c:ptCount val="2"/>
                <c:pt idx="0">
                  <c:v>0.9</c:v>
                </c:pt>
                <c:pt idx="1">
                  <c:v>9.9999999999999978E-2</c:v>
                </c:pt>
              </c:numCache>
            </c:numRef>
          </c:val>
          <c:extLst>
            <c:ext xmlns:c16="http://schemas.microsoft.com/office/drawing/2014/chart" uri="{C3380CC4-5D6E-409C-BE32-E72D297353CC}">
              <c16:uniqueId val="{00000003-C8EE-49FE-A326-C910869F48D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A1C-4C48-B971-9FA200A7B9ED}"/>
              </c:ext>
            </c:extLst>
          </c:dPt>
          <c:dPt>
            <c:idx val="1"/>
            <c:bubble3D val="0"/>
            <c:extLst>
              <c:ext xmlns:c16="http://schemas.microsoft.com/office/drawing/2014/chart" uri="{C3380CC4-5D6E-409C-BE32-E72D297353CC}">
                <c16:uniqueId val="{00000002-EA1C-4C48-B971-9FA200A7B9ED}"/>
              </c:ext>
            </c:extLst>
          </c:dPt>
          <c:val>
            <c:numRef>
              <c:f>'13.Directivo(2)'!$U$16:$V$16</c:f>
              <c:numCache>
                <c:formatCode>0%</c:formatCode>
                <c:ptCount val="2"/>
                <c:pt idx="0">
                  <c:v>0.9</c:v>
                </c:pt>
                <c:pt idx="1">
                  <c:v>9.9999999999999978E-2</c:v>
                </c:pt>
              </c:numCache>
            </c:numRef>
          </c:val>
          <c:extLst>
            <c:ext xmlns:c16="http://schemas.microsoft.com/office/drawing/2014/chart" uri="{C3380CC4-5D6E-409C-BE32-E72D297353CC}">
              <c16:uniqueId val="{00000003-EA1C-4C48-B971-9FA200A7B9E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AE-4930-A8BF-B75ECEE4C178}"/>
              </c:ext>
            </c:extLst>
          </c:dPt>
          <c:dPt>
            <c:idx val="1"/>
            <c:bubble3D val="0"/>
            <c:extLst>
              <c:ext xmlns:c16="http://schemas.microsoft.com/office/drawing/2014/chart" uri="{C3380CC4-5D6E-409C-BE32-E72D297353CC}">
                <c16:uniqueId val="{00000002-6CAE-4930-A8BF-B75ECEE4C178}"/>
              </c:ext>
            </c:extLst>
          </c:dPt>
          <c:val>
            <c:numRef>
              <c:f>'13.Directivo(2)'!$U$17:$V$17</c:f>
              <c:numCache>
                <c:formatCode>0%</c:formatCode>
                <c:ptCount val="2"/>
                <c:pt idx="0">
                  <c:v>1</c:v>
                </c:pt>
                <c:pt idx="1">
                  <c:v>0</c:v>
                </c:pt>
              </c:numCache>
            </c:numRef>
          </c:val>
          <c:extLst>
            <c:ext xmlns:c16="http://schemas.microsoft.com/office/drawing/2014/chart" uri="{C3380CC4-5D6E-409C-BE32-E72D297353CC}">
              <c16:uniqueId val="{00000003-6CAE-4930-A8BF-B75ECEE4C17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724-4E5E-95DD-774E148823BC}"/>
              </c:ext>
            </c:extLst>
          </c:dPt>
          <c:dPt>
            <c:idx val="1"/>
            <c:bubble3D val="0"/>
            <c:extLst>
              <c:ext xmlns:c16="http://schemas.microsoft.com/office/drawing/2014/chart" uri="{C3380CC4-5D6E-409C-BE32-E72D297353CC}">
                <c16:uniqueId val="{00000002-9724-4E5E-95DD-774E148823BC}"/>
              </c:ext>
            </c:extLst>
          </c:dPt>
          <c:val>
            <c:numRef>
              <c:f>'13.Directivo(2)'!$U$22:$V$22</c:f>
              <c:numCache>
                <c:formatCode>0%</c:formatCode>
                <c:ptCount val="2"/>
                <c:pt idx="0">
                  <c:v>1</c:v>
                </c:pt>
                <c:pt idx="1">
                  <c:v>0</c:v>
                </c:pt>
              </c:numCache>
            </c:numRef>
          </c:val>
          <c:extLst>
            <c:ext xmlns:c16="http://schemas.microsoft.com/office/drawing/2014/chart" uri="{C3380CC4-5D6E-409C-BE32-E72D297353CC}">
              <c16:uniqueId val="{00000003-9724-4E5E-95DD-774E148823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BD3-471C-A874-BB0392E44550}"/>
              </c:ext>
            </c:extLst>
          </c:dPt>
          <c:dPt>
            <c:idx val="1"/>
            <c:bubble3D val="0"/>
            <c:extLst>
              <c:ext xmlns:c16="http://schemas.microsoft.com/office/drawing/2014/chart" uri="{C3380CC4-5D6E-409C-BE32-E72D297353CC}">
                <c16:uniqueId val="{00000002-8BD3-471C-A874-BB0392E44550}"/>
              </c:ext>
            </c:extLst>
          </c:dPt>
          <c:val>
            <c:numRef>
              <c:f>'13.Directivo(2)'!$U$23:$V$23</c:f>
              <c:numCache>
                <c:formatCode>0%</c:formatCode>
                <c:ptCount val="2"/>
                <c:pt idx="0">
                  <c:v>0.9</c:v>
                </c:pt>
                <c:pt idx="1">
                  <c:v>9.9999999999999978E-2</c:v>
                </c:pt>
              </c:numCache>
            </c:numRef>
          </c:val>
          <c:extLst>
            <c:ext xmlns:c16="http://schemas.microsoft.com/office/drawing/2014/chart" uri="{C3380CC4-5D6E-409C-BE32-E72D297353CC}">
              <c16:uniqueId val="{00000003-8BD3-471C-A874-BB0392E4455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454-430A-9AE3-E598ADF19A4A}"/>
              </c:ext>
            </c:extLst>
          </c:dPt>
          <c:dPt>
            <c:idx val="1"/>
            <c:bubble3D val="0"/>
            <c:extLst>
              <c:ext xmlns:c16="http://schemas.microsoft.com/office/drawing/2014/chart" uri="{C3380CC4-5D6E-409C-BE32-E72D297353CC}">
                <c16:uniqueId val="{00000002-6454-430A-9AE3-E598ADF19A4A}"/>
              </c:ext>
            </c:extLst>
          </c:dPt>
          <c:val>
            <c:numRef>
              <c:f>'13.Directivo(2)'!$U$25:$V$25</c:f>
              <c:numCache>
                <c:formatCode>0%</c:formatCode>
                <c:ptCount val="2"/>
                <c:pt idx="0">
                  <c:v>0.9</c:v>
                </c:pt>
                <c:pt idx="1">
                  <c:v>9.9999999999999978E-2</c:v>
                </c:pt>
              </c:numCache>
            </c:numRef>
          </c:val>
          <c:extLst>
            <c:ext xmlns:c16="http://schemas.microsoft.com/office/drawing/2014/chart" uri="{C3380CC4-5D6E-409C-BE32-E72D297353CC}">
              <c16:uniqueId val="{00000003-6454-430A-9AE3-E598ADF19A4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2E6-46EB-B8BE-33992F565B05}"/>
              </c:ext>
            </c:extLst>
          </c:dPt>
          <c:dPt>
            <c:idx val="1"/>
            <c:bubble3D val="0"/>
            <c:extLst>
              <c:ext xmlns:c16="http://schemas.microsoft.com/office/drawing/2014/chart" uri="{C3380CC4-5D6E-409C-BE32-E72D297353CC}">
                <c16:uniqueId val="{00000002-F2E6-46EB-B8BE-33992F565B05}"/>
              </c:ext>
            </c:extLst>
          </c:dPt>
          <c:val>
            <c:numRef>
              <c:f>'13.Directivo(2)'!$U$26:$V$26</c:f>
              <c:numCache>
                <c:formatCode>0%</c:formatCode>
                <c:ptCount val="2"/>
                <c:pt idx="0">
                  <c:v>0.85</c:v>
                </c:pt>
                <c:pt idx="1">
                  <c:v>0.15000000000000002</c:v>
                </c:pt>
              </c:numCache>
            </c:numRef>
          </c:val>
          <c:extLst>
            <c:ext xmlns:c16="http://schemas.microsoft.com/office/drawing/2014/chart" uri="{C3380CC4-5D6E-409C-BE32-E72D297353CC}">
              <c16:uniqueId val="{00000003-F2E6-46EB-B8BE-33992F565B0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4C5-4C26-9589-68C2D79FAC4B}"/>
              </c:ext>
            </c:extLst>
          </c:dPt>
          <c:dPt>
            <c:idx val="1"/>
            <c:bubble3D val="0"/>
            <c:extLst>
              <c:ext xmlns:c16="http://schemas.microsoft.com/office/drawing/2014/chart" uri="{C3380CC4-5D6E-409C-BE32-E72D297353CC}">
                <c16:uniqueId val="{00000002-04C5-4C26-9589-68C2D79FAC4B}"/>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04C5-4C26-9589-68C2D79FAC4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3D-4C9D-BE62-6C3C51787250}"/>
              </c:ext>
            </c:extLst>
          </c:dPt>
          <c:dPt>
            <c:idx val="1"/>
            <c:bubble3D val="0"/>
            <c:extLst>
              <c:ext xmlns:c16="http://schemas.microsoft.com/office/drawing/2014/chart" uri="{C3380CC4-5D6E-409C-BE32-E72D297353CC}">
                <c16:uniqueId val="{00000002-D53D-4C9D-BE62-6C3C51787250}"/>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D53D-4C9D-BE62-6C3C5178725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'3.Instrumento FASE II'!$N$9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CAF-4485-B2A3-211C5AC40DE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CAF-4485-B2A3-211C5AC40DE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CAF-4485-B2A3-211C5AC40DE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CAF-4485-B2A3-211C5AC40DE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CAF-4485-B2A3-211C5AC40DE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CAF-4485-B2A3-211C5AC40DE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CAF-4485-B2A3-211C5AC40DE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CAF-4485-B2A3-211C5AC40DE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CAF-4485-B2A3-211C5AC40DE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CAF-4485-B2A3-211C5AC40DEC}"/>
              </c:ext>
            </c:extLst>
          </c:dPt>
          <c:dPt>
            <c:idx val="10"/>
            <c:bubble3D val="0"/>
            <c:extLst>
              <c:ext xmlns:c16="http://schemas.microsoft.com/office/drawing/2014/chart" uri="{C3380CC4-5D6E-409C-BE32-E72D297353CC}">
                <c16:uniqueId val="{00000013-FCAF-4485-B2A3-211C5AC40DEC}"/>
              </c:ext>
            </c:extLst>
          </c:dPt>
          <c:dPt>
            <c:idx val="11"/>
            <c:bubble3D val="0"/>
            <c:extLst>
              <c:ext xmlns:c16="http://schemas.microsoft.com/office/drawing/2014/chart" uri="{C3380CC4-5D6E-409C-BE32-E72D297353CC}">
                <c16:uniqueId val="{00000014-FCAF-4485-B2A3-211C5AC40DEC}"/>
              </c:ext>
            </c:extLst>
          </c:dPt>
          <c:dPt>
            <c:idx val="12"/>
            <c:bubble3D val="0"/>
            <c:extLst>
              <c:ext xmlns:c16="http://schemas.microsoft.com/office/drawing/2014/chart" uri="{C3380CC4-5D6E-409C-BE32-E72D297353CC}">
                <c16:uniqueId val="{00000015-FCAF-4485-B2A3-211C5AC40DEC}"/>
              </c:ext>
            </c:extLst>
          </c:dPt>
          <c:dPt>
            <c:idx val="13"/>
            <c:bubble3D val="0"/>
            <c:extLst>
              <c:ext xmlns:c16="http://schemas.microsoft.com/office/drawing/2014/chart" uri="{C3380CC4-5D6E-409C-BE32-E72D297353CC}">
                <c16:uniqueId val="{00000016-FCAF-4485-B2A3-211C5AC40DEC}"/>
              </c:ext>
            </c:extLst>
          </c:dPt>
          <c:dPt>
            <c:idx val="14"/>
            <c:bubble3D val="0"/>
            <c:extLst>
              <c:ext xmlns:c16="http://schemas.microsoft.com/office/drawing/2014/chart" uri="{C3380CC4-5D6E-409C-BE32-E72D297353CC}">
                <c16:uniqueId val="{00000017-FCAF-4485-B2A3-211C5AC40DEC}"/>
              </c:ext>
            </c:extLst>
          </c:dPt>
          <c:dPt>
            <c:idx val="15"/>
            <c:bubble3D val="0"/>
            <c:extLst>
              <c:ext xmlns:c16="http://schemas.microsoft.com/office/drawing/2014/chart" uri="{C3380CC4-5D6E-409C-BE32-E72D297353CC}">
                <c16:uniqueId val="{00000018-FCAF-4485-B2A3-211C5AC40DEC}"/>
              </c:ext>
            </c:extLst>
          </c:dPt>
          <c:dPt>
            <c:idx val="16"/>
            <c:bubble3D val="0"/>
            <c:extLst>
              <c:ext xmlns:c16="http://schemas.microsoft.com/office/drawing/2014/chart" uri="{C3380CC4-5D6E-409C-BE32-E72D297353CC}">
                <c16:uniqueId val="{00000019-FCAF-4485-B2A3-211C5AC40DEC}"/>
              </c:ext>
            </c:extLst>
          </c:dPt>
          <c:val>
            <c:numRef>
              <c:f>'3.Instrumento FASE II'!$N$11:$N$28</c:f>
              <c:numCache>
                <c:formatCode>General</c:formatCode>
                <c:ptCount val="18"/>
                <c:pt idx="8">
                  <c:v>0</c:v>
                </c:pt>
                <c:pt idx="9">
                  <c:v>0</c:v>
                </c:pt>
              </c:numCache>
            </c:numRef>
          </c:val>
          <c:extLst>
            <c:ext xmlns:c16="http://schemas.microsoft.com/office/drawing/2014/chart" uri="{C3380CC4-5D6E-409C-BE32-E72D297353CC}">
              <c16:uniqueId val="{0000001A-FCAF-4485-B2A3-211C5AC40DEC}"/>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FCAF-4485-B2A3-211C5AC40DEC}"/>
              </c:ext>
            </c:extLst>
          </c:dPt>
          <c:dPt>
            <c:idx val="1"/>
            <c:bubble3D val="0"/>
            <c:extLst>
              <c:ext xmlns:c16="http://schemas.microsoft.com/office/drawing/2014/chart" uri="{C3380CC4-5D6E-409C-BE32-E72D297353CC}">
                <c16:uniqueId val="{0000001C-FCAF-4485-B2A3-211C5AC40DEC}"/>
              </c:ext>
            </c:extLst>
          </c:dPt>
          <c:dPt>
            <c:idx val="2"/>
            <c:bubble3D val="0"/>
            <c:extLst>
              <c:ext xmlns:c16="http://schemas.microsoft.com/office/drawing/2014/chart" uri="{C3380CC4-5D6E-409C-BE32-E72D297353CC}">
                <c16:uniqueId val="{0000001D-FCAF-4485-B2A3-211C5AC40DEC}"/>
              </c:ext>
            </c:extLst>
          </c:dPt>
          <c:dPt>
            <c:idx val="3"/>
            <c:bubble3D val="0"/>
            <c:extLst>
              <c:ext xmlns:c16="http://schemas.microsoft.com/office/drawing/2014/chart" uri="{C3380CC4-5D6E-409C-BE32-E72D297353CC}">
                <c16:uniqueId val="{0000001E-FCAF-4485-B2A3-211C5AC40DEC}"/>
              </c:ext>
            </c:extLst>
          </c:dPt>
          <c:dPt>
            <c:idx val="4"/>
            <c:bubble3D val="0"/>
            <c:extLst>
              <c:ext xmlns:c16="http://schemas.microsoft.com/office/drawing/2014/chart" uri="{C3380CC4-5D6E-409C-BE32-E72D297353CC}">
                <c16:uniqueId val="{0000001F-FCAF-4485-B2A3-211C5AC40DEC}"/>
              </c:ext>
            </c:extLst>
          </c:dPt>
          <c:dPt>
            <c:idx val="5"/>
            <c:bubble3D val="0"/>
            <c:extLst>
              <c:ext xmlns:c16="http://schemas.microsoft.com/office/drawing/2014/chart" uri="{C3380CC4-5D6E-409C-BE32-E72D297353CC}">
                <c16:uniqueId val="{00000020-FCAF-4485-B2A3-211C5AC40DEC}"/>
              </c:ext>
            </c:extLst>
          </c:dPt>
          <c:dPt>
            <c:idx val="6"/>
            <c:bubble3D val="0"/>
            <c:extLst>
              <c:ext xmlns:c16="http://schemas.microsoft.com/office/drawing/2014/chart" uri="{C3380CC4-5D6E-409C-BE32-E72D297353CC}">
                <c16:uniqueId val="{00000021-FCAF-4485-B2A3-211C5AC40DEC}"/>
              </c:ext>
            </c:extLst>
          </c:dPt>
          <c:dPt>
            <c:idx val="7"/>
            <c:bubble3D val="0"/>
            <c:extLst>
              <c:ext xmlns:c16="http://schemas.microsoft.com/office/drawing/2014/chart" uri="{C3380CC4-5D6E-409C-BE32-E72D297353CC}">
                <c16:uniqueId val="{00000022-FCAF-4485-B2A3-211C5AC40DEC}"/>
              </c:ext>
            </c:extLst>
          </c:dPt>
          <c:dPt>
            <c:idx val="8"/>
            <c:bubble3D val="0"/>
            <c:extLst>
              <c:ext xmlns:c16="http://schemas.microsoft.com/office/drawing/2014/chart" uri="{C3380CC4-5D6E-409C-BE32-E72D297353CC}">
                <c16:uniqueId val="{00000023-FCAF-4485-B2A3-211C5AC40DEC}"/>
              </c:ext>
            </c:extLst>
          </c:dPt>
          <c:dPt>
            <c:idx val="9"/>
            <c:bubble3D val="0"/>
            <c:extLst>
              <c:ext xmlns:c16="http://schemas.microsoft.com/office/drawing/2014/chart" uri="{C3380CC4-5D6E-409C-BE32-E72D297353CC}">
                <c16:uniqueId val="{00000024-FCAF-4485-B2A3-211C5AC40DEC}"/>
              </c:ext>
            </c:extLst>
          </c:dPt>
          <c:dPt>
            <c:idx val="10"/>
            <c:bubble3D val="0"/>
            <c:extLst>
              <c:ext xmlns:c16="http://schemas.microsoft.com/office/drawing/2014/chart" uri="{C3380CC4-5D6E-409C-BE32-E72D297353CC}">
                <c16:uniqueId val="{00000025-FCAF-4485-B2A3-211C5AC40DEC}"/>
              </c:ext>
            </c:extLst>
          </c:dPt>
          <c:dPt>
            <c:idx val="11"/>
            <c:bubble3D val="0"/>
            <c:extLst>
              <c:ext xmlns:c16="http://schemas.microsoft.com/office/drawing/2014/chart" uri="{C3380CC4-5D6E-409C-BE32-E72D297353CC}">
                <c16:uniqueId val="{00000026-FCAF-4485-B2A3-211C5AC40DEC}"/>
              </c:ext>
            </c:extLst>
          </c:dPt>
          <c:dPt>
            <c:idx val="12"/>
            <c:bubble3D val="0"/>
            <c:extLst>
              <c:ext xmlns:c16="http://schemas.microsoft.com/office/drawing/2014/chart" uri="{C3380CC4-5D6E-409C-BE32-E72D297353CC}">
                <c16:uniqueId val="{00000027-FCAF-4485-B2A3-211C5AC40DEC}"/>
              </c:ext>
            </c:extLst>
          </c:dPt>
          <c:dPt>
            <c:idx val="13"/>
            <c:bubble3D val="0"/>
            <c:extLst>
              <c:ext xmlns:c16="http://schemas.microsoft.com/office/drawing/2014/chart" uri="{C3380CC4-5D6E-409C-BE32-E72D297353CC}">
                <c16:uniqueId val="{00000028-FCAF-4485-B2A3-211C5AC40DEC}"/>
              </c:ext>
            </c:extLst>
          </c:dPt>
          <c:dPt>
            <c:idx val="14"/>
            <c:bubble3D val="0"/>
            <c:extLst>
              <c:ext xmlns:c16="http://schemas.microsoft.com/office/drawing/2014/chart" uri="{C3380CC4-5D6E-409C-BE32-E72D297353CC}">
                <c16:uniqueId val="{00000029-FCAF-4485-B2A3-211C5AC40DEC}"/>
              </c:ext>
            </c:extLst>
          </c:dPt>
          <c:dPt>
            <c:idx val="15"/>
            <c:bubble3D val="0"/>
            <c:extLst>
              <c:ext xmlns:c16="http://schemas.microsoft.com/office/drawing/2014/chart" uri="{C3380CC4-5D6E-409C-BE32-E72D297353CC}">
                <c16:uniqueId val="{0000002A-FCAF-4485-B2A3-211C5AC40DEC}"/>
              </c:ext>
            </c:extLst>
          </c:dPt>
          <c:dPt>
            <c:idx val="16"/>
            <c:bubble3D val="0"/>
            <c:extLst>
              <c:ext xmlns:c16="http://schemas.microsoft.com/office/drawing/2014/chart" uri="{C3380CC4-5D6E-409C-BE32-E72D297353CC}">
                <c16:uniqueId val="{0000002B-FCAF-4485-B2A3-211C5AC40DEC}"/>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FCAF-4485-B2A3-211C5AC40DEC}"/>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FCAF-4485-B2A3-211C5AC40DEC}"/>
              </c:ext>
            </c:extLst>
          </c:dPt>
          <c:dPt>
            <c:idx val="1"/>
            <c:bubble3D val="0"/>
            <c:extLst>
              <c:ext xmlns:c16="http://schemas.microsoft.com/office/drawing/2014/chart" uri="{C3380CC4-5D6E-409C-BE32-E72D297353CC}">
                <c16:uniqueId val="{0000002E-FCAF-4485-B2A3-211C5AC40DEC}"/>
              </c:ext>
            </c:extLst>
          </c:dPt>
          <c:dPt>
            <c:idx val="2"/>
            <c:bubble3D val="0"/>
            <c:extLst>
              <c:ext xmlns:c16="http://schemas.microsoft.com/office/drawing/2014/chart" uri="{C3380CC4-5D6E-409C-BE32-E72D297353CC}">
                <c16:uniqueId val="{0000002F-FCAF-4485-B2A3-211C5AC40DEC}"/>
              </c:ext>
            </c:extLst>
          </c:dPt>
          <c:dPt>
            <c:idx val="3"/>
            <c:bubble3D val="0"/>
            <c:extLst>
              <c:ext xmlns:c16="http://schemas.microsoft.com/office/drawing/2014/chart" uri="{C3380CC4-5D6E-409C-BE32-E72D297353CC}">
                <c16:uniqueId val="{00000030-FCAF-4485-B2A3-211C5AC40DEC}"/>
              </c:ext>
            </c:extLst>
          </c:dPt>
          <c:dPt>
            <c:idx val="4"/>
            <c:bubble3D val="0"/>
            <c:extLst>
              <c:ext xmlns:c16="http://schemas.microsoft.com/office/drawing/2014/chart" uri="{C3380CC4-5D6E-409C-BE32-E72D297353CC}">
                <c16:uniqueId val="{00000031-FCAF-4485-B2A3-211C5AC40DEC}"/>
              </c:ext>
            </c:extLst>
          </c:dPt>
          <c:dPt>
            <c:idx val="5"/>
            <c:bubble3D val="0"/>
            <c:extLst>
              <c:ext xmlns:c16="http://schemas.microsoft.com/office/drawing/2014/chart" uri="{C3380CC4-5D6E-409C-BE32-E72D297353CC}">
                <c16:uniqueId val="{00000032-FCAF-4485-B2A3-211C5AC40DEC}"/>
              </c:ext>
            </c:extLst>
          </c:dPt>
          <c:dPt>
            <c:idx val="6"/>
            <c:bubble3D val="0"/>
            <c:extLst>
              <c:ext xmlns:c16="http://schemas.microsoft.com/office/drawing/2014/chart" uri="{C3380CC4-5D6E-409C-BE32-E72D297353CC}">
                <c16:uniqueId val="{00000033-FCAF-4485-B2A3-211C5AC40DEC}"/>
              </c:ext>
            </c:extLst>
          </c:dPt>
          <c:dPt>
            <c:idx val="7"/>
            <c:bubble3D val="0"/>
            <c:extLst>
              <c:ext xmlns:c16="http://schemas.microsoft.com/office/drawing/2014/chart" uri="{C3380CC4-5D6E-409C-BE32-E72D297353CC}">
                <c16:uniqueId val="{00000034-FCAF-4485-B2A3-211C5AC40DEC}"/>
              </c:ext>
            </c:extLst>
          </c:dPt>
          <c:dPt>
            <c:idx val="8"/>
            <c:bubble3D val="0"/>
            <c:extLst>
              <c:ext xmlns:c16="http://schemas.microsoft.com/office/drawing/2014/chart" uri="{C3380CC4-5D6E-409C-BE32-E72D297353CC}">
                <c16:uniqueId val="{00000035-FCAF-4485-B2A3-211C5AC40DEC}"/>
              </c:ext>
            </c:extLst>
          </c:dPt>
          <c:dPt>
            <c:idx val="9"/>
            <c:bubble3D val="0"/>
            <c:extLst>
              <c:ext xmlns:c16="http://schemas.microsoft.com/office/drawing/2014/chart" uri="{C3380CC4-5D6E-409C-BE32-E72D297353CC}">
                <c16:uniqueId val="{00000036-FCAF-4485-B2A3-211C5AC40DEC}"/>
              </c:ext>
            </c:extLst>
          </c:dPt>
          <c:dPt>
            <c:idx val="10"/>
            <c:bubble3D val="0"/>
            <c:extLst>
              <c:ext xmlns:c16="http://schemas.microsoft.com/office/drawing/2014/chart" uri="{C3380CC4-5D6E-409C-BE32-E72D297353CC}">
                <c16:uniqueId val="{00000037-FCAF-4485-B2A3-211C5AC40DEC}"/>
              </c:ext>
            </c:extLst>
          </c:dPt>
          <c:dPt>
            <c:idx val="11"/>
            <c:bubble3D val="0"/>
            <c:extLst>
              <c:ext xmlns:c16="http://schemas.microsoft.com/office/drawing/2014/chart" uri="{C3380CC4-5D6E-409C-BE32-E72D297353CC}">
                <c16:uniqueId val="{00000038-FCAF-4485-B2A3-211C5AC40DEC}"/>
              </c:ext>
            </c:extLst>
          </c:dPt>
          <c:dPt>
            <c:idx val="12"/>
            <c:bubble3D val="0"/>
            <c:extLst>
              <c:ext xmlns:c16="http://schemas.microsoft.com/office/drawing/2014/chart" uri="{C3380CC4-5D6E-409C-BE32-E72D297353CC}">
                <c16:uniqueId val="{00000039-FCAF-4485-B2A3-211C5AC40DEC}"/>
              </c:ext>
            </c:extLst>
          </c:dPt>
          <c:dPt>
            <c:idx val="13"/>
            <c:bubble3D val="0"/>
            <c:extLst>
              <c:ext xmlns:c16="http://schemas.microsoft.com/office/drawing/2014/chart" uri="{C3380CC4-5D6E-409C-BE32-E72D297353CC}">
                <c16:uniqueId val="{0000003A-FCAF-4485-B2A3-211C5AC40DEC}"/>
              </c:ext>
            </c:extLst>
          </c:dPt>
          <c:dPt>
            <c:idx val="14"/>
            <c:bubble3D val="0"/>
            <c:extLst>
              <c:ext xmlns:c16="http://schemas.microsoft.com/office/drawing/2014/chart" uri="{C3380CC4-5D6E-409C-BE32-E72D297353CC}">
                <c16:uniqueId val="{0000003B-FCAF-4485-B2A3-211C5AC40DEC}"/>
              </c:ext>
            </c:extLst>
          </c:dPt>
          <c:dPt>
            <c:idx val="15"/>
            <c:bubble3D val="0"/>
            <c:extLst>
              <c:ext xmlns:c16="http://schemas.microsoft.com/office/drawing/2014/chart" uri="{C3380CC4-5D6E-409C-BE32-E72D297353CC}">
                <c16:uniqueId val="{0000003C-FCAF-4485-B2A3-211C5AC40DEC}"/>
              </c:ext>
            </c:extLst>
          </c:dPt>
          <c:dPt>
            <c:idx val="16"/>
            <c:bubble3D val="0"/>
            <c:extLst>
              <c:ext xmlns:c16="http://schemas.microsoft.com/office/drawing/2014/chart" uri="{C3380CC4-5D6E-409C-BE32-E72D297353CC}">
                <c16:uniqueId val="{0000003D-FCAF-4485-B2A3-211C5AC40DEC}"/>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FCAF-4485-B2A3-211C5AC40DE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676-43A2-90EC-577268C26519}"/>
              </c:ext>
            </c:extLst>
          </c:dPt>
          <c:dPt>
            <c:idx val="1"/>
            <c:bubble3D val="0"/>
            <c:extLst>
              <c:ext xmlns:c16="http://schemas.microsoft.com/office/drawing/2014/chart" uri="{C3380CC4-5D6E-409C-BE32-E72D297353CC}">
                <c16:uniqueId val="{00000002-4676-43A2-90EC-577268C26519}"/>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4676-43A2-90EC-577268C265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6A7-4431-9951-29C711CA2B0A}"/>
              </c:ext>
            </c:extLst>
          </c:dPt>
          <c:dPt>
            <c:idx val="1"/>
            <c:bubble3D val="0"/>
            <c:extLst>
              <c:ext xmlns:c16="http://schemas.microsoft.com/office/drawing/2014/chart" uri="{C3380CC4-5D6E-409C-BE32-E72D297353CC}">
                <c16:uniqueId val="{00000002-A6A7-4431-9951-29C711CA2B0A}"/>
              </c:ext>
            </c:extLst>
          </c:dPt>
          <c:val>
            <c:numRef>
              <c:f>'13.Directivo(2)'!$U$29:$V$29</c:f>
              <c:numCache>
                <c:formatCode>0%</c:formatCode>
                <c:ptCount val="2"/>
                <c:pt idx="0">
                  <c:v>1</c:v>
                </c:pt>
                <c:pt idx="1">
                  <c:v>0</c:v>
                </c:pt>
              </c:numCache>
            </c:numRef>
          </c:val>
          <c:extLst>
            <c:ext xmlns:c16="http://schemas.microsoft.com/office/drawing/2014/chart" uri="{C3380CC4-5D6E-409C-BE32-E72D297353CC}">
              <c16:uniqueId val="{00000003-A6A7-4431-9951-29C711CA2B0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135-4653-A110-DC7269F79822}"/>
              </c:ext>
            </c:extLst>
          </c:dPt>
          <c:dPt>
            <c:idx val="1"/>
            <c:bubble3D val="0"/>
            <c:extLst>
              <c:ext xmlns:c16="http://schemas.microsoft.com/office/drawing/2014/chart" uri="{C3380CC4-5D6E-409C-BE32-E72D297353CC}">
                <c16:uniqueId val="{00000002-6135-4653-A110-DC7269F79822}"/>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6135-4653-A110-DC7269F798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B93-4A12-A1F9-9CD490D3175D}"/>
              </c:ext>
            </c:extLst>
          </c:dPt>
          <c:dPt>
            <c:idx val="1"/>
            <c:bubble3D val="0"/>
            <c:extLst>
              <c:ext xmlns:c16="http://schemas.microsoft.com/office/drawing/2014/chart" uri="{C3380CC4-5D6E-409C-BE32-E72D297353CC}">
                <c16:uniqueId val="{00000002-EB93-4A12-A1F9-9CD490D3175D}"/>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EB93-4A12-A1F9-9CD490D3175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8F-4202-B495-471221C6326D}"/>
              </c:ext>
            </c:extLst>
          </c:dPt>
          <c:dPt>
            <c:idx val="1"/>
            <c:bubble3D val="0"/>
            <c:extLst>
              <c:ext xmlns:c16="http://schemas.microsoft.com/office/drawing/2014/chart" uri="{C3380CC4-5D6E-409C-BE32-E72D297353CC}">
                <c16:uniqueId val="{00000002-1E8F-4202-B495-471221C6326D}"/>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1E8F-4202-B495-471221C6326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A08-40C8-AEB0-227CE604DE52}"/>
              </c:ext>
            </c:extLst>
          </c:dPt>
          <c:dPt>
            <c:idx val="1"/>
            <c:bubble3D val="0"/>
            <c:extLst>
              <c:ext xmlns:c16="http://schemas.microsoft.com/office/drawing/2014/chart" uri="{C3380CC4-5D6E-409C-BE32-E72D297353CC}">
                <c16:uniqueId val="{00000002-1A08-40C8-AEB0-227CE604DE52}"/>
              </c:ext>
            </c:extLst>
          </c:dPt>
          <c:val>
            <c:numRef>
              <c:f>'13.Directivo(2)'!$U$34:$V$34</c:f>
              <c:numCache>
                <c:formatCode>0%</c:formatCode>
                <c:ptCount val="2"/>
                <c:pt idx="0">
                  <c:v>1</c:v>
                </c:pt>
                <c:pt idx="1">
                  <c:v>0</c:v>
                </c:pt>
              </c:numCache>
            </c:numRef>
          </c:val>
          <c:extLst>
            <c:ext xmlns:c16="http://schemas.microsoft.com/office/drawing/2014/chart" uri="{C3380CC4-5D6E-409C-BE32-E72D297353CC}">
              <c16:uniqueId val="{00000003-1A08-40C8-AEB0-227CE604D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70F-41AE-B04E-618A5FF58018}"/>
              </c:ext>
            </c:extLst>
          </c:dPt>
          <c:dPt>
            <c:idx val="1"/>
            <c:bubble3D val="0"/>
            <c:extLst>
              <c:ext xmlns:c16="http://schemas.microsoft.com/office/drawing/2014/chart" uri="{C3380CC4-5D6E-409C-BE32-E72D297353CC}">
                <c16:uniqueId val="{00000002-070F-41AE-B04E-618A5FF58018}"/>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070F-41AE-B04E-618A5FF5801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761-48DB-AB16-346217F00771}"/>
              </c:ext>
            </c:extLst>
          </c:dPt>
          <c:dPt>
            <c:idx val="1"/>
            <c:bubble3D val="0"/>
            <c:extLst>
              <c:ext xmlns:c16="http://schemas.microsoft.com/office/drawing/2014/chart" uri="{C3380CC4-5D6E-409C-BE32-E72D297353CC}">
                <c16:uniqueId val="{00000002-A761-48DB-AB16-346217F00771}"/>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A761-48DB-AB16-346217F007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0BD-46CB-8CB8-C197E238919E}"/>
              </c:ext>
            </c:extLst>
          </c:dPt>
          <c:dPt>
            <c:idx val="1"/>
            <c:bubble3D val="0"/>
            <c:extLst>
              <c:ext xmlns:c16="http://schemas.microsoft.com/office/drawing/2014/chart" uri="{C3380CC4-5D6E-409C-BE32-E72D297353CC}">
                <c16:uniqueId val="{00000002-C0BD-46CB-8CB8-C197E238919E}"/>
              </c:ext>
            </c:extLst>
          </c:dPt>
          <c:val>
            <c:numRef>
              <c:f>'13.Directivo(2)'!$U$35:$V$35</c:f>
              <c:numCache>
                <c:formatCode>0%</c:formatCode>
                <c:ptCount val="2"/>
                <c:pt idx="0">
                  <c:v>0.9</c:v>
                </c:pt>
                <c:pt idx="1">
                  <c:v>9.9999999999999978E-2</c:v>
                </c:pt>
              </c:numCache>
            </c:numRef>
          </c:val>
          <c:extLst>
            <c:ext xmlns:c16="http://schemas.microsoft.com/office/drawing/2014/chart" uri="{C3380CC4-5D6E-409C-BE32-E72D297353CC}">
              <c16:uniqueId val="{00000003-C0BD-46CB-8CB8-C197E238919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4FF-45A5-B168-4300C224153E}"/>
              </c:ext>
            </c:extLst>
          </c:dPt>
          <c:dPt>
            <c:idx val="1"/>
            <c:bubble3D val="0"/>
            <c:extLst>
              <c:ext xmlns:c16="http://schemas.microsoft.com/office/drawing/2014/chart" uri="{C3380CC4-5D6E-409C-BE32-E72D297353CC}">
                <c16:uniqueId val="{00000002-44FF-45A5-B168-4300C224153E}"/>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44FF-45A5-B168-4300C224153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668-48AE-839F-4423EDA52B70}"/>
              </c:ext>
            </c:extLst>
          </c:dPt>
          <c:dPt>
            <c:idx val="1"/>
            <c:bubble3D val="0"/>
            <c:extLst>
              <c:ext xmlns:c16="http://schemas.microsoft.com/office/drawing/2014/chart" uri="{C3380CC4-5D6E-409C-BE32-E72D297353CC}">
                <c16:uniqueId val="{00000002-7668-48AE-839F-4423EDA52B70}"/>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7668-48AE-839F-4423EDA52B7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02E-441D-9D57-B5EABFAF6921}"/>
              </c:ext>
            </c:extLst>
          </c:dPt>
          <c:dPt>
            <c:idx val="1"/>
            <c:bubble3D val="0"/>
            <c:extLst>
              <c:ext xmlns:c16="http://schemas.microsoft.com/office/drawing/2014/chart" uri="{C3380CC4-5D6E-409C-BE32-E72D297353CC}">
                <c16:uniqueId val="{00000002-502E-441D-9D57-B5EABFAF6921}"/>
              </c:ext>
            </c:extLst>
          </c:dPt>
          <c:val>
            <c:numRef>
              <c:f>'3.Instrumento FASE II'!$U$37:$V$37</c:f>
              <c:numCache>
                <c:formatCode>0%</c:formatCode>
                <c:ptCount val="2"/>
                <c:pt idx="0">
                  <c:v>0</c:v>
                </c:pt>
                <c:pt idx="1">
                  <c:v>1</c:v>
                </c:pt>
              </c:numCache>
            </c:numRef>
          </c:val>
          <c:extLst>
            <c:ext xmlns:c16="http://schemas.microsoft.com/office/drawing/2014/chart" uri="{C3380CC4-5D6E-409C-BE32-E72D297353CC}">
              <c16:uniqueId val="{00000003-502E-441D-9D57-B5EABFAF692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400-465C-AFFE-DBBBE47F2D8D}"/>
              </c:ext>
            </c:extLst>
          </c:dPt>
          <c:dPt>
            <c:idx val="1"/>
            <c:bubble3D val="0"/>
            <c:extLst>
              <c:ext xmlns:c16="http://schemas.microsoft.com/office/drawing/2014/chart" uri="{C3380CC4-5D6E-409C-BE32-E72D297353CC}">
                <c16:uniqueId val="{00000002-A400-465C-AFFE-DBBBE47F2D8D}"/>
              </c:ext>
            </c:extLst>
          </c:dPt>
          <c:val>
            <c:numRef>
              <c:f>'13.Directivo(2)'!$U$36:$V$36</c:f>
              <c:numCache>
                <c:formatCode>0%</c:formatCode>
                <c:ptCount val="2"/>
                <c:pt idx="0">
                  <c:v>0.8</c:v>
                </c:pt>
                <c:pt idx="1">
                  <c:v>0.19999999999999996</c:v>
                </c:pt>
              </c:numCache>
            </c:numRef>
          </c:val>
          <c:extLst>
            <c:ext xmlns:c16="http://schemas.microsoft.com/office/drawing/2014/chart" uri="{C3380CC4-5D6E-409C-BE32-E72D297353CC}">
              <c16:uniqueId val="{00000003-A400-465C-AFFE-DBBBE47F2D8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69E-4170-A4CC-68B4E13046AB}"/>
              </c:ext>
            </c:extLst>
          </c:dPt>
          <c:dPt>
            <c:idx val="1"/>
            <c:bubble3D val="0"/>
            <c:extLst>
              <c:ext xmlns:c16="http://schemas.microsoft.com/office/drawing/2014/chart" uri="{C3380CC4-5D6E-409C-BE32-E72D297353CC}">
                <c16:uniqueId val="{00000002-F69E-4170-A4CC-68B4E13046AB}"/>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F69E-4170-A4CC-68B4E13046A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DA-4A20-BA03-97D0DA00D74A}"/>
              </c:ext>
            </c:extLst>
          </c:dPt>
          <c:dPt>
            <c:idx val="1"/>
            <c:bubble3D val="0"/>
            <c:extLst>
              <c:ext xmlns:c16="http://schemas.microsoft.com/office/drawing/2014/chart" uri="{C3380CC4-5D6E-409C-BE32-E72D297353CC}">
                <c16:uniqueId val="{00000002-48DA-4A20-BA03-97D0DA00D74A}"/>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48DA-4A20-BA03-97D0DA00D74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D55-4C3C-BE18-A6DE068C1EE6}"/>
              </c:ext>
            </c:extLst>
          </c:dPt>
          <c:dPt>
            <c:idx val="1"/>
            <c:bubble3D val="0"/>
            <c:extLst>
              <c:ext xmlns:c16="http://schemas.microsoft.com/office/drawing/2014/chart" uri="{C3380CC4-5D6E-409C-BE32-E72D297353CC}">
                <c16:uniqueId val="{00000002-CD55-4C3C-BE18-A6DE068C1EE6}"/>
              </c:ext>
            </c:extLst>
          </c:dPt>
          <c:val>
            <c:numRef>
              <c:f>'13.Directivo(2)'!$U$37:$V$37</c:f>
              <c:numCache>
                <c:formatCode>0%</c:formatCode>
                <c:ptCount val="2"/>
                <c:pt idx="0">
                  <c:v>0.9</c:v>
                </c:pt>
                <c:pt idx="1">
                  <c:v>9.9999999999999978E-2</c:v>
                </c:pt>
              </c:numCache>
            </c:numRef>
          </c:val>
          <c:extLst>
            <c:ext xmlns:c16="http://schemas.microsoft.com/office/drawing/2014/chart" uri="{C3380CC4-5D6E-409C-BE32-E72D297353CC}">
              <c16:uniqueId val="{00000003-CD55-4C3C-BE18-A6DE068C1EE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9B-41AD-9FC9-C99471D7B0F3}"/>
              </c:ext>
            </c:extLst>
          </c:dPt>
          <c:dPt>
            <c:idx val="1"/>
            <c:bubble3D val="0"/>
            <c:extLst>
              <c:ext xmlns:c16="http://schemas.microsoft.com/office/drawing/2014/chart" uri="{C3380CC4-5D6E-409C-BE32-E72D297353CC}">
                <c16:uniqueId val="{00000002-C69B-41AD-9FC9-C99471D7B0F3}"/>
              </c:ext>
            </c:extLst>
          </c:dPt>
          <c:val>
            <c:numRef>
              <c:f>'13.Directivo(2)'!$U$38:$V$38</c:f>
              <c:numCache>
                <c:formatCode>0%</c:formatCode>
                <c:ptCount val="2"/>
                <c:pt idx="0">
                  <c:v>1</c:v>
                </c:pt>
                <c:pt idx="1">
                  <c:v>0</c:v>
                </c:pt>
              </c:numCache>
            </c:numRef>
          </c:val>
          <c:extLst>
            <c:ext xmlns:c16="http://schemas.microsoft.com/office/drawing/2014/chart" uri="{C3380CC4-5D6E-409C-BE32-E72D297353CC}">
              <c16:uniqueId val="{00000003-C69B-41AD-9FC9-C99471D7B0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E31-4F0D-99BD-173A46FE8959}"/>
              </c:ext>
            </c:extLst>
          </c:dPt>
          <c:dPt>
            <c:idx val="1"/>
            <c:bubble3D val="0"/>
            <c:extLst>
              <c:ext xmlns:c16="http://schemas.microsoft.com/office/drawing/2014/chart" uri="{C3380CC4-5D6E-409C-BE32-E72D297353CC}">
                <c16:uniqueId val="{00000002-8E31-4F0D-99BD-173A46FE8959}"/>
              </c:ext>
            </c:extLst>
          </c:dPt>
          <c:val>
            <c:numRef>
              <c:f>'13.Directivo(2)'!$U$24:$V$24</c:f>
              <c:numCache>
                <c:formatCode>0%</c:formatCode>
                <c:ptCount val="2"/>
                <c:pt idx="0">
                  <c:v>1</c:v>
                </c:pt>
                <c:pt idx="1">
                  <c:v>0</c:v>
                </c:pt>
              </c:numCache>
            </c:numRef>
          </c:val>
          <c:extLst>
            <c:ext xmlns:c16="http://schemas.microsoft.com/office/drawing/2014/chart" uri="{C3380CC4-5D6E-409C-BE32-E72D297353CC}">
              <c16:uniqueId val="{00000003-8E31-4F0D-99BD-173A46FE895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9BF-47E3-AC7F-FA6870B7B725}"/>
              </c:ext>
            </c:extLst>
          </c:dPt>
          <c:dPt>
            <c:idx val="1"/>
            <c:bubble3D val="0"/>
            <c:extLst>
              <c:ext xmlns:c16="http://schemas.microsoft.com/office/drawing/2014/chart" uri="{C3380CC4-5D6E-409C-BE32-E72D297353CC}">
                <c16:uniqueId val="{00000002-09BF-47E3-AC7F-FA6870B7B725}"/>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09BF-47E3-AC7F-FA6870B7B72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257-4F6B-9EB8-85DCB0EB1566}"/>
              </c:ext>
            </c:extLst>
          </c:dPt>
          <c:dPt>
            <c:idx val="1"/>
            <c:bubble3D val="0"/>
            <c:extLst>
              <c:ext xmlns:c16="http://schemas.microsoft.com/office/drawing/2014/chart" uri="{C3380CC4-5D6E-409C-BE32-E72D297353CC}">
                <c16:uniqueId val="{00000002-F257-4F6B-9EB8-85DCB0EB1566}"/>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F257-4F6B-9EB8-85DCB0EB15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D5-4D55-B147-2D4E382FDCDD}"/>
              </c:ext>
            </c:extLst>
          </c:dPt>
          <c:dPt>
            <c:idx val="1"/>
            <c:bubble3D val="0"/>
            <c:extLst>
              <c:ext xmlns:c16="http://schemas.microsoft.com/office/drawing/2014/chart" uri="{C3380CC4-5D6E-409C-BE32-E72D297353CC}">
                <c16:uniqueId val="{00000002-77D5-4D55-B147-2D4E382FDCDD}"/>
              </c:ext>
            </c:extLst>
          </c:dPt>
          <c:val>
            <c:numRef>
              <c:f>'13.Directivo(2)'!$U$39:$V$39</c:f>
              <c:numCache>
                <c:formatCode>0%</c:formatCode>
                <c:ptCount val="2"/>
                <c:pt idx="0">
                  <c:v>1</c:v>
                </c:pt>
                <c:pt idx="1">
                  <c:v>0</c:v>
                </c:pt>
              </c:numCache>
            </c:numRef>
          </c:val>
          <c:extLst>
            <c:ext xmlns:c16="http://schemas.microsoft.com/office/drawing/2014/chart" uri="{C3380CC4-5D6E-409C-BE32-E72D297353CC}">
              <c16:uniqueId val="{00000003-77D5-4D55-B147-2D4E382FDC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D3E-411F-AE42-E63FBFA3DEAA}"/>
              </c:ext>
            </c:extLst>
          </c:dPt>
          <c:dPt>
            <c:idx val="1"/>
            <c:bubble3D val="0"/>
            <c:extLst>
              <c:ext xmlns:c16="http://schemas.microsoft.com/office/drawing/2014/chart" uri="{C3380CC4-5D6E-409C-BE32-E72D297353CC}">
                <c16:uniqueId val="{00000002-9D3E-411F-AE42-E63FBFA3DEAA}"/>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9D3E-411F-AE42-E63FBFA3DE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5E2-4EFC-9CD4-D3E4904355A1}"/>
              </c:ext>
            </c:extLst>
          </c:dPt>
          <c:dPt>
            <c:idx val="1"/>
            <c:bubble3D val="0"/>
            <c:extLst>
              <c:ext xmlns:c16="http://schemas.microsoft.com/office/drawing/2014/chart" uri="{C3380CC4-5D6E-409C-BE32-E72D297353CC}">
                <c16:uniqueId val="{00000002-05E2-4EFC-9CD4-D3E4904355A1}"/>
              </c:ext>
            </c:extLst>
          </c:dPt>
          <c:val>
            <c:numRef>
              <c:f>'3.Instrumento FASE II'!$U$38:$V$38</c:f>
              <c:numCache>
                <c:formatCode>0%</c:formatCode>
                <c:ptCount val="2"/>
                <c:pt idx="0">
                  <c:v>0</c:v>
                </c:pt>
                <c:pt idx="1">
                  <c:v>1</c:v>
                </c:pt>
              </c:numCache>
            </c:numRef>
          </c:val>
          <c:extLst>
            <c:ext xmlns:c16="http://schemas.microsoft.com/office/drawing/2014/chart" uri="{C3380CC4-5D6E-409C-BE32-E72D297353CC}">
              <c16:uniqueId val="{00000003-05E2-4EFC-9CD4-D3E4904355A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390-4631-A20F-8E3E32F8FD42}"/>
              </c:ext>
            </c:extLst>
          </c:dPt>
          <c:dPt>
            <c:idx val="1"/>
            <c:bubble3D val="0"/>
            <c:extLst>
              <c:ext xmlns:c16="http://schemas.microsoft.com/office/drawing/2014/chart" uri="{C3380CC4-5D6E-409C-BE32-E72D297353CC}">
                <c16:uniqueId val="{00000002-0390-4631-A20F-8E3E32F8FD42}"/>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0390-4631-A20F-8E3E32F8FD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AEB-4738-BDFA-0D6B0F22BA56}"/>
              </c:ext>
            </c:extLst>
          </c:dPt>
          <c:dPt>
            <c:idx val="1"/>
            <c:bubble3D val="0"/>
            <c:extLst>
              <c:ext xmlns:c16="http://schemas.microsoft.com/office/drawing/2014/chart" uri="{C3380CC4-5D6E-409C-BE32-E72D297353CC}">
                <c16:uniqueId val="{00000002-CAEB-4738-BDFA-0D6B0F22BA56}"/>
              </c:ext>
            </c:extLst>
          </c:dPt>
          <c:val>
            <c:numRef>
              <c:f>'13.Directivo(2)'!$U$40:$V$40</c:f>
              <c:numCache>
                <c:formatCode>0%</c:formatCode>
                <c:ptCount val="2"/>
                <c:pt idx="0">
                  <c:v>0.9</c:v>
                </c:pt>
                <c:pt idx="1">
                  <c:v>9.9999999999999978E-2</c:v>
                </c:pt>
              </c:numCache>
            </c:numRef>
          </c:val>
          <c:extLst>
            <c:ext xmlns:c16="http://schemas.microsoft.com/office/drawing/2014/chart" uri="{C3380CC4-5D6E-409C-BE32-E72D297353CC}">
              <c16:uniqueId val="{00000003-CAEB-4738-BDFA-0D6B0F22BA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2F-4D8C-A5E7-F4C28C666F4F}"/>
              </c:ext>
            </c:extLst>
          </c:dPt>
          <c:dPt>
            <c:idx val="1"/>
            <c:bubble3D val="0"/>
            <c:extLst>
              <c:ext xmlns:c16="http://schemas.microsoft.com/office/drawing/2014/chart" uri="{C3380CC4-5D6E-409C-BE32-E72D297353CC}">
                <c16:uniqueId val="{00000002-952F-4D8C-A5E7-F4C28C666F4F}"/>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952F-4D8C-A5E7-F4C28C666F4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C8D-4519-A850-0F7AF1F152E4}"/>
              </c:ext>
            </c:extLst>
          </c:dPt>
          <c:dPt>
            <c:idx val="1"/>
            <c:bubble3D val="0"/>
            <c:extLst>
              <c:ext xmlns:c16="http://schemas.microsoft.com/office/drawing/2014/chart" uri="{C3380CC4-5D6E-409C-BE32-E72D297353CC}">
                <c16:uniqueId val="{00000002-5C8D-4519-A850-0F7AF1F152E4}"/>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5C8D-4519-A850-0F7AF1F152E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D80-4ADE-8E74-359E930F9233}"/>
              </c:ext>
            </c:extLst>
          </c:dPt>
          <c:dPt>
            <c:idx val="1"/>
            <c:bubble3D val="0"/>
            <c:extLst>
              <c:ext xmlns:c16="http://schemas.microsoft.com/office/drawing/2014/chart" uri="{C3380CC4-5D6E-409C-BE32-E72D297353CC}">
                <c16:uniqueId val="{00000002-ED80-4ADE-8E74-359E930F9233}"/>
              </c:ext>
            </c:extLst>
          </c:dPt>
          <c:val>
            <c:numRef>
              <c:f>'13.Directivo(2)'!$U$41:$V$41</c:f>
              <c:numCache>
                <c:formatCode>0%</c:formatCode>
                <c:ptCount val="2"/>
                <c:pt idx="0">
                  <c:v>0.95</c:v>
                </c:pt>
                <c:pt idx="1">
                  <c:v>5.0000000000000044E-2</c:v>
                </c:pt>
              </c:numCache>
            </c:numRef>
          </c:val>
          <c:extLst>
            <c:ext xmlns:c16="http://schemas.microsoft.com/office/drawing/2014/chart" uri="{C3380CC4-5D6E-409C-BE32-E72D297353CC}">
              <c16:uniqueId val="{00000003-ED80-4ADE-8E74-359E930F923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81B-48FA-A268-B90E4CEC8015}"/>
              </c:ext>
            </c:extLst>
          </c:dPt>
          <c:dPt>
            <c:idx val="1"/>
            <c:bubble3D val="0"/>
            <c:extLst>
              <c:ext xmlns:c16="http://schemas.microsoft.com/office/drawing/2014/chart" uri="{C3380CC4-5D6E-409C-BE32-E72D297353CC}">
                <c16:uniqueId val="{00000002-081B-48FA-A268-B90E4CEC8015}"/>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081B-48FA-A268-B90E4CEC801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F2D-481F-ABE7-C677B37E78C7}"/>
              </c:ext>
            </c:extLst>
          </c:dPt>
          <c:dPt>
            <c:idx val="1"/>
            <c:bubble3D val="0"/>
            <c:extLst>
              <c:ext xmlns:c16="http://schemas.microsoft.com/office/drawing/2014/chart" uri="{C3380CC4-5D6E-409C-BE32-E72D297353CC}">
                <c16:uniqueId val="{00000002-FF2D-481F-ABE7-C677B37E78C7}"/>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FF2D-481F-ABE7-C677B37E78C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1B1-4F34-94A4-7243AB5C2D4D}"/>
              </c:ext>
            </c:extLst>
          </c:dPt>
          <c:dPt>
            <c:idx val="1"/>
            <c:bubble3D val="0"/>
            <c:extLst>
              <c:ext xmlns:c16="http://schemas.microsoft.com/office/drawing/2014/chart" uri="{C3380CC4-5D6E-409C-BE32-E72D297353CC}">
                <c16:uniqueId val="{00000002-51B1-4F34-94A4-7243AB5C2D4D}"/>
              </c:ext>
            </c:extLst>
          </c:dPt>
          <c:val>
            <c:numRef>
              <c:f>'13.Directivo(2)'!$U$42:$V$42</c:f>
              <c:numCache>
                <c:formatCode>0%</c:formatCode>
                <c:ptCount val="2"/>
                <c:pt idx="0">
                  <c:v>0.85</c:v>
                </c:pt>
                <c:pt idx="1">
                  <c:v>0.15000000000000002</c:v>
                </c:pt>
              </c:numCache>
            </c:numRef>
          </c:val>
          <c:extLst>
            <c:ext xmlns:c16="http://schemas.microsoft.com/office/drawing/2014/chart" uri="{C3380CC4-5D6E-409C-BE32-E72D297353CC}">
              <c16:uniqueId val="{00000003-51B1-4F34-94A4-7243AB5C2D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2DA-4519-A63A-550797D96551}"/>
              </c:ext>
            </c:extLst>
          </c:dPt>
          <c:dPt>
            <c:idx val="1"/>
            <c:bubble3D val="0"/>
            <c:extLst>
              <c:ext xmlns:c16="http://schemas.microsoft.com/office/drawing/2014/chart" uri="{C3380CC4-5D6E-409C-BE32-E72D297353CC}">
                <c16:uniqueId val="{00000002-D2DA-4519-A63A-550797D96551}"/>
              </c:ext>
            </c:extLst>
          </c:dPt>
          <c:val>
            <c:numRef>
              <c:f>'13.Directivo(2)'!$U$43:$V$43</c:f>
              <c:numCache>
                <c:formatCode>0%</c:formatCode>
                <c:ptCount val="2"/>
                <c:pt idx="0">
                  <c:v>0.95</c:v>
                </c:pt>
                <c:pt idx="1">
                  <c:v>5.0000000000000044E-2</c:v>
                </c:pt>
              </c:numCache>
            </c:numRef>
          </c:val>
          <c:extLst>
            <c:ext xmlns:c16="http://schemas.microsoft.com/office/drawing/2014/chart" uri="{C3380CC4-5D6E-409C-BE32-E72D297353CC}">
              <c16:uniqueId val="{00000003-D2DA-4519-A63A-550797D9655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E06-4D8B-A710-C6CCADAE8F8B}"/>
              </c:ext>
            </c:extLst>
          </c:dPt>
          <c:cat>
            <c:strRef>
              <c:f>'13.Directivo(2)'!$N$9:$R$9</c:f>
              <c:strCache>
                <c:ptCount val="1"/>
                <c:pt idx="0">
                  <c:v>ESTATUS
HOY</c:v>
                </c:pt>
              </c:strCache>
            </c:strRef>
          </c:cat>
          <c:val>
            <c:numRef>
              <c:f>'13.Directivo(2)'!$N$11:$R$11</c:f>
              <c:numCache>
                <c:formatCode>General</c:formatCode>
                <c:ptCount val="1"/>
              </c:numCache>
            </c:numRef>
          </c:val>
          <c:extLst>
            <c:ext xmlns:c16="http://schemas.microsoft.com/office/drawing/2014/chart" uri="{C3380CC4-5D6E-409C-BE32-E72D297353CC}">
              <c16:uniqueId val="{00000001-AE06-4D8B-A710-C6CCADAE8F8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A51-41C2-9031-070F616CC976}"/>
              </c:ext>
            </c:extLst>
          </c:dPt>
          <c:dPt>
            <c:idx val="1"/>
            <c:bubble3D val="0"/>
            <c:extLst>
              <c:ext xmlns:c16="http://schemas.microsoft.com/office/drawing/2014/chart" uri="{C3380CC4-5D6E-409C-BE32-E72D297353CC}">
                <c16:uniqueId val="{00000002-8A51-41C2-9031-070F616CC976}"/>
              </c:ext>
            </c:extLst>
          </c:dPt>
          <c:val>
            <c:numRef>
              <c:f>'3.Instrumento FASE II'!$U$24:$V$24</c:f>
              <c:numCache>
                <c:formatCode>0%</c:formatCode>
                <c:ptCount val="2"/>
                <c:pt idx="0">
                  <c:v>0</c:v>
                </c:pt>
                <c:pt idx="1">
                  <c:v>1</c:v>
                </c:pt>
              </c:numCache>
            </c:numRef>
          </c:val>
          <c:extLst>
            <c:ext xmlns:c16="http://schemas.microsoft.com/office/drawing/2014/chart" uri="{C3380CC4-5D6E-409C-BE32-E72D297353CC}">
              <c16:uniqueId val="{00000003-8A51-41C2-9031-070F616CC97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DF8B-4B61-9B6C-D6DED78057B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'13.Directivo(2)'!$N$9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95C-40B3-8CD6-9DB714FB891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95C-40B3-8CD6-9DB714FB89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95C-40B3-8CD6-9DB714FB89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95C-40B3-8CD6-9DB714FB891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995C-40B3-8CD6-9DB714FB891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995C-40B3-8CD6-9DB714FB891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995C-40B3-8CD6-9DB714FB891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995C-40B3-8CD6-9DB714FB891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995C-40B3-8CD6-9DB714FB891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995C-40B3-8CD6-9DB714FB8915}"/>
              </c:ext>
            </c:extLst>
          </c:dPt>
          <c:dPt>
            <c:idx val="10"/>
            <c:bubble3D val="0"/>
            <c:extLst>
              <c:ext xmlns:c16="http://schemas.microsoft.com/office/drawing/2014/chart" uri="{C3380CC4-5D6E-409C-BE32-E72D297353CC}">
                <c16:uniqueId val="{00000013-995C-40B3-8CD6-9DB714FB8915}"/>
              </c:ext>
            </c:extLst>
          </c:dPt>
          <c:dPt>
            <c:idx val="11"/>
            <c:bubble3D val="0"/>
            <c:extLst>
              <c:ext xmlns:c16="http://schemas.microsoft.com/office/drawing/2014/chart" uri="{C3380CC4-5D6E-409C-BE32-E72D297353CC}">
                <c16:uniqueId val="{00000014-995C-40B3-8CD6-9DB714FB8915}"/>
              </c:ext>
            </c:extLst>
          </c:dPt>
          <c:dPt>
            <c:idx val="12"/>
            <c:bubble3D val="0"/>
            <c:extLst>
              <c:ext xmlns:c16="http://schemas.microsoft.com/office/drawing/2014/chart" uri="{C3380CC4-5D6E-409C-BE32-E72D297353CC}">
                <c16:uniqueId val="{00000015-995C-40B3-8CD6-9DB714FB8915}"/>
              </c:ext>
            </c:extLst>
          </c:dPt>
          <c:dPt>
            <c:idx val="13"/>
            <c:bubble3D val="0"/>
            <c:extLst>
              <c:ext xmlns:c16="http://schemas.microsoft.com/office/drawing/2014/chart" uri="{C3380CC4-5D6E-409C-BE32-E72D297353CC}">
                <c16:uniqueId val="{00000016-995C-40B3-8CD6-9DB714FB8915}"/>
              </c:ext>
            </c:extLst>
          </c:dPt>
          <c:dPt>
            <c:idx val="14"/>
            <c:bubble3D val="0"/>
            <c:extLst>
              <c:ext xmlns:c16="http://schemas.microsoft.com/office/drawing/2014/chart" uri="{C3380CC4-5D6E-409C-BE32-E72D297353CC}">
                <c16:uniqueId val="{00000017-995C-40B3-8CD6-9DB714FB8915}"/>
              </c:ext>
            </c:extLst>
          </c:dPt>
          <c:dPt>
            <c:idx val="15"/>
            <c:bubble3D val="0"/>
            <c:extLst>
              <c:ext xmlns:c16="http://schemas.microsoft.com/office/drawing/2014/chart" uri="{C3380CC4-5D6E-409C-BE32-E72D297353CC}">
                <c16:uniqueId val="{00000018-995C-40B3-8CD6-9DB714FB8915}"/>
              </c:ext>
            </c:extLst>
          </c:dPt>
          <c:dPt>
            <c:idx val="16"/>
            <c:bubble3D val="0"/>
            <c:extLst>
              <c:ext xmlns:c16="http://schemas.microsoft.com/office/drawing/2014/chart" uri="{C3380CC4-5D6E-409C-BE32-E72D297353CC}">
                <c16:uniqueId val="{00000019-995C-40B3-8CD6-9DB714FB8915}"/>
              </c:ext>
            </c:extLst>
          </c:dPt>
          <c:val>
            <c:numRef>
              <c:f>'13.Directivo(2)'!$N$11:$N$28</c:f>
              <c:numCache>
                <c:formatCode>General</c:formatCode>
                <c:ptCount val="18"/>
                <c:pt idx="8">
                  <c:v>0</c:v>
                </c:pt>
                <c:pt idx="9">
                  <c:v>0</c:v>
                </c:pt>
              </c:numCache>
            </c:numRef>
          </c:val>
          <c:extLst>
            <c:ext xmlns:c16="http://schemas.microsoft.com/office/drawing/2014/chart" uri="{C3380CC4-5D6E-409C-BE32-E72D297353CC}">
              <c16:uniqueId val="{0000001A-995C-40B3-8CD6-9DB714FB8915}"/>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995C-40B3-8CD6-9DB714FB8915}"/>
              </c:ext>
            </c:extLst>
          </c:dPt>
          <c:dPt>
            <c:idx val="1"/>
            <c:bubble3D val="0"/>
            <c:extLst>
              <c:ext xmlns:c16="http://schemas.microsoft.com/office/drawing/2014/chart" uri="{C3380CC4-5D6E-409C-BE32-E72D297353CC}">
                <c16:uniqueId val="{0000001C-995C-40B3-8CD6-9DB714FB8915}"/>
              </c:ext>
            </c:extLst>
          </c:dPt>
          <c:dPt>
            <c:idx val="2"/>
            <c:bubble3D val="0"/>
            <c:extLst>
              <c:ext xmlns:c16="http://schemas.microsoft.com/office/drawing/2014/chart" uri="{C3380CC4-5D6E-409C-BE32-E72D297353CC}">
                <c16:uniqueId val="{0000001D-995C-40B3-8CD6-9DB714FB8915}"/>
              </c:ext>
            </c:extLst>
          </c:dPt>
          <c:dPt>
            <c:idx val="3"/>
            <c:bubble3D val="0"/>
            <c:extLst>
              <c:ext xmlns:c16="http://schemas.microsoft.com/office/drawing/2014/chart" uri="{C3380CC4-5D6E-409C-BE32-E72D297353CC}">
                <c16:uniqueId val="{0000001E-995C-40B3-8CD6-9DB714FB8915}"/>
              </c:ext>
            </c:extLst>
          </c:dPt>
          <c:dPt>
            <c:idx val="4"/>
            <c:bubble3D val="0"/>
            <c:extLst>
              <c:ext xmlns:c16="http://schemas.microsoft.com/office/drawing/2014/chart" uri="{C3380CC4-5D6E-409C-BE32-E72D297353CC}">
                <c16:uniqueId val="{0000001F-995C-40B3-8CD6-9DB714FB8915}"/>
              </c:ext>
            </c:extLst>
          </c:dPt>
          <c:dPt>
            <c:idx val="5"/>
            <c:bubble3D val="0"/>
            <c:extLst>
              <c:ext xmlns:c16="http://schemas.microsoft.com/office/drawing/2014/chart" uri="{C3380CC4-5D6E-409C-BE32-E72D297353CC}">
                <c16:uniqueId val="{00000020-995C-40B3-8CD6-9DB714FB8915}"/>
              </c:ext>
            </c:extLst>
          </c:dPt>
          <c:dPt>
            <c:idx val="6"/>
            <c:bubble3D val="0"/>
            <c:extLst>
              <c:ext xmlns:c16="http://schemas.microsoft.com/office/drawing/2014/chart" uri="{C3380CC4-5D6E-409C-BE32-E72D297353CC}">
                <c16:uniqueId val="{00000021-995C-40B3-8CD6-9DB714FB8915}"/>
              </c:ext>
            </c:extLst>
          </c:dPt>
          <c:dPt>
            <c:idx val="7"/>
            <c:bubble3D val="0"/>
            <c:extLst>
              <c:ext xmlns:c16="http://schemas.microsoft.com/office/drawing/2014/chart" uri="{C3380CC4-5D6E-409C-BE32-E72D297353CC}">
                <c16:uniqueId val="{00000022-995C-40B3-8CD6-9DB714FB8915}"/>
              </c:ext>
            </c:extLst>
          </c:dPt>
          <c:dPt>
            <c:idx val="8"/>
            <c:bubble3D val="0"/>
            <c:extLst>
              <c:ext xmlns:c16="http://schemas.microsoft.com/office/drawing/2014/chart" uri="{C3380CC4-5D6E-409C-BE32-E72D297353CC}">
                <c16:uniqueId val="{00000023-995C-40B3-8CD6-9DB714FB8915}"/>
              </c:ext>
            </c:extLst>
          </c:dPt>
          <c:dPt>
            <c:idx val="9"/>
            <c:bubble3D val="0"/>
            <c:extLst>
              <c:ext xmlns:c16="http://schemas.microsoft.com/office/drawing/2014/chart" uri="{C3380CC4-5D6E-409C-BE32-E72D297353CC}">
                <c16:uniqueId val="{00000024-995C-40B3-8CD6-9DB714FB8915}"/>
              </c:ext>
            </c:extLst>
          </c:dPt>
          <c:dPt>
            <c:idx val="10"/>
            <c:bubble3D val="0"/>
            <c:extLst>
              <c:ext xmlns:c16="http://schemas.microsoft.com/office/drawing/2014/chart" uri="{C3380CC4-5D6E-409C-BE32-E72D297353CC}">
                <c16:uniqueId val="{00000025-995C-40B3-8CD6-9DB714FB8915}"/>
              </c:ext>
            </c:extLst>
          </c:dPt>
          <c:dPt>
            <c:idx val="11"/>
            <c:bubble3D val="0"/>
            <c:extLst>
              <c:ext xmlns:c16="http://schemas.microsoft.com/office/drawing/2014/chart" uri="{C3380CC4-5D6E-409C-BE32-E72D297353CC}">
                <c16:uniqueId val="{00000026-995C-40B3-8CD6-9DB714FB8915}"/>
              </c:ext>
            </c:extLst>
          </c:dPt>
          <c:dPt>
            <c:idx val="12"/>
            <c:bubble3D val="0"/>
            <c:extLst>
              <c:ext xmlns:c16="http://schemas.microsoft.com/office/drawing/2014/chart" uri="{C3380CC4-5D6E-409C-BE32-E72D297353CC}">
                <c16:uniqueId val="{00000027-995C-40B3-8CD6-9DB714FB8915}"/>
              </c:ext>
            </c:extLst>
          </c:dPt>
          <c:dPt>
            <c:idx val="13"/>
            <c:bubble3D val="0"/>
            <c:extLst>
              <c:ext xmlns:c16="http://schemas.microsoft.com/office/drawing/2014/chart" uri="{C3380CC4-5D6E-409C-BE32-E72D297353CC}">
                <c16:uniqueId val="{00000028-995C-40B3-8CD6-9DB714FB8915}"/>
              </c:ext>
            </c:extLst>
          </c:dPt>
          <c:dPt>
            <c:idx val="14"/>
            <c:bubble3D val="0"/>
            <c:extLst>
              <c:ext xmlns:c16="http://schemas.microsoft.com/office/drawing/2014/chart" uri="{C3380CC4-5D6E-409C-BE32-E72D297353CC}">
                <c16:uniqueId val="{00000029-995C-40B3-8CD6-9DB714FB8915}"/>
              </c:ext>
            </c:extLst>
          </c:dPt>
          <c:dPt>
            <c:idx val="15"/>
            <c:bubble3D val="0"/>
            <c:extLst>
              <c:ext xmlns:c16="http://schemas.microsoft.com/office/drawing/2014/chart" uri="{C3380CC4-5D6E-409C-BE32-E72D297353CC}">
                <c16:uniqueId val="{0000002A-995C-40B3-8CD6-9DB714FB8915}"/>
              </c:ext>
            </c:extLst>
          </c:dPt>
          <c:dPt>
            <c:idx val="16"/>
            <c:bubble3D val="0"/>
            <c:extLst>
              <c:ext xmlns:c16="http://schemas.microsoft.com/office/drawing/2014/chart" uri="{C3380CC4-5D6E-409C-BE32-E72D297353CC}">
                <c16:uniqueId val="{0000002B-995C-40B3-8CD6-9DB714FB8915}"/>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995C-40B3-8CD6-9DB714FB8915}"/>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995C-40B3-8CD6-9DB714FB8915}"/>
              </c:ext>
            </c:extLst>
          </c:dPt>
          <c:dPt>
            <c:idx val="1"/>
            <c:bubble3D val="0"/>
            <c:extLst>
              <c:ext xmlns:c16="http://schemas.microsoft.com/office/drawing/2014/chart" uri="{C3380CC4-5D6E-409C-BE32-E72D297353CC}">
                <c16:uniqueId val="{0000002E-995C-40B3-8CD6-9DB714FB8915}"/>
              </c:ext>
            </c:extLst>
          </c:dPt>
          <c:dPt>
            <c:idx val="2"/>
            <c:bubble3D val="0"/>
            <c:extLst>
              <c:ext xmlns:c16="http://schemas.microsoft.com/office/drawing/2014/chart" uri="{C3380CC4-5D6E-409C-BE32-E72D297353CC}">
                <c16:uniqueId val="{0000002F-995C-40B3-8CD6-9DB714FB8915}"/>
              </c:ext>
            </c:extLst>
          </c:dPt>
          <c:dPt>
            <c:idx val="3"/>
            <c:bubble3D val="0"/>
            <c:extLst>
              <c:ext xmlns:c16="http://schemas.microsoft.com/office/drawing/2014/chart" uri="{C3380CC4-5D6E-409C-BE32-E72D297353CC}">
                <c16:uniqueId val="{00000030-995C-40B3-8CD6-9DB714FB8915}"/>
              </c:ext>
            </c:extLst>
          </c:dPt>
          <c:dPt>
            <c:idx val="4"/>
            <c:bubble3D val="0"/>
            <c:extLst>
              <c:ext xmlns:c16="http://schemas.microsoft.com/office/drawing/2014/chart" uri="{C3380CC4-5D6E-409C-BE32-E72D297353CC}">
                <c16:uniqueId val="{00000031-995C-40B3-8CD6-9DB714FB8915}"/>
              </c:ext>
            </c:extLst>
          </c:dPt>
          <c:dPt>
            <c:idx val="5"/>
            <c:bubble3D val="0"/>
            <c:extLst>
              <c:ext xmlns:c16="http://schemas.microsoft.com/office/drawing/2014/chart" uri="{C3380CC4-5D6E-409C-BE32-E72D297353CC}">
                <c16:uniqueId val="{00000032-995C-40B3-8CD6-9DB714FB8915}"/>
              </c:ext>
            </c:extLst>
          </c:dPt>
          <c:dPt>
            <c:idx val="6"/>
            <c:bubble3D val="0"/>
            <c:extLst>
              <c:ext xmlns:c16="http://schemas.microsoft.com/office/drawing/2014/chart" uri="{C3380CC4-5D6E-409C-BE32-E72D297353CC}">
                <c16:uniqueId val="{00000033-995C-40B3-8CD6-9DB714FB8915}"/>
              </c:ext>
            </c:extLst>
          </c:dPt>
          <c:dPt>
            <c:idx val="7"/>
            <c:bubble3D val="0"/>
            <c:extLst>
              <c:ext xmlns:c16="http://schemas.microsoft.com/office/drawing/2014/chart" uri="{C3380CC4-5D6E-409C-BE32-E72D297353CC}">
                <c16:uniqueId val="{00000034-995C-40B3-8CD6-9DB714FB8915}"/>
              </c:ext>
            </c:extLst>
          </c:dPt>
          <c:dPt>
            <c:idx val="8"/>
            <c:bubble3D val="0"/>
            <c:extLst>
              <c:ext xmlns:c16="http://schemas.microsoft.com/office/drawing/2014/chart" uri="{C3380CC4-5D6E-409C-BE32-E72D297353CC}">
                <c16:uniqueId val="{00000035-995C-40B3-8CD6-9DB714FB8915}"/>
              </c:ext>
            </c:extLst>
          </c:dPt>
          <c:dPt>
            <c:idx val="9"/>
            <c:bubble3D val="0"/>
            <c:extLst>
              <c:ext xmlns:c16="http://schemas.microsoft.com/office/drawing/2014/chart" uri="{C3380CC4-5D6E-409C-BE32-E72D297353CC}">
                <c16:uniqueId val="{00000036-995C-40B3-8CD6-9DB714FB8915}"/>
              </c:ext>
            </c:extLst>
          </c:dPt>
          <c:dPt>
            <c:idx val="10"/>
            <c:bubble3D val="0"/>
            <c:extLst>
              <c:ext xmlns:c16="http://schemas.microsoft.com/office/drawing/2014/chart" uri="{C3380CC4-5D6E-409C-BE32-E72D297353CC}">
                <c16:uniqueId val="{00000037-995C-40B3-8CD6-9DB714FB8915}"/>
              </c:ext>
            </c:extLst>
          </c:dPt>
          <c:dPt>
            <c:idx val="11"/>
            <c:bubble3D val="0"/>
            <c:extLst>
              <c:ext xmlns:c16="http://schemas.microsoft.com/office/drawing/2014/chart" uri="{C3380CC4-5D6E-409C-BE32-E72D297353CC}">
                <c16:uniqueId val="{00000038-995C-40B3-8CD6-9DB714FB8915}"/>
              </c:ext>
            </c:extLst>
          </c:dPt>
          <c:dPt>
            <c:idx val="12"/>
            <c:bubble3D val="0"/>
            <c:extLst>
              <c:ext xmlns:c16="http://schemas.microsoft.com/office/drawing/2014/chart" uri="{C3380CC4-5D6E-409C-BE32-E72D297353CC}">
                <c16:uniqueId val="{00000039-995C-40B3-8CD6-9DB714FB8915}"/>
              </c:ext>
            </c:extLst>
          </c:dPt>
          <c:dPt>
            <c:idx val="13"/>
            <c:bubble3D val="0"/>
            <c:extLst>
              <c:ext xmlns:c16="http://schemas.microsoft.com/office/drawing/2014/chart" uri="{C3380CC4-5D6E-409C-BE32-E72D297353CC}">
                <c16:uniqueId val="{0000003A-995C-40B3-8CD6-9DB714FB8915}"/>
              </c:ext>
            </c:extLst>
          </c:dPt>
          <c:dPt>
            <c:idx val="14"/>
            <c:bubble3D val="0"/>
            <c:extLst>
              <c:ext xmlns:c16="http://schemas.microsoft.com/office/drawing/2014/chart" uri="{C3380CC4-5D6E-409C-BE32-E72D297353CC}">
                <c16:uniqueId val="{0000003B-995C-40B3-8CD6-9DB714FB8915}"/>
              </c:ext>
            </c:extLst>
          </c:dPt>
          <c:dPt>
            <c:idx val="15"/>
            <c:bubble3D val="0"/>
            <c:extLst>
              <c:ext xmlns:c16="http://schemas.microsoft.com/office/drawing/2014/chart" uri="{C3380CC4-5D6E-409C-BE32-E72D297353CC}">
                <c16:uniqueId val="{0000003C-995C-40B3-8CD6-9DB714FB8915}"/>
              </c:ext>
            </c:extLst>
          </c:dPt>
          <c:dPt>
            <c:idx val="16"/>
            <c:bubble3D val="0"/>
            <c:extLst>
              <c:ext xmlns:c16="http://schemas.microsoft.com/office/drawing/2014/chart" uri="{C3380CC4-5D6E-409C-BE32-E72D297353CC}">
                <c16:uniqueId val="{0000003D-995C-40B3-8CD6-9DB714FB8915}"/>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995C-40B3-8CD6-9DB714FB891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A56-4A5D-B3EE-3E0267614E13}"/>
              </c:ext>
            </c:extLst>
          </c:dPt>
          <c:val>
            <c:numRef>
              <c:f>Instrumento!#REF!</c:f>
              <c:numCache>
                <c:formatCode>General</c:formatCode>
                <c:ptCount val="1"/>
                <c:pt idx="0">
                  <c:v>1</c:v>
                </c:pt>
              </c:numCache>
            </c:numRef>
          </c:val>
          <c:extLst>
            <c:ext xmlns:c16="http://schemas.microsoft.com/office/drawing/2014/chart" uri="{C3380CC4-5D6E-409C-BE32-E72D297353CC}">
              <c16:uniqueId val="{00000001-DA56-4A5D-B3EE-3E0267614E13}"/>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DA56-4A5D-B3EE-3E0267614E13}"/>
              </c:ext>
            </c:extLst>
          </c:dPt>
          <c:val>
            <c:numRef>
              <c:f>Instrumento!#REF!</c:f>
              <c:numCache>
                <c:formatCode>General</c:formatCode>
                <c:ptCount val="1"/>
                <c:pt idx="0">
                  <c:v>1</c:v>
                </c:pt>
              </c:numCache>
            </c:numRef>
          </c:val>
          <c:extLst>
            <c:ext xmlns:c16="http://schemas.microsoft.com/office/drawing/2014/chart" uri="{C3380CC4-5D6E-409C-BE32-E72D297353CC}">
              <c16:uniqueId val="{00000004-DA56-4A5D-B3EE-3E0267614E13}"/>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DA56-4A5D-B3EE-3E0267614E13}"/>
              </c:ext>
            </c:extLst>
          </c:dPt>
          <c:val>
            <c:numRef>
              <c:f>Instrumento!#REF!</c:f>
              <c:numCache>
                <c:formatCode>General</c:formatCode>
                <c:ptCount val="1"/>
                <c:pt idx="0">
                  <c:v>1</c:v>
                </c:pt>
              </c:numCache>
            </c:numRef>
          </c:val>
          <c:extLst>
            <c:ext xmlns:c16="http://schemas.microsoft.com/office/drawing/2014/chart" uri="{C3380CC4-5D6E-409C-BE32-E72D297353CC}">
              <c16:uniqueId val="{00000007-DA56-4A5D-B3EE-3E0267614E1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FE6-4834-8B27-C124C7813FDA}"/>
              </c:ext>
            </c:extLst>
          </c:dPt>
          <c:dPt>
            <c:idx val="1"/>
            <c:bubble3D val="0"/>
            <c:extLst>
              <c:ext xmlns:c16="http://schemas.microsoft.com/office/drawing/2014/chart" uri="{C3380CC4-5D6E-409C-BE32-E72D297353CC}">
                <c16:uniqueId val="{00000002-2FE6-4834-8B27-C124C7813FDA}"/>
              </c:ext>
            </c:extLst>
          </c:dPt>
          <c:val>
            <c:numRef>
              <c:f>'13.Directivo(2)'!$K$11:$L$11</c:f>
              <c:numCache>
                <c:formatCode>0%</c:formatCode>
                <c:ptCount val="2"/>
                <c:pt idx="0">
                  <c:v>1</c:v>
                </c:pt>
                <c:pt idx="1">
                  <c:v>0</c:v>
                </c:pt>
              </c:numCache>
            </c:numRef>
          </c:val>
          <c:extLst>
            <c:ext xmlns:c16="http://schemas.microsoft.com/office/drawing/2014/chart" uri="{C3380CC4-5D6E-409C-BE32-E72D297353CC}">
              <c16:uniqueId val="{00000003-2FE6-4834-8B27-C124C7813FD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05-4D90-9A9E-3A32D640B619}"/>
              </c:ext>
            </c:extLst>
          </c:dPt>
          <c:dPt>
            <c:idx val="1"/>
            <c:bubble3D val="0"/>
            <c:extLst>
              <c:ext xmlns:c16="http://schemas.microsoft.com/office/drawing/2014/chart" uri="{C3380CC4-5D6E-409C-BE32-E72D297353CC}">
                <c16:uniqueId val="{00000002-4705-4D90-9A9E-3A32D640B619}"/>
              </c:ext>
            </c:extLst>
          </c:dPt>
          <c:val>
            <c:numRef>
              <c:f>'13.Directivo(2)'!$K$12:$L$12</c:f>
              <c:numCache>
                <c:formatCode>0%</c:formatCode>
                <c:ptCount val="2"/>
                <c:pt idx="0">
                  <c:v>0.95</c:v>
                </c:pt>
                <c:pt idx="1">
                  <c:v>5.0000000000000044E-2</c:v>
                </c:pt>
              </c:numCache>
            </c:numRef>
          </c:val>
          <c:extLst>
            <c:ext xmlns:c16="http://schemas.microsoft.com/office/drawing/2014/chart" uri="{C3380CC4-5D6E-409C-BE32-E72D297353CC}">
              <c16:uniqueId val="{00000003-4705-4D90-9A9E-3A32D640B6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AE5-4A58-820F-A02C6921A301}"/>
              </c:ext>
            </c:extLst>
          </c:dPt>
          <c:dPt>
            <c:idx val="1"/>
            <c:bubble3D val="0"/>
            <c:extLst>
              <c:ext xmlns:c16="http://schemas.microsoft.com/office/drawing/2014/chart" uri="{C3380CC4-5D6E-409C-BE32-E72D297353CC}">
                <c16:uniqueId val="{00000002-4AE5-4A58-820F-A02C6921A301}"/>
              </c:ext>
            </c:extLst>
          </c:dPt>
          <c:val>
            <c:numRef>
              <c:f>'13.Directivo(2)'!$K$13:$L$13</c:f>
              <c:numCache>
                <c:formatCode>0%</c:formatCode>
                <c:ptCount val="2"/>
                <c:pt idx="0">
                  <c:v>0.95</c:v>
                </c:pt>
                <c:pt idx="1">
                  <c:v>5.0000000000000044E-2</c:v>
                </c:pt>
              </c:numCache>
            </c:numRef>
          </c:val>
          <c:extLst>
            <c:ext xmlns:c16="http://schemas.microsoft.com/office/drawing/2014/chart" uri="{C3380CC4-5D6E-409C-BE32-E72D297353CC}">
              <c16:uniqueId val="{00000003-4AE5-4A58-820F-A02C6921A30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F18-4620-9509-7FE7B6E21F1E}"/>
              </c:ext>
            </c:extLst>
          </c:dPt>
          <c:dPt>
            <c:idx val="1"/>
            <c:bubble3D val="0"/>
            <c:extLst>
              <c:ext xmlns:c16="http://schemas.microsoft.com/office/drawing/2014/chart" uri="{C3380CC4-5D6E-409C-BE32-E72D297353CC}">
                <c16:uniqueId val="{00000002-2F18-4620-9509-7FE7B6E21F1E}"/>
              </c:ext>
            </c:extLst>
          </c:dPt>
          <c:val>
            <c:numRef>
              <c:f>'13.Directivo(2)'!$K$14:$L$14</c:f>
              <c:numCache>
                <c:formatCode>0%</c:formatCode>
                <c:ptCount val="2"/>
                <c:pt idx="0">
                  <c:v>1</c:v>
                </c:pt>
                <c:pt idx="1">
                  <c:v>0</c:v>
                </c:pt>
              </c:numCache>
            </c:numRef>
          </c:val>
          <c:extLst>
            <c:ext xmlns:c16="http://schemas.microsoft.com/office/drawing/2014/chart" uri="{C3380CC4-5D6E-409C-BE32-E72D297353CC}">
              <c16:uniqueId val="{00000003-2F18-4620-9509-7FE7B6E21F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6E-45ED-9F26-D6879A03000A}"/>
              </c:ext>
            </c:extLst>
          </c:dPt>
          <c:dPt>
            <c:idx val="1"/>
            <c:bubble3D val="0"/>
            <c:extLst>
              <c:ext xmlns:c16="http://schemas.microsoft.com/office/drawing/2014/chart" uri="{C3380CC4-5D6E-409C-BE32-E72D297353CC}">
                <c16:uniqueId val="{00000002-B86E-45ED-9F26-D6879A03000A}"/>
              </c:ext>
            </c:extLst>
          </c:dPt>
          <c:val>
            <c:numRef>
              <c:f>'13.Directivo(2)'!$K$15:$L$15</c:f>
              <c:numCache>
                <c:formatCode>0%</c:formatCode>
                <c:ptCount val="2"/>
                <c:pt idx="0">
                  <c:v>1</c:v>
                </c:pt>
                <c:pt idx="1">
                  <c:v>0</c:v>
                </c:pt>
              </c:numCache>
            </c:numRef>
          </c:val>
          <c:extLst>
            <c:ext xmlns:c16="http://schemas.microsoft.com/office/drawing/2014/chart" uri="{C3380CC4-5D6E-409C-BE32-E72D297353CC}">
              <c16:uniqueId val="{00000003-B86E-45ED-9F26-D6879A03000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183-4CC6-99B6-6D14BE3D470D}"/>
              </c:ext>
            </c:extLst>
          </c:dPt>
          <c:dPt>
            <c:idx val="1"/>
            <c:bubble3D val="0"/>
            <c:extLst>
              <c:ext xmlns:c16="http://schemas.microsoft.com/office/drawing/2014/chart" uri="{C3380CC4-5D6E-409C-BE32-E72D297353CC}">
                <c16:uniqueId val="{00000002-E183-4CC6-99B6-6D14BE3D470D}"/>
              </c:ext>
            </c:extLst>
          </c:dPt>
          <c:val>
            <c:numRef>
              <c:f>'13.Directivo(2)'!$K$16:$L$16</c:f>
              <c:numCache>
                <c:formatCode>0%</c:formatCode>
                <c:ptCount val="2"/>
                <c:pt idx="0">
                  <c:v>0.95</c:v>
                </c:pt>
                <c:pt idx="1">
                  <c:v>5.0000000000000044E-2</c:v>
                </c:pt>
              </c:numCache>
            </c:numRef>
          </c:val>
          <c:extLst>
            <c:ext xmlns:c16="http://schemas.microsoft.com/office/drawing/2014/chart" uri="{C3380CC4-5D6E-409C-BE32-E72D297353CC}">
              <c16:uniqueId val="{00000003-E183-4CC6-99B6-6D14BE3D47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623-4C6C-A7B3-72D0E1D7A523}"/>
              </c:ext>
            </c:extLst>
          </c:dPt>
          <c:dPt>
            <c:idx val="1"/>
            <c:bubble3D val="0"/>
            <c:extLst>
              <c:ext xmlns:c16="http://schemas.microsoft.com/office/drawing/2014/chart" uri="{C3380CC4-5D6E-409C-BE32-E72D297353CC}">
                <c16:uniqueId val="{00000002-D623-4C6C-A7B3-72D0E1D7A523}"/>
              </c:ext>
            </c:extLst>
          </c:dPt>
          <c:val>
            <c:numRef>
              <c:f>'13.Directivo(2)'!$K$17:$L$17</c:f>
              <c:numCache>
                <c:formatCode>0%</c:formatCode>
                <c:ptCount val="2"/>
                <c:pt idx="0">
                  <c:v>0.95</c:v>
                </c:pt>
                <c:pt idx="1">
                  <c:v>5.0000000000000044E-2</c:v>
                </c:pt>
              </c:numCache>
            </c:numRef>
          </c:val>
          <c:extLst>
            <c:ext xmlns:c16="http://schemas.microsoft.com/office/drawing/2014/chart" uri="{C3380CC4-5D6E-409C-BE32-E72D297353CC}">
              <c16:uniqueId val="{00000003-D623-4C6C-A7B3-72D0E1D7A52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1A7-4698-9CDF-4F14FF7073B0}"/>
              </c:ext>
            </c:extLst>
          </c:dPt>
          <c:dPt>
            <c:idx val="1"/>
            <c:bubble3D val="0"/>
            <c:extLst>
              <c:ext xmlns:c16="http://schemas.microsoft.com/office/drawing/2014/chart" uri="{C3380CC4-5D6E-409C-BE32-E72D297353CC}">
                <c16:uniqueId val="{00000002-11A7-4698-9CDF-4F14FF7073B0}"/>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11A7-4698-9CDF-4F14FF7073B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7CC-4D3D-BE71-B002E1B93735}"/>
              </c:ext>
            </c:extLst>
          </c:dPt>
          <c:dPt>
            <c:idx val="1"/>
            <c:bubble3D val="0"/>
            <c:extLst>
              <c:ext xmlns:c16="http://schemas.microsoft.com/office/drawing/2014/chart" uri="{C3380CC4-5D6E-409C-BE32-E72D297353CC}">
                <c16:uniqueId val="{00000002-D7CC-4D3D-BE71-B002E1B93735}"/>
              </c:ext>
            </c:extLst>
          </c:dPt>
          <c:val>
            <c:numRef>
              <c:f>'13.Directivo(2)'!$K$22:$L$22</c:f>
              <c:numCache>
                <c:formatCode>0%</c:formatCode>
                <c:ptCount val="2"/>
                <c:pt idx="0">
                  <c:v>0.95</c:v>
                </c:pt>
                <c:pt idx="1">
                  <c:v>5.0000000000000044E-2</c:v>
                </c:pt>
              </c:numCache>
            </c:numRef>
          </c:val>
          <c:extLst>
            <c:ext xmlns:c16="http://schemas.microsoft.com/office/drawing/2014/chart" uri="{C3380CC4-5D6E-409C-BE32-E72D297353CC}">
              <c16:uniqueId val="{00000003-D7CC-4D3D-BE71-B002E1B9373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424-49A8-BB52-B75079258365}"/>
              </c:ext>
            </c:extLst>
          </c:dPt>
          <c:dPt>
            <c:idx val="1"/>
            <c:bubble3D val="0"/>
            <c:extLst>
              <c:ext xmlns:c16="http://schemas.microsoft.com/office/drawing/2014/chart" uri="{C3380CC4-5D6E-409C-BE32-E72D297353CC}">
                <c16:uniqueId val="{00000002-6424-49A8-BB52-B75079258365}"/>
              </c:ext>
            </c:extLst>
          </c:dPt>
          <c:val>
            <c:numRef>
              <c:f>'13.Directivo(2)'!$K$23:$L$23</c:f>
              <c:numCache>
                <c:formatCode>0%</c:formatCode>
                <c:ptCount val="2"/>
                <c:pt idx="0">
                  <c:v>1</c:v>
                </c:pt>
                <c:pt idx="1">
                  <c:v>0</c:v>
                </c:pt>
              </c:numCache>
            </c:numRef>
          </c:val>
          <c:extLst>
            <c:ext xmlns:c16="http://schemas.microsoft.com/office/drawing/2014/chart" uri="{C3380CC4-5D6E-409C-BE32-E72D297353CC}">
              <c16:uniqueId val="{00000003-6424-49A8-BB52-B7507925836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BD1-4032-9D39-4102F4B4C385}"/>
              </c:ext>
            </c:extLst>
          </c:dPt>
          <c:dPt>
            <c:idx val="1"/>
            <c:bubble3D val="0"/>
            <c:extLst>
              <c:ext xmlns:c16="http://schemas.microsoft.com/office/drawing/2014/chart" uri="{C3380CC4-5D6E-409C-BE32-E72D297353CC}">
                <c16:uniqueId val="{00000002-DBD1-4032-9D39-4102F4B4C385}"/>
              </c:ext>
            </c:extLst>
          </c:dPt>
          <c:val>
            <c:numRef>
              <c:f>'13.Directivo(2)'!$K$25:$L$25</c:f>
              <c:numCache>
                <c:formatCode>0%</c:formatCode>
                <c:ptCount val="2"/>
                <c:pt idx="0">
                  <c:v>1</c:v>
                </c:pt>
                <c:pt idx="1">
                  <c:v>0</c:v>
                </c:pt>
              </c:numCache>
            </c:numRef>
          </c:val>
          <c:extLst>
            <c:ext xmlns:c16="http://schemas.microsoft.com/office/drawing/2014/chart" uri="{C3380CC4-5D6E-409C-BE32-E72D297353CC}">
              <c16:uniqueId val="{00000003-DBD1-4032-9D39-4102F4B4C3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35-4926-B328-491E2F98F043}"/>
              </c:ext>
            </c:extLst>
          </c:dPt>
          <c:dPt>
            <c:idx val="1"/>
            <c:bubble3D val="0"/>
            <c:extLst>
              <c:ext xmlns:c16="http://schemas.microsoft.com/office/drawing/2014/chart" uri="{C3380CC4-5D6E-409C-BE32-E72D297353CC}">
                <c16:uniqueId val="{00000002-C535-4926-B328-491E2F98F043}"/>
              </c:ext>
            </c:extLst>
          </c:dPt>
          <c:val>
            <c:numRef>
              <c:f>'13.Directivo(2)'!$K$26:$L$26</c:f>
              <c:numCache>
                <c:formatCode>0%</c:formatCode>
                <c:ptCount val="2"/>
                <c:pt idx="0">
                  <c:v>0.95</c:v>
                </c:pt>
                <c:pt idx="1">
                  <c:v>5.0000000000000044E-2</c:v>
                </c:pt>
              </c:numCache>
            </c:numRef>
          </c:val>
          <c:extLst>
            <c:ext xmlns:c16="http://schemas.microsoft.com/office/drawing/2014/chart" uri="{C3380CC4-5D6E-409C-BE32-E72D297353CC}">
              <c16:uniqueId val="{00000003-C535-4926-B328-491E2F98F04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C33-4CC7-9ABC-38FA4BAD51A4}"/>
              </c:ext>
            </c:extLst>
          </c:dPt>
          <c:dPt>
            <c:idx val="1"/>
            <c:bubble3D val="0"/>
            <c:extLst>
              <c:ext xmlns:c16="http://schemas.microsoft.com/office/drawing/2014/chart" uri="{C3380CC4-5D6E-409C-BE32-E72D297353CC}">
                <c16:uniqueId val="{00000002-8C33-4CC7-9ABC-38FA4BAD51A4}"/>
              </c:ext>
            </c:extLst>
          </c:dPt>
          <c:val>
            <c:numRef>
              <c:f>'13.Directivo(2)'!$K$27:$L$27</c:f>
              <c:numCache>
                <c:formatCode>0%</c:formatCode>
                <c:ptCount val="2"/>
                <c:pt idx="0">
                  <c:v>1</c:v>
                </c:pt>
                <c:pt idx="1">
                  <c:v>0</c:v>
                </c:pt>
              </c:numCache>
            </c:numRef>
          </c:val>
          <c:extLst>
            <c:ext xmlns:c16="http://schemas.microsoft.com/office/drawing/2014/chart" uri="{C3380CC4-5D6E-409C-BE32-E72D297353CC}">
              <c16:uniqueId val="{00000003-8C33-4CC7-9ABC-38FA4BAD51A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187-4723-9976-2117FA6B2ED2}"/>
              </c:ext>
            </c:extLst>
          </c:dPt>
          <c:dPt>
            <c:idx val="1"/>
            <c:bubble3D val="0"/>
            <c:extLst>
              <c:ext xmlns:c16="http://schemas.microsoft.com/office/drawing/2014/chart" uri="{C3380CC4-5D6E-409C-BE32-E72D297353CC}">
                <c16:uniqueId val="{00000002-6187-4723-9976-2117FA6B2ED2}"/>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6187-4723-9976-2117FA6B2ED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73-49AC-9810-F2AB17EC7C12}"/>
              </c:ext>
            </c:extLst>
          </c:dPt>
          <c:dPt>
            <c:idx val="1"/>
            <c:bubble3D val="0"/>
            <c:extLst>
              <c:ext xmlns:c16="http://schemas.microsoft.com/office/drawing/2014/chart" uri="{C3380CC4-5D6E-409C-BE32-E72D297353CC}">
                <c16:uniqueId val="{00000002-9573-49AC-9810-F2AB17EC7C12}"/>
              </c:ext>
            </c:extLst>
          </c:dPt>
          <c:val>
            <c:numRef>
              <c:f>'13.Directivo(2)'!$K$29:$L$29</c:f>
              <c:numCache>
                <c:formatCode>0%</c:formatCode>
                <c:ptCount val="2"/>
                <c:pt idx="0">
                  <c:v>1</c:v>
                </c:pt>
                <c:pt idx="1">
                  <c:v>0</c:v>
                </c:pt>
              </c:numCache>
            </c:numRef>
          </c:val>
          <c:extLst>
            <c:ext xmlns:c16="http://schemas.microsoft.com/office/drawing/2014/chart" uri="{C3380CC4-5D6E-409C-BE32-E72D297353CC}">
              <c16:uniqueId val="{00000003-9573-49AC-9810-F2AB17EC7C1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712-4C83-ADE4-033FFD69B0CA}"/>
              </c:ext>
            </c:extLst>
          </c:dPt>
          <c:dPt>
            <c:idx val="1"/>
            <c:bubble3D val="0"/>
            <c:extLst>
              <c:ext xmlns:c16="http://schemas.microsoft.com/office/drawing/2014/chart" uri="{C3380CC4-5D6E-409C-BE32-E72D297353CC}">
                <c16:uniqueId val="{00000002-0712-4C83-ADE4-033FFD69B0CA}"/>
              </c:ext>
            </c:extLst>
          </c:dPt>
          <c:val>
            <c:numRef>
              <c:f>'13.Directivo(2)'!$K$28:$L$28</c:f>
              <c:numCache>
                <c:formatCode>0%</c:formatCode>
                <c:ptCount val="2"/>
                <c:pt idx="0">
                  <c:v>0.95</c:v>
                </c:pt>
                <c:pt idx="1">
                  <c:v>5.0000000000000044E-2</c:v>
                </c:pt>
              </c:numCache>
            </c:numRef>
          </c:val>
          <c:extLst>
            <c:ext xmlns:c16="http://schemas.microsoft.com/office/drawing/2014/chart" uri="{C3380CC4-5D6E-409C-BE32-E72D297353CC}">
              <c16:uniqueId val="{00000003-0712-4C83-ADE4-033FFD69B0C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1E5-4B21-93E8-2A0803D12119}"/>
              </c:ext>
            </c:extLst>
          </c:dPt>
          <c:dPt>
            <c:idx val="1"/>
            <c:bubble3D val="0"/>
            <c:extLst>
              <c:ext xmlns:c16="http://schemas.microsoft.com/office/drawing/2014/chart" uri="{C3380CC4-5D6E-409C-BE32-E72D297353CC}">
                <c16:uniqueId val="{00000002-F1E5-4B21-93E8-2A0803D12119}"/>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F1E5-4B21-93E8-2A0803D121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A91-42B5-9DA6-F2F461B437D1}"/>
              </c:ext>
            </c:extLst>
          </c:dPt>
          <c:dPt>
            <c:idx val="1"/>
            <c:bubble3D val="0"/>
            <c:extLst>
              <c:ext xmlns:c16="http://schemas.microsoft.com/office/drawing/2014/chart" uri="{C3380CC4-5D6E-409C-BE32-E72D297353CC}">
                <c16:uniqueId val="{00000002-6A91-42B5-9DA6-F2F461B437D1}"/>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6A91-42B5-9DA6-F2F461B437D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FA6-491A-80CB-FEC54B07C352}"/>
              </c:ext>
            </c:extLst>
          </c:dPt>
          <c:dPt>
            <c:idx val="1"/>
            <c:bubble3D val="0"/>
            <c:extLst>
              <c:ext xmlns:c16="http://schemas.microsoft.com/office/drawing/2014/chart" uri="{C3380CC4-5D6E-409C-BE32-E72D297353CC}">
                <c16:uniqueId val="{00000002-DFA6-491A-80CB-FEC54B07C352}"/>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DFA6-491A-80CB-FEC54B07C3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6A5-49C4-B42F-5EC3C01F0758}"/>
              </c:ext>
            </c:extLst>
          </c:dPt>
          <c:dPt>
            <c:idx val="1"/>
            <c:bubble3D val="0"/>
            <c:extLst>
              <c:ext xmlns:c16="http://schemas.microsoft.com/office/drawing/2014/chart" uri="{C3380CC4-5D6E-409C-BE32-E72D297353CC}">
                <c16:uniqueId val="{00000002-A6A5-49C4-B42F-5EC3C01F0758}"/>
              </c:ext>
            </c:extLst>
          </c:dPt>
          <c:val>
            <c:numRef>
              <c:f>'13.Directivo(2)'!$K$34:$L$34</c:f>
              <c:numCache>
                <c:formatCode>0%</c:formatCode>
                <c:ptCount val="2"/>
                <c:pt idx="0">
                  <c:v>1</c:v>
                </c:pt>
                <c:pt idx="1">
                  <c:v>0</c:v>
                </c:pt>
              </c:numCache>
            </c:numRef>
          </c:val>
          <c:extLst>
            <c:ext xmlns:c16="http://schemas.microsoft.com/office/drawing/2014/chart" uri="{C3380CC4-5D6E-409C-BE32-E72D297353CC}">
              <c16:uniqueId val="{00000003-A6A5-49C4-B42F-5EC3C01F075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499-47A9-98C7-4035DB4683AD}"/>
              </c:ext>
            </c:extLst>
          </c:dPt>
          <c:dPt>
            <c:idx val="1"/>
            <c:bubble3D val="0"/>
            <c:extLst>
              <c:ext xmlns:c16="http://schemas.microsoft.com/office/drawing/2014/chart" uri="{C3380CC4-5D6E-409C-BE32-E72D297353CC}">
                <c16:uniqueId val="{00000002-7499-47A9-98C7-4035DB4683AD}"/>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7499-47A9-98C7-4035DB4683A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E3D-4BE5-AAF5-5785885112A5}"/>
              </c:ext>
            </c:extLst>
          </c:dPt>
          <c:dPt>
            <c:idx val="1"/>
            <c:bubble3D val="0"/>
            <c:extLst>
              <c:ext xmlns:c16="http://schemas.microsoft.com/office/drawing/2014/chart" uri="{C3380CC4-5D6E-409C-BE32-E72D297353CC}">
                <c16:uniqueId val="{00000002-AE3D-4BE5-AAF5-5785885112A5}"/>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AE3D-4BE5-AAF5-5785885112A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577-4E61-A080-89ECB631CE98}"/>
              </c:ext>
            </c:extLst>
          </c:dPt>
          <c:dPt>
            <c:idx val="1"/>
            <c:bubble3D val="0"/>
            <c:extLst>
              <c:ext xmlns:c16="http://schemas.microsoft.com/office/drawing/2014/chart" uri="{C3380CC4-5D6E-409C-BE32-E72D297353CC}">
                <c16:uniqueId val="{00000002-5577-4E61-A080-89ECB631CE98}"/>
              </c:ext>
            </c:extLst>
          </c:dPt>
          <c:val>
            <c:numRef>
              <c:f>'13.Directivo(2)'!$K$35:$L$35</c:f>
              <c:numCache>
                <c:formatCode>0%</c:formatCode>
                <c:ptCount val="2"/>
                <c:pt idx="0">
                  <c:v>1</c:v>
                </c:pt>
                <c:pt idx="1">
                  <c:v>0</c:v>
                </c:pt>
              </c:numCache>
            </c:numRef>
          </c:val>
          <c:extLst>
            <c:ext xmlns:c16="http://schemas.microsoft.com/office/drawing/2014/chart" uri="{C3380CC4-5D6E-409C-BE32-E72D297353CC}">
              <c16:uniqueId val="{00000003-5577-4E61-A080-89ECB631CE9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A6-42FF-A387-73E6391FC08B}"/>
              </c:ext>
            </c:extLst>
          </c:dPt>
          <c:dPt>
            <c:idx val="1"/>
            <c:bubble3D val="0"/>
            <c:extLst>
              <c:ext xmlns:c16="http://schemas.microsoft.com/office/drawing/2014/chart" uri="{C3380CC4-5D6E-409C-BE32-E72D297353CC}">
                <c16:uniqueId val="{00000002-6CA6-42FF-A387-73E6391FC08B}"/>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6CA6-42FF-A387-73E6391FC08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A7B-4FEE-9AB2-33AF40D70C30}"/>
              </c:ext>
            </c:extLst>
          </c:dPt>
          <c:dPt>
            <c:idx val="1"/>
            <c:bubble3D val="0"/>
            <c:extLst>
              <c:ext xmlns:c16="http://schemas.microsoft.com/office/drawing/2014/chart" uri="{C3380CC4-5D6E-409C-BE32-E72D297353CC}">
                <c16:uniqueId val="{00000002-2A7B-4FEE-9AB2-33AF40D70C30}"/>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2A7B-4FEE-9AB2-33AF40D70C3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A78-409D-AB12-AC6FE7DAEE24}"/>
              </c:ext>
            </c:extLst>
          </c:dPt>
          <c:dPt>
            <c:idx val="1"/>
            <c:bubble3D val="0"/>
            <c:extLst>
              <c:ext xmlns:c16="http://schemas.microsoft.com/office/drawing/2014/chart" uri="{C3380CC4-5D6E-409C-BE32-E72D297353CC}">
                <c16:uniqueId val="{00000002-EA78-409D-AB12-AC6FE7DAEE24}"/>
              </c:ext>
            </c:extLst>
          </c:dPt>
          <c:val>
            <c:numRef>
              <c:f>'13.Directivo(2)'!$K$36:$L$36</c:f>
              <c:numCache>
                <c:formatCode>0%</c:formatCode>
                <c:ptCount val="2"/>
                <c:pt idx="0">
                  <c:v>1</c:v>
                </c:pt>
                <c:pt idx="1">
                  <c:v>0</c:v>
                </c:pt>
              </c:numCache>
            </c:numRef>
          </c:val>
          <c:extLst>
            <c:ext xmlns:c16="http://schemas.microsoft.com/office/drawing/2014/chart" uri="{C3380CC4-5D6E-409C-BE32-E72D297353CC}">
              <c16:uniqueId val="{00000003-EA78-409D-AB12-AC6FE7DAEE2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A43-4B08-A172-2B635AE7184E}"/>
              </c:ext>
            </c:extLst>
          </c:dPt>
          <c:dPt>
            <c:idx val="1"/>
            <c:bubble3D val="0"/>
            <c:extLst>
              <c:ext xmlns:c16="http://schemas.microsoft.com/office/drawing/2014/chart" uri="{C3380CC4-5D6E-409C-BE32-E72D297353CC}">
                <c16:uniqueId val="{00000002-2A43-4B08-A172-2B635AE7184E}"/>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2A43-4B08-A172-2B635AE7184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F65-4DB6-B748-3E7278EC3B7F}"/>
              </c:ext>
            </c:extLst>
          </c:dPt>
          <c:dPt>
            <c:idx val="1"/>
            <c:bubble3D val="0"/>
            <c:extLst>
              <c:ext xmlns:c16="http://schemas.microsoft.com/office/drawing/2014/chart" uri="{C3380CC4-5D6E-409C-BE32-E72D297353CC}">
                <c16:uniqueId val="{00000002-6F65-4DB6-B748-3E7278EC3B7F}"/>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6F65-4DB6-B748-3E7278EC3B7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AED-44E5-BCC3-80D9C1758548}"/>
              </c:ext>
            </c:extLst>
          </c:dPt>
          <c:dPt>
            <c:idx val="1"/>
            <c:bubble3D val="0"/>
            <c:extLst>
              <c:ext xmlns:c16="http://schemas.microsoft.com/office/drawing/2014/chart" uri="{C3380CC4-5D6E-409C-BE32-E72D297353CC}">
                <c16:uniqueId val="{00000002-4AED-44E5-BCC3-80D9C1758548}"/>
              </c:ext>
            </c:extLst>
          </c:dPt>
          <c:val>
            <c:numRef>
              <c:f>'13.Directivo(2)'!$K$37:$L$37</c:f>
              <c:numCache>
                <c:formatCode>0%</c:formatCode>
                <c:ptCount val="2"/>
                <c:pt idx="0">
                  <c:v>1</c:v>
                </c:pt>
                <c:pt idx="1">
                  <c:v>0</c:v>
                </c:pt>
              </c:numCache>
            </c:numRef>
          </c:val>
          <c:extLst>
            <c:ext xmlns:c16="http://schemas.microsoft.com/office/drawing/2014/chart" uri="{C3380CC4-5D6E-409C-BE32-E72D297353CC}">
              <c16:uniqueId val="{00000003-4AED-44E5-BCC3-80D9C175854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57-4BE9-A225-931E968ABB2F}"/>
              </c:ext>
            </c:extLst>
          </c:dPt>
          <c:dPt>
            <c:idx val="1"/>
            <c:bubble3D val="0"/>
            <c:extLst>
              <c:ext xmlns:c16="http://schemas.microsoft.com/office/drawing/2014/chart" uri="{C3380CC4-5D6E-409C-BE32-E72D297353CC}">
                <c16:uniqueId val="{00000002-4757-4BE9-A225-931E968ABB2F}"/>
              </c:ext>
            </c:extLst>
          </c:dPt>
          <c:val>
            <c:numRef>
              <c:f>'3.Instrumento FASE II'!$U$39:$V$39</c:f>
              <c:numCache>
                <c:formatCode>0%</c:formatCode>
                <c:ptCount val="2"/>
                <c:pt idx="0">
                  <c:v>0</c:v>
                </c:pt>
                <c:pt idx="1">
                  <c:v>1</c:v>
                </c:pt>
              </c:numCache>
            </c:numRef>
          </c:val>
          <c:extLst>
            <c:ext xmlns:c16="http://schemas.microsoft.com/office/drawing/2014/chart" uri="{C3380CC4-5D6E-409C-BE32-E72D297353CC}">
              <c16:uniqueId val="{00000003-4757-4BE9-A225-931E968ABB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7F6-4832-9E42-C70DB8299AA6}"/>
              </c:ext>
            </c:extLst>
          </c:dPt>
          <c:dPt>
            <c:idx val="1"/>
            <c:bubble3D val="0"/>
            <c:extLst>
              <c:ext xmlns:c16="http://schemas.microsoft.com/office/drawing/2014/chart" uri="{C3380CC4-5D6E-409C-BE32-E72D297353CC}">
                <c16:uniqueId val="{00000002-D7F6-4832-9E42-C70DB8299AA6}"/>
              </c:ext>
            </c:extLst>
          </c:dPt>
          <c:val>
            <c:numRef>
              <c:f>'13.Directivo(2)'!$K$38:$L$38</c:f>
              <c:numCache>
                <c:formatCode>0%</c:formatCode>
                <c:ptCount val="2"/>
                <c:pt idx="0">
                  <c:v>0.95</c:v>
                </c:pt>
                <c:pt idx="1">
                  <c:v>5.0000000000000044E-2</c:v>
                </c:pt>
              </c:numCache>
            </c:numRef>
          </c:val>
          <c:extLst>
            <c:ext xmlns:c16="http://schemas.microsoft.com/office/drawing/2014/chart" uri="{C3380CC4-5D6E-409C-BE32-E72D297353CC}">
              <c16:uniqueId val="{00000003-D7F6-4832-9E42-C70DB8299AA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5FF-4A1B-A4FA-7A630E2B8697}"/>
              </c:ext>
            </c:extLst>
          </c:dPt>
          <c:dPt>
            <c:idx val="1"/>
            <c:bubble3D val="0"/>
            <c:extLst>
              <c:ext xmlns:c16="http://schemas.microsoft.com/office/drawing/2014/chart" uri="{C3380CC4-5D6E-409C-BE32-E72D297353CC}">
                <c16:uniqueId val="{00000002-35FF-4A1B-A4FA-7A630E2B8697}"/>
              </c:ext>
            </c:extLst>
          </c:dPt>
          <c:val>
            <c:numRef>
              <c:f>'13.Directivo(2)'!$K$24:$L$24</c:f>
              <c:numCache>
                <c:formatCode>0%</c:formatCode>
                <c:ptCount val="2"/>
                <c:pt idx="0">
                  <c:v>1</c:v>
                </c:pt>
                <c:pt idx="1">
                  <c:v>0</c:v>
                </c:pt>
              </c:numCache>
            </c:numRef>
          </c:val>
          <c:extLst>
            <c:ext xmlns:c16="http://schemas.microsoft.com/office/drawing/2014/chart" uri="{C3380CC4-5D6E-409C-BE32-E72D297353CC}">
              <c16:uniqueId val="{00000003-35FF-4A1B-A4FA-7A630E2B86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8C-4BBA-9C74-4E25604CCE8D}"/>
              </c:ext>
            </c:extLst>
          </c:dPt>
          <c:dPt>
            <c:idx val="1"/>
            <c:bubble3D val="0"/>
            <c:extLst>
              <c:ext xmlns:c16="http://schemas.microsoft.com/office/drawing/2014/chart" uri="{C3380CC4-5D6E-409C-BE32-E72D297353CC}">
                <c16:uniqueId val="{00000002-318C-4BBA-9C74-4E25604CCE8D}"/>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318C-4BBA-9C74-4E25604CCE8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07C-4489-A56A-17BB3E5784DD}"/>
              </c:ext>
            </c:extLst>
          </c:dPt>
          <c:dPt>
            <c:idx val="1"/>
            <c:bubble3D val="0"/>
            <c:extLst>
              <c:ext xmlns:c16="http://schemas.microsoft.com/office/drawing/2014/chart" uri="{C3380CC4-5D6E-409C-BE32-E72D297353CC}">
                <c16:uniqueId val="{00000002-507C-4489-A56A-17BB3E5784DD}"/>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507C-4489-A56A-17BB3E5784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D9-4070-A983-3B242108DEBC}"/>
              </c:ext>
            </c:extLst>
          </c:dPt>
          <c:dPt>
            <c:idx val="1"/>
            <c:bubble3D val="0"/>
            <c:extLst>
              <c:ext xmlns:c16="http://schemas.microsoft.com/office/drawing/2014/chart" uri="{C3380CC4-5D6E-409C-BE32-E72D297353CC}">
                <c16:uniqueId val="{00000002-6DD9-4070-A983-3B242108DEBC}"/>
              </c:ext>
            </c:extLst>
          </c:dPt>
          <c:val>
            <c:numRef>
              <c:f>'13.Directivo(2)'!$K$39:$L$39</c:f>
              <c:numCache>
                <c:formatCode>0%</c:formatCode>
                <c:ptCount val="2"/>
                <c:pt idx="0">
                  <c:v>1</c:v>
                </c:pt>
                <c:pt idx="1">
                  <c:v>0</c:v>
                </c:pt>
              </c:numCache>
            </c:numRef>
          </c:val>
          <c:extLst>
            <c:ext xmlns:c16="http://schemas.microsoft.com/office/drawing/2014/chart" uri="{C3380CC4-5D6E-409C-BE32-E72D297353CC}">
              <c16:uniqueId val="{00000003-6DD9-4070-A983-3B242108DE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3BB-46E0-8E5A-6ACD9E9CCF4D}"/>
              </c:ext>
            </c:extLst>
          </c:dPt>
          <c:dPt>
            <c:idx val="1"/>
            <c:bubble3D val="0"/>
            <c:extLst>
              <c:ext xmlns:c16="http://schemas.microsoft.com/office/drawing/2014/chart" uri="{C3380CC4-5D6E-409C-BE32-E72D297353CC}">
                <c16:uniqueId val="{00000002-73BB-46E0-8E5A-6ACD9E9CCF4D}"/>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73BB-46E0-8E5A-6ACD9E9CCF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D1C-4E70-AE8C-953630D85DC9}"/>
              </c:ext>
            </c:extLst>
          </c:dPt>
          <c:dPt>
            <c:idx val="1"/>
            <c:bubble3D val="0"/>
            <c:extLst>
              <c:ext xmlns:c16="http://schemas.microsoft.com/office/drawing/2014/chart" uri="{C3380CC4-5D6E-409C-BE32-E72D297353CC}">
                <c16:uniqueId val="{00000002-9D1C-4E70-AE8C-953630D85DC9}"/>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9D1C-4E70-AE8C-953630D85DC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6E8-483C-BEEA-926C1375B1EB}"/>
              </c:ext>
            </c:extLst>
          </c:dPt>
          <c:dPt>
            <c:idx val="1"/>
            <c:bubble3D val="0"/>
            <c:extLst>
              <c:ext xmlns:c16="http://schemas.microsoft.com/office/drawing/2014/chart" uri="{C3380CC4-5D6E-409C-BE32-E72D297353CC}">
                <c16:uniqueId val="{00000002-D6E8-483C-BEEA-926C1375B1EB}"/>
              </c:ext>
            </c:extLst>
          </c:dPt>
          <c:val>
            <c:numRef>
              <c:f>'13.Directivo(2)'!$K$40:$L$40</c:f>
              <c:numCache>
                <c:formatCode>0%</c:formatCode>
                <c:ptCount val="2"/>
                <c:pt idx="0">
                  <c:v>1</c:v>
                </c:pt>
                <c:pt idx="1">
                  <c:v>0</c:v>
                </c:pt>
              </c:numCache>
            </c:numRef>
          </c:val>
          <c:extLst>
            <c:ext xmlns:c16="http://schemas.microsoft.com/office/drawing/2014/chart" uri="{C3380CC4-5D6E-409C-BE32-E72D297353CC}">
              <c16:uniqueId val="{00000003-D6E8-483C-BEEA-926C1375B1E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DA2-4168-8985-AC3363C21D47}"/>
              </c:ext>
            </c:extLst>
          </c:dPt>
          <c:dPt>
            <c:idx val="1"/>
            <c:bubble3D val="0"/>
            <c:extLst>
              <c:ext xmlns:c16="http://schemas.microsoft.com/office/drawing/2014/chart" uri="{C3380CC4-5D6E-409C-BE32-E72D297353CC}">
                <c16:uniqueId val="{00000002-9DA2-4168-8985-AC3363C21D47}"/>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9DA2-4168-8985-AC3363C21D4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337-42DB-95A9-C28CD7B2B320}"/>
              </c:ext>
            </c:extLst>
          </c:dPt>
          <c:dPt>
            <c:idx val="1"/>
            <c:bubble3D val="0"/>
            <c:extLst>
              <c:ext xmlns:c16="http://schemas.microsoft.com/office/drawing/2014/chart" uri="{C3380CC4-5D6E-409C-BE32-E72D297353CC}">
                <c16:uniqueId val="{00000002-2337-42DB-95A9-C28CD7B2B320}"/>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2337-42DB-95A9-C28CD7B2B32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B7-40BA-8690-97FF4EBE2714}"/>
              </c:ext>
            </c:extLst>
          </c:dPt>
          <c:dPt>
            <c:idx val="1"/>
            <c:bubble3D val="0"/>
            <c:extLst>
              <c:ext xmlns:c16="http://schemas.microsoft.com/office/drawing/2014/chart" uri="{C3380CC4-5D6E-409C-BE32-E72D297353CC}">
                <c16:uniqueId val="{00000002-67B7-40BA-8690-97FF4EBE2714}"/>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67B7-40BA-8690-97FF4EBE271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6E8-4B1A-8981-58ADD2534B92}"/>
              </c:ext>
            </c:extLst>
          </c:dPt>
          <c:dPt>
            <c:idx val="1"/>
            <c:bubble3D val="0"/>
            <c:extLst>
              <c:ext xmlns:c16="http://schemas.microsoft.com/office/drawing/2014/chart" uri="{C3380CC4-5D6E-409C-BE32-E72D297353CC}">
                <c16:uniqueId val="{00000002-F6E8-4B1A-8981-58ADD2534B92}"/>
              </c:ext>
            </c:extLst>
          </c:dPt>
          <c:val>
            <c:numRef>
              <c:f>'13.Directivo(2)'!$K$41:$L$41</c:f>
              <c:numCache>
                <c:formatCode>0%</c:formatCode>
                <c:ptCount val="2"/>
                <c:pt idx="0">
                  <c:v>0.95</c:v>
                </c:pt>
                <c:pt idx="1">
                  <c:v>5.0000000000000044E-2</c:v>
                </c:pt>
              </c:numCache>
            </c:numRef>
          </c:val>
          <c:extLst>
            <c:ext xmlns:c16="http://schemas.microsoft.com/office/drawing/2014/chart" uri="{C3380CC4-5D6E-409C-BE32-E72D297353CC}">
              <c16:uniqueId val="{00000003-F6E8-4B1A-8981-58ADD2534B9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1D5-408A-9614-46979E6D7C13}"/>
              </c:ext>
            </c:extLst>
          </c:dPt>
          <c:dPt>
            <c:idx val="1"/>
            <c:bubble3D val="0"/>
            <c:extLst>
              <c:ext xmlns:c16="http://schemas.microsoft.com/office/drawing/2014/chart" uri="{C3380CC4-5D6E-409C-BE32-E72D297353CC}">
                <c16:uniqueId val="{00000002-F1D5-408A-9614-46979E6D7C13}"/>
              </c:ext>
            </c:extLst>
          </c:dPt>
          <c:val>
            <c:numRef>
              <c:f>'13.Directivo(2)'!$U$28:$V$28</c:f>
              <c:numCache>
                <c:formatCode>0%</c:formatCode>
                <c:ptCount val="2"/>
                <c:pt idx="0">
                  <c:v>0.85</c:v>
                </c:pt>
                <c:pt idx="1">
                  <c:v>0.15000000000000002</c:v>
                </c:pt>
              </c:numCache>
            </c:numRef>
          </c:val>
          <c:extLst>
            <c:ext xmlns:c16="http://schemas.microsoft.com/office/drawing/2014/chart" uri="{C3380CC4-5D6E-409C-BE32-E72D297353CC}">
              <c16:uniqueId val="{00000003-F1D5-408A-9614-46979E6D7C1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3D7-4C9F-B4CC-44CAD690178F}"/>
              </c:ext>
            </c:extLst>
          </c:dPt>
          <c:dPt>
            <c:idx val="1"/>
            <c:bubble3D val="0"/>
            <c:extLst>
              <c:ext xmlns:c16="http://schemas.microsoft.com/office/drawing/2014/chart" uri="{C3380CC4-5D6E-409C-BE32-E72D297353CC}">
                <c16:uniqueId val="{00000002-63D7-4C9F-B4CC-44CAD690178F}"/>
              </c:ext>
            </c:extLst>
          </c:dPt>
          <c:val>
            <c:numRef>
              <c:f>'13.Directivo(2)'!$U$27:$V$27</c:f>
              <c:numCache>
                <c:formatCode>0%</c:formatCode>
                <c:ptCount val="2"/>
                <c:pt idx="0">
                  <c:v>0.9</c:v>
                </c:pt>
                <c:pt idx="1">
                  <c:v>9.9999999999999978E-2</c:v>
                </c:pt>
              </c:numCache>
            </c:numRef>
          </c:val>
          <c:extLst>
            <c:ext xmlns:c16="http://schemas.microsoft.com/office/drawing/2014/chart" uri="{C3380CC4-5D6E-409C-BE32-E72D297353CC}">
              <c16:uniqueId val="{00000003-63D7-4C9F-B4CC-44CAD690178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BB5-4BF2-AC41-C37B8A4E1225}"/>
              </c:ext>
            </c:extLst>
          </c:dPt>
          <c:dPt>
            <c:idx val="1"/>
            <c:bubble3D val="0"/>
            <c:extLst>
              <c:ext xmlns:c16="http://schemas.microsoft.com/office/drawing/2014/chart" uri="{C3380CC4-5D6E-409C-BE32-E72D297353CC}">
                <c16:uniqueId val="{00000002-ABB5-4BF2-AC41-C37B8A4E1225}"/>
              </c:ext>
            </c:extLst>
          </c:dPt>
          <c:val>
            <c:numRef>
              <c:f>'13.Directivo(2)'!$K$42:$L$42</c:f>
              <c:numCache>
                <c:formatCode>0%</c:formatCode>
                <c:ptCount val="2"/>
                <c:pt idx="0">
                  <c:v>0.9</c:v>
                </c:pt>
                <c:pt idx="1">
                  <c:v>9.9999999999999978E-2</c:v>
                </c:pt>
              </c:numCache>
            </c:numRef>
          </c:val>
          <c:extLst>
            <c:ext xmlns:c16="http://schemas.microsoft.com/office/drawing/2014/chart" uri="{C3380CC4-5D6E-409C-BE32-E72D297353CC}">
              <c16:uniqueId val="{00000003-ABB5-4BF2-AC41-C37B8A4E122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48B-459B-8744-E7425531033C}"/>
              </c:ext>
            </c:extLst>
          </c:dPt>
          <c:dPt>
            <c:idx val="1"/>
            <c:bubble3D val="0"/>
            <c:extLst>
              <c:ext xmlns:c16="http://schemas.microsoft.com/office/drawing/2014/chart" uri="{C3380CC4-5D6E-409C-BE32-E72D297353CC}">
                <c16:uniqueId val="{00000002-D48B-459B-8744-E7425531033C}"/>
              </c:ext>
            </c:extLst>
          </c:dPt>
          <c:val>
            <c:numRef>
              <c:f>'13.Directivo(2)'!$K$43:$L$43</c:f>
              <c:numCache>
                <c:formatCode>0%</c:formatCode>
                <c:ptCount val="2"/>
                <c:pt idx="0">
                  <c:v>0.95</c:v>
                </c:pt>
                <c:pt idx="1">
                  <c:v>5.0000000000000044E-2</c:v>
                </c:pt>
              </c:numCache>
            </c:numRef>
          </c:val>
          <c:extLst>
            <c:ext xmlns:c16="http://schemas.microsoft.com/office/drawing/2014/chart" uri="{C3380CC4-5D6E-409C-BE32-E72D297353CC}">
              <c16:uniqueId val="{00000003-D48B-459B-8744-E7425531033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1F5-4214-BF43-CF96A5D6FC05}"/>
              </c:ext>
            </c:extLst>
          </c:dPt>
          <c:cat>
            <c:strRef>
              <c:f>'14.Directivo(3)'!$N$9:$R$9</c:f>
              <c:strCache>
                <c:ptCount val="1"/>
                <c:pt idx="0">
                  <c:v>ESTATUS
HOY</c:v>
                </c:pt>
              </c:strCache>
            </c:strRef>
          </c:cat>
          <c:val>
            <c:numRef>
              <c:f>'14.Directivo(3)'!$N$11:$R$11</c:f>
              <c:numCache>
                <c:formatCode>General</c:formatCode>
                <c:ptCount val="1"/>
              </c:numCache>
            </c:numRef>
          </c:val>
          <c:extLst>
            <c:ext xmlns:c16="http://schemas.microsoft.com/office/drawing/2014/chart" uri="{C3380CC4-5D6E-409C-BE32-E72D297353CC}">
              <c16:uniqueId val="{00000001-E1F5-4214-BF43-CF96A5D6FC0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51E3-4CFA-BFCA-8D1BA4B677C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'14.Directivo(3)'!$N$9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DDF-4027-93E3-D326FCC3BC3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DDF-4027-93E3-D326FCC3BC3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DDF-4027-93E3-D326FCC3BC3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DDF-4027-93E3-D326FCC3BC3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DDF-4027-93E3-D326FCC3BC3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DDF-4027-93E3-D326FCC3BC3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DDF-4027-93E3-D326FCC3BC3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DDF-4027-93E3-D326FCC3BC3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DDF-4027-93E3-D326FCC3BC3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DDF-4027-93E3-D326FCC3BC35}"/>
              </c:ext>
            </c:extLst>
          </c:dPt>
          <c:dPt>
            <c:idx val="10"/>
            <c:bubble3D val="0"/>
            <c:extLst>
              <c:ext xmlns:c16="http://schemas.microsoft.com/office/drawing/2014/chart" uri="{C3380CC4-5D6E-409C-BE32-E72D297353CC}">
                <c16:uniqueId val="{00000013-FDDF-4027-93E3-D326FCC3BC35}"/>
              </c:ext>
            </c:extLst>
          </c:dPt>
          <c:dPt>
            <c:idx val="11"/>
            <c:bubble3D val="0"/>
            <c:extLst>
              <c:ext xmlns:c16="http://schemas.microsoft.com/office/drawing/2014/chart" uri="{C3380CC4-5D6E-409C-BE32-E72D297353CC}">
                <c16:uniqueId val="{00000014-FDDF-4027-93E3-D326FCC3BC35}"/>
              </c:ext>
            </c:extLst>
          </c:dPt>
          <c:dPt>
            <c:idx val="12"/>
            <c:bubble3D val="0"/>
            <c:extLst>
              <c:ext xmlns:c16="http://schemas.microsoft.com/office/drawing/2014/chart" uri="{C3380CC4-5D6E-409C-BE32-E72D297353CC}">
                <c16:uniqueId val="{00000015-FDDF-4027-93E3-D326FCC3BC35}"/>
              </c:ext>
            </c:extLst>
          </c:dPt>
          <c:dPt>
            <c:idx val="13"/>
            <c:bubble3D val="0"/>
            <c:extLst>
              <c:ext xmlns:c16="http://schemas.microsoft.com/office/drawing/2014/chart" uri="{C3380CC4-5D6E-409C-BE32-E72D297353CC}">
                <c16:uniqueId val="{00000016-FDDF-4027-93E3-D326FCC3BC35}"/>
              </c:ext>
            </c:extLst>
          </c:dPt>
          <c:dPt>
            <c:idx val="14"/>
            <c:bubble3D val="0"/>
            <c:extLst>
              <c:ext xmlns:c16="http://schemas.microsoft.com/office/drawing/2014/chart" uri="{C3380CC4-5D6E-409C-BE32-E72D297353CC}">
                <c16:uniqueId val="{00000017-FDDF-4027-93E3-D326FCC3BC35}"/>
              </c:ext>
            </c:extLst>
          </c:dPt>
          <c:dPt>
            <c:idx val="15"/>
            <c:bubble3D val="0"/>
            <c:extLst>
              <c:ext xmlns:c16="http://schemas.microsoft.com/office/drawing/2014/chart" uri="{C3380CC4-5D6E-409C-BE32-E72D297353CC}">
                <c16:uniqueId val="{00000018-FDDF-4027-93E3-D326FCC3BC35}"/>
              </c:ext>
            </c:extLst>
          </c:dPt>
          <c:dPt>
            <c:idx val="16"/>
            <c:bubble3D val="0"/>
            <c:extLst>
              <c:ext xmlns:c16="http://schemas.microsoft.com/office/drawing/2014/chart" uri="{C3380CC4-5D6E-409C-BE32-E72D297353CC}">
                <c16:uniqueId val="{00000019-FDDF-4027-93E3-D326FCC3BC35}"/>
              </c:ext>
            </c:extLst>
          </c:dPt>
          <c:val>
            <c:numRef>
              <c:f>'14.Directivo(3)'!$N$11:$N$28</c:f>
              <c:numCache>
                <c:formatCode>General</c:formatCode>
                <c:ptCount val="18"/>
                <c:pt idx="8">
                  <c:v>0</c:v>
                </c:pt>
                <c:pt idx="9">
                  <c:v>0</c:v>
                </c:pt>
              </c:numCache>
            </c:numRef>
          </c:val>
          <c:extLst>
            <c:ext xmlns:c16="http://schemas.microsoft.com/office/drawing/2014/chart" uri="{C3380CC4-5D6E-409C-BE32-E72D297353CC}">
              <c16:uniqueId val="{0000001A-FDDF-4027-93E3-D326FCC3BC35}"/>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FDDF-4027-93E3-D326FCC3BC35}"/>
              </c:ext>
            </c:extLst>
          </c:dPt>
          <c:dPt>
            <c:idx val="1"/>
            <c:bubble3D val="0"/>
            <c:extLst>
              <c:ext xmlns:c16="http://schemas.microsoft.com/office/drawing/2014/chart" uri="{C3380CC4-5D6E-409C-BE32-E72D297353CC}">
                <c16:uniqueId val="{0000001C-FDDF-4027-93E3-D326FCC3BC35}"/>
              </c:ext>
            </c:extLst>
          </c:dPt>
          <c:dPt>
            <c:idx val="2"/>
            <c:bubble3D val="0"/>
            <c:extLst>
              <c:ext xmlns:c16="http://schemas.microsoft.com/office/drawing/2014/chart" uri="{C3380CC4-5D6E-409C-BE32-E72D297353CC}">
                <c16:uniqueId val="{0000001D-FDDF-4027-93E3-D326FCC3BC35}"/>
              </c:ext>
            </c:extLst>
          </c:dPt>
          <c:dPt>
            <c:idx val="3"/>
            <c:bubble3D val="0"/>
            <c:extLst>
              <c:ext xmlns:c16="http://schemas.microsoft.com/office/drawing/2014/chart" uri="{C3380CC4-5D6E-409C-BE32-E72D297353CC}">
                <c16:uniqueId val="{0000001E-FDDF-4027-93E3-D326FCC3BC35}"/>
              </c:ext>
            </c:extLst>
          </c:dPt>
          <c:dPt>
            <c:idx val="4"/>
            <c:bubble3D val="0"/>
            <c:extLst>
              <c:ext xmlns:c16="http://schemas.microsoft.com/office/drawing/2014/chart" uri="{C3380CC4-5D6E-409C-BE32-E72D297353CC}">
                <c16:uniqueId val="{0000001F-FDDF-4027-93E3-D326FCC3BC35}"/>
              </c:ext>
            </c:extLst>
          </c:dPt>
          <c:dPt>
            <c:idx val="5"/>
            <c:bubble3D val="0"/>
            <c:extLst>
              <c:ext xmlns:c16="http://schemas.microsoft.com/office/drawing/2014/chart" uri="{C3380CC4-5D6E-409C-BE32-E72D297353CC}">
                <c16:uniqueId val="{00000020-FDDF-4027-93E3-D326FCC3BC35}"/>
              </c:ext>
            </c:extLst>
          </c:dPt>
          <c:dPt>
            <c:idx val="6"/>
            <c:bubble3D val="0"/>
            <c:extLst>
              <c:ext xmlns:c16="http://schemas.microsoft.com/office/drawing/2014/chart" uri="{C3380CC4-5D6E-409C-BE32-E72D297353CC}">
                <c16:uniqueId val="{00000021-FDDF-4027-93E3-D326FCC3BC35}"/>
              </c:ext>
            </c:extLst>
          </c:dPt>
          <c:dPt>
            <c:idx val="7"/>
            <c:bubble3D val="0"/>
            <c:extLst>
              <c:ext xmlns:c16="http://schemas.microsoft.com/office/drawing/2014/chart" uri="{C3380CC4-5D6E-409C-BE32-E72D297353CC}">
                <c16:uniqueId val="{00000022-FDDF-4027-93E3-D326FCC3BC35}"/>
              </c:ext>
            </c:extLst>
          </c:dPt>
          <c:dPt>
            <c:idx val="8"/>
            <c:bubble3D val="0"/>
            <c:extLst>
              <c:ext xmlns:c16="http://schemas.microsoft.com/office/drawing/2014/chart" uri="{C3380CC4-5D6E-409C-BE32-E72D297353CC}">
                <c16:uniqueId val="{00000023-FDDF-4027-93E3-D326FCC3BC35}"/>
              </c:ext>
            </c:extLst>
          </c:dPt>
          <c:dPt>
            <c:idx val="9"/>
            <c:bubble3D val="0"/>
            <c:extLst>
              <c:ext xmlns:c16="http://schemas.microsoft.com/office/drawing/2014/chart" uri="{C3380CC4-5D6E-409C-BE32-E72D297353CC}">
                <c16:uniqueId val="{00000024-FDDF-4027-93E3-D326FCC3BC35}"/>
              </c:ext>
            </c:extLst>
          </c:dPt>
          <c:dPt>
            <c:idx val="10"/>
            <c:bubble3D val="0"/>
            <c:extLst>
              <c:ext xmlns:c16="http://schemas.microsoft.com/office/drawing/2014/chart" uri="{C3380CC4-5D6E-409C-BE32-E72D297353CC}">
                <c16:uniqueId val="{00000025-FDDF-4027-93E3-D326FCC3BC35}"/>
              </c:ext>
            </c:extLst>
          </c:dPt>
          <c:dPt>
            <c:idx val="11"/>
            <c:bubble3D val="0"/>
            <c:extLst>
              <c:ext xmlns:c16="http://schemas.microsoft.com/office/drawing/2014/chart" uri="{C3380CC4-5D6E-409C-BE32-E72D297353CC}">
                <c16:uniqueId val="{00000026-FDDF-4027-93E3-D326FCC3BC35}"/>
              </c:ext>
            </c:extLst>
          </c:dPt>
          <c:dPt>
            <c:idx val="12"/>
            <c:bubble3D val="0"/>
            <c:extLst>
              <c:ext xmlns:c16="http://schemas.microsoft.com/office/drawing/2014/chart" uri="{C3380CC4-5D6E-409C-BE32-E72D297353CC}">
                <c16:uniqueId val="{00000027-FDDF-4027-93E3-D326FCC3BC35}"/>
              </c:ext>
            </c:extLst>
          </c:dPt>
          <c:dPt>
            <c:idx val="13"/>
            <c:bubble3D val="0"/>
            <c:extLst>
              <c:ext xmlns:c16="http://schemas.microsoft.com/office/drawing/2014/chart" uri="{C3380CC4-5D6E-409C-BE32-E72D297353CC}">
                <c16:uniqueId val="{00000028-FDDF-4027-93E3-D326FCC3BC35}"/>
              </c:ext>
            </c:extLst>
          </c:dPt>
          <c:dPt>
            <c:idx val="14"/>
            <c:bubble3D val="0"/>
            <c:extLst>
              <c:ext xmlns:c16="http://schemas.microsoft.com/office/drawing/2014/chart" uri="{C3380CC4-5D6E-409C-BE32-E72D297353CC}">
                <c16:uniqueId val="{00000029-FDDF-4027-93E3-D326FCC3BC35}"/>
              </c:ext>
            </c:extLst>
          </c:dPt>
          <c:dPt>
            <c:idx val="15"/>
            <c:bubble3D val="0"/>
            <c:extLst>
              <c:ext xmlns:c16="http://schemas.microsoft.com/office/drawing/2014/chart" uri="{C3380CC4-5D6E-409C-BE32-E72D297353CC}">
                <c16:uniqueId val="{0000002A-FDDF-4027-93E3-D326FCC3BC35}"/>
              </c:ext>
            </c:extLst>
          </c:dPt>
          <c:dPt>
            <c:idx val="16"/>
            <c:bubble3D val="0"/>
            <c:extLst>
              <c:ext xmlns:c16="http://schemas.microsoft.com/office/drawing/2014/chart" uri="{C3380CC4-5D6E-409C-BE32-E72D297353CC}">
                <c16:uniqueId val="{0000002B-FDDF-4027-93E3-D326FCC3BC35}"/>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FDDF-4027-93E3-D326FCC3BC35}"/>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FDDF-4027-93E3-D326FCC3BC35}"/>
              </c:ext>
            </c:extLst>
          </c:dPt>
          <c:dPt>
            <c:idx val="1"/>
            <c:bubble3D val="0"/>
            <c:extLst>
              <c:ext xmlns:c16="http://schemas.microsoft.com/office/drawing/2014/chart" uri="{C3380CC4-5D6E-409C-BE32-E72D297353CC}">
                <c16:uniqueId val="{0000002E-FDDF-4027-93E3-D326FCC3BC35}"/>
              </c:ext>
            </c:extLst>
          </c:dPt>
          <c:dPt>
            <c:idx val="2"/>
            <c:bubble3D val="0"/>
            <c:extLst>
              <c:ext xmlns:c16="http://schemas.microsoft.com/office/drawing/2014/chart" uri="{C3380CC4-5D6E-409C-BE32-E72D297353CC}">
                <c16:uniqueId val="{0000002F-FDDF-4027-93E3-D326FCC3BC35}"/>
              </c:ext>
            </c:extLst>
          </c:dPt>
          <c:dPt>
            <c:idx val="3"/>
            <c:bubble3D val="0"/>
            <c:extLst>
              <c:ext xmlns:c16="http://schemas.microsoft.com/office/drawing/2014/chart" uri="{C3380CC4-5D6E-409C-BE32-E72D297353CC}">
                <c16:uniqueId val="{00000030-FDDF-4027-93E3-D326FCC3BC35}"/>
              </c:ext>
            </c:extLst>
          </c:dPt>
          <c:dPt>
            <c:idx val="4"/>
            <c:bubble3D val="0"/>
            <c:extLst>
              <c:ext xmlns:c16="http://schemas.microsoft.com/office/drawing/2014/chart" uri="{C3380CC4-5D6E-409C-BE32-E72D297353CC}">
                <c16:uniqueId val="{00000031-FDDF-4027-93E3-D326FCC3BC35}"/>
              </c:ext>
            </c:extLst>
          </c:dPt>
          <c:dPt>
            <c:idx val="5"/>
            <c:bubble3D val="0"/>
            <c:extLst>
              <c:ext xmlns:c16="http://schemas.microsoft.com/office/drawing/2014/chart" uri="{C3380CC4-5D6E-409C-BE32-E72D297353CC}">
                <c16:uniqueId val="{00000032-FDDF-4027-93E3-D326FCC3BC35}"/>
              </c:ext>
            </c:extLst>
          </c:dPt>
          <c:dPt>
            <c:idx val="6"/>
            <c:bubble3D val="0"/>
            <c:extLst>
              <c:ext xmlns:c16="http://schemas.microsoft.com/office/drawing/2014/chart" uri="{C3380CC4-5D6E-409C-BE32-E72D297353CC}">
                <c16:uniqueId val="{00000033-FDDF-4027-93E3-D326FCC3BC35}"/>
              </c:ext>
            </c:extLst>
          </c:dPt>
          <c:dPt>
            <c:idx val="7"/>
            <c:bubble3D val="0"/>
            <c:extLst>
              <c:ext xmlns:c16="http://schemas.microsoft.com/office/drawing/2014/chart" uri="{C3380CC4-5D6E-409C-BE32-E72D297353CC}">
                <c16:uniqueId val="{00000034-FDDF-4027-93E3-D326FCC3BC35}"/>
              </c:ext>
            </c:extLst>
          </c:dPt>
          <c:dPt>
            <c:idx val="8"/>
            <c:bubble3D val="0"/>
            <c:extLst>
              <c:ext xmlns:c16="http://schemas.microsoft.com/office/drawing/2014/chart" uri="{C3380CC4-5D6E-409C-BE32-E72D297353CC}">
                <c16:uniqueId val="{00000035-FDDF-4027-93E3-D326FCC3BC35}"/>
              </c:ext>
            </c:extLst>
          </c:dPt>
          <c:dPt>
            <c:idx val="9"/>
            <c:bubble3D val="0"/>
            <c:extLst>
              <c:ext xmlns:c16="http://schemas.microsoft.com/office/drawing/2014/chart" uri="{C3380CC4-5D6E-409C-BE32-E72D297353CC}">
                <c16:uniqueId val="{00000036-FDDF-4027-93E3-D326FCC3BC35}"/>
              </c:ext>
            </c:extLst>
          </c:dPt>
          <c:dPt>
            <c:idx val="10"/>
            <c:bubble3D val="0"/>
            <c:extLst>
              <c:ext xmlns:c16="http://schemas.microsoft.com/office/drawing/2014/chart" uri="{C3380CC4-5D6E-409C-BE32-E72D297353CC}">
                <c16:uniqueId val="{00000037-FDDF-4027-93E3-D326FCC3BC35}"/>
              </c:ext>
            </c:extLst>
          </c:dPt>
          <c:dPt>
            <c:idx val="11"/>
            <c:bubble3D val="0"/>
            <c:extLst>
              <c:ext xmlns:c16="http://schemas.microsoft.com/office/drawing/2014/chart" uri="{C3380CC4-5D6E-409C-BE32-E72D297353CC}">
                <c16:uniqueId val="{00000038-FDDF-4027-93E3-D326FCC3BC35}"/>
              </c:ext>
            </c:extLst>
          </c:dPt>
          <c:dPt>
            <c:idx val="12"/>
            <c:bubble3D val="0"/>
            <c:extLst>
              <c:ext xmlns:c16="http://schemas.microsoft.com/office/drawing/2014/chart" uri="{C3380CC4-5D6E-409C-BE32-E72D297353CC}">
                <c16:uniqueId val="{00000039-FDDF-4027-93E3-D326FCC3BC35}"/>
              </c:ext>
            </c:extLst>
          </c:dPt>
          <c:dPt>
            <c:idx val="13"/>
            <c:bubble3D val="0"/>
            <c:extLst>
              <c:ext xmlns:c16="http://schemas.microsoft.com/office/drawing/2014/chart" uri="{C3380CC4-5D6E-409C-BE32-E72D297353CC}">
                <c16:uniqueId val="{0000003A-FDDF-4027-93E3-D326FCC3BC35}"/>
              </c:ext>
            </c:extLst>
          </c:dPt>
          <c:dPt>
            <c:idx val="14"/>
            <c:bubble3D val="0"/>
            <c:extLst>
              <c:ext xmlns:c16="http://schemas.microsoft.com/office/drawing/2014/chart" uri="{C3380CC4-5D6E-409C-BE32-E72D297353CC}">
                <c16:uniqueId val="{0000003B-FDDF-4027-93E3-D326FCC3BC35}"/>
              </c:ext>
            </c:extLst>
          </c:dPt>
          <c:dPt>
            <c:idx val="15"/>
            <c:bubble3D val="0"/>
            <c:extLst>
              <c:ext xmlns:c16="http://schemas.microsoft.com/office/drawing/2014/chart" uri="{C3380CC4-5D6E-409C-BE32-E72D297353CC}">
                <c16:uniqueId val="{0000003C-FDDF-4027-93E3-D326FCC3BC35}"/>
              </c:ext>
            </c:extLst>
          </c:dPt>
          <c:dPt>
            <c:idx val="16"/>
            <c:bubble3D val="0"/>
            <c:extLst>
              <c:ext xmlns:c16="http://schemas.microsoft.com/office/drawing/2014/chart" uri="{C3380CC4-5D6E-409C-BE32-E72D297353CC}">
                <c16:uniqueId val="{0000003D-FDDF-4027-93E3-D326FCC3BC35}"/>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FDDF-4027-93E3-D326FCC3BC3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7A9-4F34-9BB6-D6D5A7DBBF57}"/>
              </c:ext>
            </c:extLst>
          </c:dPt>
          <c:val>
            <c:numRef>
              <c:f>Instrumento!#REF!</c:f>
              <c:numCache>
                <c:formatCode>General</c:formatCode>
                <c:ptCount val="1"/>
                <c:pt idx="0">
                  <c:v>1</c:v>
                </c:pt>
              </c:numCache>
            </c:numRef>
          </c:val>
          <c:extLst>
            <c:ext xmlns:c16="http://schemas.microsoft.com/office/drawing/2014/chart" uri="{C3380CC4-5D6E-409C-BE32-E72D297353CC}">
              <c16:uniqueId val="{00000001-87A9-4F34-9BB6-D6D5A7DBBF57}"/>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87A9-4F34-9BB6-D6D5A7DBBF57}"/>
              </c:ext>
            </c:extLst>
          </c:dPt>
          <c:val>
            <c:numRef>
              <c:f>Instrumento!#REF!</c:f>
              <c:numCache>
                <c:formatCode>General</c:formatCode>
                <c:ptCount val="1"/>
                <c:pt idx="0">
                  <c:v>1</c:v>
                </c:pt>
              </c:numCache>
            </c:numRef>
          </c:val>
          <c:extLst>
            <c:ext xmlns:c16="http://schemas.microsoft.com/office/drawing/2014/chart" uri="{C3380CC4-5D6E-409C-BE32-E72D297353CC}">
              <c16:uniqueId val="{00000004-87A9-4F34-9BB6-D6D5A7DBBF57}"/>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87A9-4F34-9BB6-D6D5A7DBBF57}"/>
              </c:ext>
            </c:extLst>
          </c:dPt>
          <c:val>
            <c:numRef>
              <c:f>Instrumento!#REF!</c:f>
              <c:numCache>
                <c:formatCode>General</c:formatCode>
                <c:ptCount val="1"/>
                <c:pt idx="0">
                  <c:v>1</c:v>
                </c:pt>
              </c:numCache>
            </c:numRef>
          </c:val>
          <c:extLst>
            <c:ext xmlns:c16="http://schemas.microsoft.com/office/drawing/2014/chart" uri="{C3380CC4-5D6E-409C-BE32-E72D297353CC}">
              <c16:uniqueId val="{00000007-87A9-4F34-9BB6-D6D5A7DBBF5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3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828-4BCE-A0CA-7A0D2D849B4C}"/>
              </c:ext>
            </c:extLst>
          </c:dPt>
          <c:dPt>
            <c:idx val="1"/>
            <c:bubble3D val="0"/>
            <c:extLst>
              <c:ext xmlns:c16="http://schemas.microsoft.com/office/drawing/2014/chart" uri="{C3380CC4-5D6E-409C-BE32-E72D297353CC}">
                <c16:uniqueId val="{00000002-E828-4BCE-A0CA-7A0D2D849B4C}"/>
              </c:ext>
            </c:extLst>
          </c:dPt>
          <c:val>
            <c:numRef>
              <c:f>'14.Directivo(3)'!$U$11:$V$11</c:f>
              <c:numCache>
                <c:formatCode>0%</c:formatCode>
                <c:ptCount val="2"/>
                <c:pt idx="0">
                  <c:v>0.9</c:v>
                </c:pt>
                <c:pt idx="1">
                  <c:v>9.9999999999999978E-2</c:v>
                </c:pt>
              </c:numCache>
            </c:numRef>
          </c:val>
          <c:extLst>
            <c:ext xmlns:c16="http://schemas.microsoft.com/office/drawing/2014/chart" uri="{C3380CC4-5D6E-409C-BE32-E72D297353CC}">
              <c16:uniqueId val="{00000003-E828-4BCE-A0CA-7A0D2D849B4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8DD-4C5C-9292-5E3E1212C128}"/>
              </c:ext>
            </c:extLst>
          </c:dPt>
          <c:dPt>
            <c:idx val="1"/>
            <c:bubble3D val="0"/>
            <c:extLst>
              <c:ext xmlns:c16="http://schemas.microsoft.com/office/drawing/2014/chart" uri="{C3380CC4-5D6E-409C-BE32-E72D297353CC}">
                <c16:uniqueId val="{00000002-18DD-4C5C-9292-5E3E1212C128}"/>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18DD-4C5C-9292-5E3E1212C12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AA8-4ED8-BC6A-E341E3A0496C}"/>
              </c:ext>
            </c:extLst>
          </c:dPt>
          <c:dPt>
            <c:idx val="1"/>
            <c:bubble3D val="0"/>
            <c:extLst>
              <c:ext xmlns:c16="http://schemas.microsoft.com/office/drawing/2014/chart" uri="{C3380CC4-5D6E-409C-BE32-E72D297353CC}">
                <c16:uniqueId val="{00000002-CAA8-4ED8-BC6A-E341E3A0496C}"/>
              </c:ext>
            </c:extLst>
          </c:dPt>
          <c:val>
            <c:numRef>
              <c:f>'14.Directivo(3)'!$U$12:$V$12</c:f>
              <c:numCache>
                <c:formatCode>0%</c:formatCode>
                <c:ptCount val="2"/>
                <c:pt idx="0">
                  <c:v>0.8</c:v>
                </c:pt>
                <c:pt idx="1">
                  <c:v>0.19999999999999996</c:v>
                </c:pt>
              </c:numCache>
            </c:numRef>
          </c:val>
          <c:extLst>
            <c:ext xmlns:c16="http://schemas.microsoft.com/office/drawing/2014/chart" uri="{C3380CC4-5D6E-409C-BE32-E72D297353CC}">
              <c16:uniqueId val="{00000003-CAA8-4ED8-BC6A-E341E3A0496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6F-4109-B5D3-8130EBA9A481}"/>
              </c:ext>
            </c:extLst>
          </c:dPt>
          <c:dPt>
            <c:idx val="1"/>
            <c:bubble3D val="0"/>
            <c:extLst>
              <c:ext xmlns:c16="http://schemas.microsoft.com/office/drawing/2014/chart" uri="{C3380CC4-5D6E-409C-BE32-E72D297353CC}">
                <c16:uniqueId val="{00000002-706F-4109-B5D3-8130EBA9A481}"/>
              </c:ext>
            </c:extLst>
          </c:dPt>
          <c:val>
            <c:numRef>
              <c:f>'14.Directivo(3)'!$U$13:$V$13</c:f>
              <c:numCache>
                <c:formatCode>0%</c:formatCode>
                <c:ptCount val="2"/>
                <c:pt idx="0">
                  <c:v>0.9</c:v>
                </c:pt>
                <c:pt idx="1">
                  <c:v>9.9999999999999978E-2</c:v>
                </c:pt>
              </c:numCache>
            </c:numRef>
          </c:val>
          <c:extLst>
            <c:ext xmlns:c16="http://schemas.microsoft.com/office/drawing/2014/chart" uri="{C3380CC4-5D6E-409C-BE32-E72D297353CC}">
              <c16:uniqueId val="{00000003-706F-4109-B5D3-8130EBA9A48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16-4C20-976F-1ACA4BF46327}"/>
              </c:ext>
            </c:extLst>
          </c:dPt>
          <c:dPt>
            <c:idx val="1"/>
            <c:bubble3D val="0"/>
            <c:extLst>
              <c:ext xmlns:c16="http://schemas.microsoft.com/office/drawing/2014/chart" uri="{C3380CC4-5D6E-409C-BE32-E72D297353CC}">
                <c16:uniqueId val="{00000002-7016-4C20-976F-1ACA4BF46327}"/>
              </c:ext>
            </c:extLst>
          </c:dPt>
          <c:val>
            <c:numRef>
              <c:f>'14.Directivo(3)'!$U$14:$V$14</c:f>
              <c:numCache>
                <c:formatCode>0%</c:formatCode>
                <c:ptCount val="2"/>
                <c:pt idx="0">
                  <c:v>0.85</c:v>
                </c:pt>
                <c:pt idx="1">
                  <c:v>0.15000000000000002</c:v>
                </c:pt>
              </c:numCache>
            </c:numRef>
          </c:val>
          <c:extLst>
            <c:ext xmlns:c16="http://schemas.microsoft.com/office/drawing/2014/chart" uri="{C3380CC4-5D6E-409C-BE32-E72D297353CC}">
              <c16:uniqueId val="{00000003-7016-4C20-976F-1ACA4BF4632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785-49E6-B81C-5F046E072B09}"/>
              </c:ext>
            </c:extLst>
          </c:dPt>
          <c:dPt>
            <c:idx val="1"/>
            <c:bubble3D val="0"/>
            <c:extLst>
              <c:ext xmlns:c16="http://schemas.microsoft.com/office/drawing/2014/chart" uri="{C3380CC4-5D6E-409C-BE32-E72D297353CC}">
                <c16:uniqueId val="{00000002-F785-49E6-B81C-5F046E072B09}"/>
              </c:ext>
            </c:extLst>
          </c:dPt>
          <c:val>
            <c:numRef>
              <c:f>'14.Directivo(3)'!$U$15:$V$15</c:f>
              <c:numCache>
                <c:formatCode>0%</c:formatCode>
                <c:ptCount val="2"/>
                <c:pt idx="0">
                  <c:v>0.9</c:v>
                </c:pt>
                <c:pt idx="1">
                  <c:v>9.9999999999999978E-2</c:v>
                </c:pt>
              </c:numCache>
            </c:numRef>
          </c:val>
          <c:extLst>
            <c:ext xmlns:c16="http://schemas.microsoft.com/office/drawing/2014/chart" uri="{C3380CC4-5D6E-409C-BE32-E72D297353CC}">
              <c16:uniqueId val="{00000003-F785-49E6-B81C-5F046E072B0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4F6-4D43-AB12-B2258AF6DD00}"/>
              </c:ext>
            </c:extLst>
          </c:dPt>
          <c:dPt>
            <c:idx val="1"/>
            <c:bubble3D val="0"/>
            <c:extLst>
              <c:ext xmlns:c16="http://schemas.microsoft.com/office/drawing/2014/chart" uri="{C3380CC4-5D6E-409C-BE32-E72D297353CC}">
                <c16:uniqueId val="{00000002-04F6-4D43-AB12-B2258AF6DD00}"/>
              </c:ext>
            </c:extLst>
          </c:dPt>
          <c:val>
            <c:numRef>
              <c:f>'14.Directivo(3)'!$U$16:$V$16</c:f>
              <c:numCache>
                <c:formatCode>0%</c:formatCode>
                <c:ptCount val="2"/>
                <c:pt idx="0">
                  <c:v>0.95</c:v>
                </c:pt>
                <c:pt idx="1">
                  <c:v>5.0000000000000044E-2</c:v>
                </c:pt>
              </c:numCache>
            </c:numRef>
          </c:val>
          <c:extLst>
            <c:ext xmlns:c16="http://schemas.microsoft.com/office/drawing/2014/chart" uri="{C3380CC4-5D6E-409C-BE32-E72D297353CC}">
              <c16:uniqueId val="{00000003-04F6-4D43-AB12-B2258AF6DD0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72F-4060-9C69-7CF39BB3D780}"/>
              </c:ext>
            </c:extLst>
          </c:dPt>
          <c:dPt>
            <c:idx val="1"/>
            <c:bubble3D val="0"/>
            <c:extLst>
              <c:ext xmlns:c16="http://schemas.microsoft.com/office/drawing/2014/chart" uri="{C3380CC4-5D6E-409C-BE32-E72D297353CC}">
                <c16:uniqueId val="{00000002-872F-4060-9C69-7CF39BB3D780}"/>
              </c:ext>
            </c:extLst>
          </c:dPt>
          <c:val>
            <c:numRef>
              <c:f>'14.Directivo(3)'!$U$17:$V$17</c:f>
              <c:numCache>
                <c:formatCode>0%</c:formatCode>
                <c:ptCount val="2"/>
                <c:pt idx="0">
                  <c:v>0.9</c:v>
                </c:pt>
                <c:pt idx="1">
                  <c:v>9.9999999999999978E-2</c:v>
                </c:pt>
              </c:numCache>
            </c:numRef>
          </c:val>
          <c:extLst>
            <c:ext xmlns:c16="http://schemas.microsoft.com/office/drawing/2014/chart" uri="{C3380CC4-5D6E-409C-BE32-E72D297353CC}">
              <c16:uniqueId val="{00000003-872F-4060-9C69-7CF39BB3D78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078-4E12-8576-6755429324A2}"/>
              </c:ext>
            </c:extLst>
          </c:dPt>
          <c:dPt>
            <c:idx val="1"/>
            <c:bubble3D val="0"/>
            <c:extLst>
              <c:ext xmlns:c16="http://schemas.microsoft.com/office/drawing/2014/chart" uri="{C3380CC4-5D6E-409C-BE32-E72D297353CC}">
                <c16:uniqueId val="{00000002-6078-4E12-8576-6755429324A2}"/>
              </c:ext>
            </c:extLst>
          </c:dPt>
          <c:val>
            <c:numRef>
              <c:f>'14.Directivo(3)'!$U$22:$V$22</c:f>
              <c:numCache>
                <c:formatCode>0%</c:formatCode>
                <c:ptCount val="2"/>
                <c:pt idx="0">
                  <c:v>0.95</c:v>
                </c:pt>
                <c:pt idx="1">
                  <c:v>5.0000000000000044E-2</c:v>
                </c:pt>
              </c:numCache>
            </c:numRef>
          </c:val>
          <c:extLst>
            <c:ext xmlns:c16="http://schemas.microsoft.com/office/drawing/2014/chart" uri="{C3380CC4-5D6E-409C-BE32-E72D297353CC}">
              <c16:uniqueId val="{00000003-6078-4E12-8576-6755429324A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61-4F10-8F8E-EBE68FF52B0E}"/>
              </c:ext>
            </c:extLst>
          </c:dPt>
          <c:dPt>
            <c:idx val="1"/>
            <c:bubble3D val="0"/>
            <c:extLst>
              <c:ext xmlns:c16="http://schemas.microsoft.com/office/drawing/2014/chart" uri="{C3380CC4-5D6E-409C-BE32-E72D297353CC}">
                <c16:uniqueId val="{00000002-4D61-4F10-8F8E-EBE68FF52B0E}"/>
              </c:ext>
            </c:extLst>
          </c:dPt>
          <c:val>
            <c:numRef>
              <c:f>'14.Directivo(3)'!$U$23:$V$23</c:f>
              <c:numCache>
                <c:formatCode>0%</c:formatCode>
                <c:ptCount val="2"/>
                <c:pt idx="0">
                  <c:v>0.9</c:v>
                </c:pt>
                <c:pt idx="1">
                  <c:v>9.9999999999999978E-2</c:v>
                </c:pt>
              </c:numCache>
            </c:numRef>
          </c:val>
          <c:extLst>
            <c:ext xmlns:c16="http://schemas.microsoft.com/office/drawing/2014/chart" uri="{C3380CC4-5D6E-409C-BE32-E72D297353CC}">
              <c16:uniqueId val="{00000003-4D61-4F10-8F8E-EBE68FF52B0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858-4602-964D-905BC23A0B85}"/>
              </c:ext>
            </c:extLst>
          </c:dPt>
          <c:dPt>
            <c:idx val="1"/>
            <c:bubble3D val="0"/>
            <c:extLst>
              <c:ext xmlns:c16="http://schemas.microsoft.com/office/drawing/2014/chart" uri="{C3380CC4-5D6E-409C-BE32-E72D297353CC}">
                <c16:uniqueId val="{00000002-5858-4602-964D-905BC23A0B85}"/>
              </c:ext>
            </c:extLst>
          </c:dPt>
          <c:val>
            <c:numRef>
              <c:f>'14.Directivo(3)'!$U$25:$V$25</c:f>
              <c:numCache>
                <c:formatCode>0%</c:formatCode>
                <c:ptCount val="2"/>
                <c:pt idx="0">
                  <c:v>0.9</c:v>
                </c:pt>
                <c:pt idx="1">
                  <c:v>9.9999999999999978E-2</c:v>
                </c:pt>
              </c:numCache>
            </c:numRef>
          </c:val>
          <c:extLst>
            <c:ext xmlns:c16="http://schemas.microsoft.com/office/drawing/2014/chart" uri="{C3380CC4-5D6E-409C-BE32-E72D297353CC}">
              <c16:uniqueId val="{00000003-5858-4602-964D-905BC23A0B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ADC-4426-9DEB-7251CEC6721F}"/>
              </c:ext>
            </c:extLst>
          </c:dPt>
          <c:dPt>
            <c:idx val="1"/>
            <c:bubble3D val="0"/>
            <c:extLst>
              <c:ext xmlns:c16="http://schemas.microsoft.com/office/drawing/2014/chart" uri="{C3380CC4-5D6E-409C-BE32-E72D297353CC}">
                <c16:uniqueId val="{00000002-DADC-4426-9DEB-7251CEC6721F}"/>
              </c:ext>
            </c:extLst>
          </c:dPt>
          <c:val>
            <c:numRef>
              <c:f>'14.Directivo(3)'!$U$26:$V$26</c:f>
              <c:numCache>
                <c:formatCode>0%</c:formatCode>
                <c:ptCount val="2"/>
                <c:pt idx="0">
                  <c:v>0.85</c:v>
                </c:pt>
                <c:pt idx="1">
                  <c:v>0.15000000000000002</c:v>
                </c:pt>
              </c:numCache>
            </c:numRef>
          </c:val>
          <c:extLst>
            <c:ext xmlns:c16="http://schemas.microsoft.com/office/drawing/2014/chart" uri="{C3380CC4-5D6E-409C-BE32-E72D297353CC}">
              <c16:uniqueId val="{00000003-DADC-4426-9DEB-7251CEC672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4E7-402B-B219-94EA0258C6BB}"/>
              </c:ext>
            </c:extLst>
          </c:dPt>
          <c:dPt>
            <c:idx val="1"/>
            <c:bubble3D val="0"/>
            <c:extLst>
              <c:ext xmlns:c16="http://schemas.microsoft.com/office/drawing/2014/chart" uri="{C3380CC4-5D6E-409C-BE32-E72D297353CC}">
                <c16:uniqueId val="{00000002-74E7-402B-B219-94EA0258C6BB}"/>
              </c:ext>
            </c:extLst>
          </c:dPt>
          <c:val>
            <c:numRef>
              <c:f>'3.Instrumento FASE II'!$U$40:$V$40</c:f>
              <c:numCache>
                <c:formatCode>0%</c:formatCode>
                <c:ptCount val="2"/>
                <c:pt idx="0">
                  <c:v>0</c:v>
                </c:pt>
                <c:pt idx="1">
                  <c:v>1</c:v>
                </c:pt>
              </c:numCache>
            </c:numRef>
          </c:val>
          <c:extLst>
            <c:ext xmlns:c16="http://schemas.microsoft.com/office/drawing/2014/chart" uri="{C3380CC4-5D6E-409C-BE32-E72D297353CC}">
              <c16:uniqueId val="{00000003-74E7-402B-B219-94EA0258C6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26A-40C6-B5E2-B10A34B60639}"/>
              </c:ext>
            </c:extLst>
          </c:dPt>
          <c:dPt>
            <c:idx val="1"/>
            <c:bubble3D val="0"/>
            <c:extLst>
              <c:ext xmlns:c16="http://schemas.microsoft.com/office/drawing/2014/chart" uri="{C3380CC4-5D6E-409C-BE32-E72D297353CC}">
                <c16:uniqueId val="{00000002-D26A-40C6-B5E2-B10A34B60639}"/>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D26A-40C6-B5E2-B10A34B606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3B7-481C-B399-891BB738E0DC}"/>
              </c:ext>
            </c:extLst>
          </c:dPt>
          <c:dPt>
            <c:idx val="1"/>
            <c:bubble3D val="0"/>
            <c:extLst>
              <c:ext xmlns:c16="http://schemas.microsoft.com/office/drawing/2014/chart" uri="{C3380CC4-5D6E-409C-BE32-E72D297353CC}">
                <c16:uniqueId val="{00000002-13B7-481C-B399-891BB738E0DC}"/>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13B7-481C-B399-891BB738E0D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AAA-4D75-B371-252CD6E08A86}"/>
              </c:ext>
            </c:extLst>
          </c:dPt>
          <c:dPt>
            <c:idx val="1"/>
            <c:bubble3D val="0"/>
            <c:extLst>
              <c:ext xmlns:c16="http://schemas.microsoft.com/office/drawing/2014/chart" uri="{C3380CC4-5D6E-409C-BE32-E72D297353CC}">
                <c16:uniqueId val="{00000002-5AAA-4D75-B371-252CD6E08A86}"/>
              </c:ext>
            </c:extLst>
          </c:dPt>
          <c:val>
            <c:numRef>
              <c:f>'14.Directivo(3)'!$U$29:$V$29</c:f>
              <c:numCache>
                <c:formatCode>0%</c:formatCode>
                <c:ptCount val="2"/>
                <c:pt idx="0">
                  <c:v>0.9</c:v>
                </c:pt>
                <c:pt idx="1">
                  <c:v>9.9999999999999978E-2</c:v>
                </c:pt>
              </c:numCache>
            </c:numRef>
          </c:val>
          <c:extLst>
            <c:ext xmlns:c16="http://schemas.microsoft.com/office/drawing/2014/chart" uri="{C3380CC4-5D6E-409C-BE32-E72D297353CC}">
              <c16:uniqueId val="{00000003-5AAA-4D75-B371-252CD6E08A8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74C-4A34-A928-2441C0CB1063}"/>
              </c:ext>
            </c:extLst>
          </c:dPt>
          <c:dPt>
            <c:idx val="1"/>
            <c:bubble3D val="0"/>
            <c:extLst>
              <c:ext xmlns:c16="http://schemas.microsoft.com/office/drawing/2014/chart" uri="{C3380CC4-5D6E-409C-BE32-E72D297353CC}">
                <c16:uniqueId val="{00000002-C74C-4A34-A928-2441C0CB1063}"/>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C74C-4A34-A928-2441C0CB106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D22-44FA-ABC0-05087E87ED2F}"/>
              </c:ext>
            </c:extLst>
          </c:dPt>
          <c:dPt>
            <c:idx val="1"/>
            <c:bubble3D val="0"/>
            <c:extLst>
              <c:ext xmlns:c16="http://schemas.microsoft.com/office/drawing/2014/chart" uri="{C3380CC4-5D6E-409C-BE32-E72D297353CC}">
                <c16:uniqueId val="{00000002-8D22-44FA-ABC0-05087E87ED2F}"/>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8D22-44FA-ABC0-05087E87ED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DC0-4DF8-B393-ECDBA2EF57B8}"/>
              </c:ext>
            </c:extLst>
          </c:dPt>
          <c:dPt>
            <c:idx val="1"/>
            <c:bubble3D val="0"/>
            <c:extLst>
              <c:ext xmlns:c16="http://schemas.microsoft.com/office/drawing/2014/chart" uri="{C3380CC4-5D6E-409C-BE32-E72D297353CC}">
                <c16:uniqueId val="{00000002-8DC0-4DF8-B393-ECDBA2EF57B8}"/>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8DC0-4DF8-B393-ECDBA2EF57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673-47F6-8E5D-EA4441A36B6C}"/>
              </c:ext>
            </c:extLst>
          </c:dPt>
          <c:dPt>
            <c:idx val="1"/>
            <c:bubble3D val="0"/>
            <c:extLst>
              <c:ext xmlns:c16="http://schemas.microsoft.com/office/drawing/2014/chart" uri="{C3380CC4-5D6E-409C-BE32-E72D297353CC}">
                <c16:uniqueId val="{00000002-4673-47F6-8E5D-EA4441A36B6C}"/>
              </c:ext>
            </c:extLst>
          </c:dPt>
          <c:val>
            <c:numRef>
              <c:f>'14.Directivo(3)'!$U$34:$V$34</c:f>
              <c:numCache>
                <c:formatCode>0%</c:formatCode>
                <c:ptCount val="2"/>
                <c:pt idx="0">
                  <c:v>0.9</c:v>
                </c:pt>
                <c:pt idx="1">
                  <c:v>9.9999999999999978E-2</c:v>
                </c:pt>
              </c:numCache>
            </c:numRef>
          </c:val>
          <c:extLst>
            <c:ext xmlns:c16="http://schemas.microsoft.com/office/drawing/2014/chart" uri="{C3380CC4-5D6E-409C-BE32-E72D297353CC}">
              <c16:uniqueId val="{00000003-4673-47F6-8E5D-EA4441A36B6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46-4256-8844-E149FD76AF20}"/>
              </c:ext>
            </c:extLst>
          </c:dPt>
          <c:dPt>
            <c:idx val="1"/>
            <c:bubble3D val="0"/>
            <c:extLst>
              <c:ext xmlns:c16="http://schemas.microsoft.com/office/drawing/2014/chart" uri="{C3380CC4-5D6E-409C-BE32-E72D297353CC}">
                <c16:uniqueId val="{00000002-C646-4256-8844-E149FD76AF20}"/>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C646-4256-8844-E149FD76AF2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B74-4D55-B2DB-7998C8A6E394}"/>
              </c:ext>
            </c:extLst>
          </c:dPt>
          <c:dPt>
            <c:idx val="1"/>
            <c:bubble3D val="0"/>
            <c:extLst>
              <c:ext xmlns:c16="http://schemas.microsoft.com/office/drawing/2014/chart" uri="{C3380CC4-5D6E-409C-BE32-E72D297353CC}">
                <c16:uniqueId val="{00000002-2B74-4D55-B2DB-7998C8A6E394}"/>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2B74-4D55-B2DB-7998C8A6E39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3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AB2-44AD-9C0B-FA90EE02B771}"/>
              </c:ext>
            </c:extLst>
          </c:dPt>
          <c:dPt>
            <c:idx val="1"/>
            <c:bubble3D val="0"/>
            <c:extLst>
              <c:ext xmlns:c16="http://schemas.microsoft.com/office/drawing/2014/chart" uri="{C3380CC4-5D6E-409C-BE32-E72D297353CC}">
                <c16:uniqueId val="{00000002-5AB2-44AD-9C0B-FA90EE02B771}"/>
              </c:ext>
            </c:extLst>
          </c:dPt>
          <c:val>
            <c:numRef>
              <c:f>'14.Directivo(3)'!$U$35:$V$35</c:f>
              <c:numCache>
                <c:formatCode>0%</c:formatCode>
                <c:ptCount val="2"/>
                <c:pt idx="0">
                  <c:v>0.9</c:v>
                </c:pt>
                <c:pt idx="1">
                  <c:v>9.9999999999999978E-2</c:v>
                </c:pt>
              </c:numCache>
            </c:numRef>
          </c:val>
          <c:extLst>
            <c:ext xmlns:c16="http://schemas.microsoft.com/office/drawing/2014/chart" uri="{C3380CC4-5D6E-409C-BE32-E72D297353CC}">
              <c16:uniqueId val="{00000003-5AB2-44AD-9C0B-FA90EE02B7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FC1-4C44-8574-E46AC3540039}"/>
              </c:ext>
            </c:extLst>
          </c:dPt>
          <c:val>
            <c:numRef>
              <c:f>Instrumento!#REF!</c:f>
              <c:numCache>
                <c:formatCode>General</c:formatCode>
                <c:ptCount val="1"/>
                <c:pt idx="0">
                  <c:v>1</c:v>
                </c:pt>
              </c:numCache>
            </c:numRef>
          </c:val>
          <c:extLst>
            <c:ext xmlns:c16="http://schemas.microsoft.com/office/drawing/2014/chart" uri="{C3380CC4-5D6E-409C-BE32-E72D297353CC}">
              <c16:uniqueId val="{00000001-FFC1-4C44-8574-E46AC3540039}"/>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FFC1-4C44-8574-E46AC3540039}"/>
              </c:ext>
            </c:extLst>
          </c:dPt>
          <c:val>
            <c:numRef>
              <c:f>Instrumento!#REF!</c:f>
              <c:numCache>
                <c:formatCode>General</c:formatCode>
                <c:ptCount val="1"/>
                <c:pt idx="0">
                  <c:v>1</c:v>
                </c:pt>
              </c:numCache>
            </c:numRef>
          </c:val>
          <c:extLst>
            <c:ext xmlns:c16="http://schemas.microsoft.com/office/drawing/2014/chart" uri="{C3380CC4-5D6E-409C-BE32-E72D297353CC}">
              <c16:uniqueId val="{00000004-FFC1-4C44-8574-E46AC3540039}"/>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FFC1-4C44-8574-E46AC3540039}"/>
              </c:ext>
            </c:extLst>
          </c:dPt>
          <c:val>
            <c:numRef>
              <c:f>Instrumento!#REF!</c:f>
              <c:numCache>
                <c:formatCode>General</c:formatCode>
                <c:ptCount val="1"/>
                <c:pt idx="0">
                  <c:v>1</c:v>
                </c:pt>
              </c:numCache>
            </c:numRef>
          </c:val>
          <c:extLst>
            <c:ext xmlns:c16="http://schemas.microsoft.com/office/drawing/2014/chart" uri="{C3380CC4-5D6E-409C-BE32-E72D297353CC}">
              <c16:uniqueId val="{00000007-FFC1-4C44-8574-E46AC354003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77A-4FC1-A097-453FAE64787E}"/>
              </c:ext>
            </c:extLst>
          </c:dPt>
          <c:dPt>
            <c:idx val="1"/>
            <c:bubble3D val="0"/>
            <c:extLst>
              <c:ext xmlns:c16="http://schemas.microsoft.com/office/drawing/2014/chart" uri="{C3380CC4-5D6E-409C-BE32-E72D297353CC}">
                <c16:uniqueId val="{00000002-077A-4FC1-A097-453FAE64787E}"/>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077A-4FC1-A097-453FAE64787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2C3-4C8F-B4A7-E2BD477FA422}"/>
              </c:ext>
            </c:extLst>
          </c:dPt>
          <c:dPt>
            <c:idx val="1"/>
            <c:bubble3D val="0"/>
            <c:extLst>
              <c:ext xmlns:c16="http://schemas.microsoft.com/office/drawing/2014/chart" uri="{C3380CC4-5D6E-409C-BE32-E72D297353CC}">
                <c16:uniqueId val="{00000002-D2C3-4C8F-B4A7-E2BD477FA422}"/>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D2C3-4C8F-B4A7-E2BD477FA4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BFB-42FA-930D-A940430A935B}"/>
              </c:ext>
            </c:extLst>
          </c:dPt>
          <c:dPt>
            <c:idx val="1"/>
            <c:bubble3D val="0"/>
            <c:extLst>
              <c:ext xmlns:c16="http://schemas.microsoft.com/office/drawing/2014/chart" uri="{C3380CC4-5D6E-409C-BE32-E72D297353CC}">
                <c16:uniqueId val="{00000002-0BFB-42FA-930D-A940430A935B}"/>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0BFB-42FA-930D-A940430A935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096-462D-8D53-92915C8FA301}"/>
              </c:ext>
            </c:extLst>
          </c:dPt>
          <c:dPt>
            <c:idx val="1"/>
            <c:bubble3D val="0"/>
            <c:extLst>
              <c:ext xmlns:c16="http://schemas.microsoft.com/office/drawing/2014/chart" uri="{C3380CC4-5D6E-409C-BE32-E72D297353CC}">
                <c16:uniqueId val="{00000002-4096-462D-8D53-92915C8FA301}"/>
              </c:ext>
            </c:extLst>
          </c:dPt>
          <c:val>
            <c:numRef>
              <c:f>'14.Directivo(3)'!$U$36:$V$36</c:f>
              <c:numCache>
                <c:formatCode>0%</c:formatCode>
                <c:ptCount val="2"/>
                <c:pt idx="0">
                  <c:v>0.8</c:v>
                </c:pt>
                <c:pt idx="1">
                  <c:v>0.19999999999999996</c:v>
                </c:pt>
              </c:numCache>
            </c:numRef>
          </c:val>
          <c:extLst>
            <c:ext xmlns:c16="http://schemas.microsoft.com/office/drawing/2014/chart" uri="{C3380CC4-5D6E-409C-BE32-E72D297353CC}">
              <c16:uniqueId val="{00000003-4096-462D-8D53-92915C8FA30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D2E-4D06-ADE7-A0AFA0E6C0EE}"/>
              </c:ext>
            </c:extLst>
          </c:dPt>
          <c:dPt>
            <c:idx val="1"/>
            <c:bubble3D val="0"/>
            <c:extLst>
              <c:ext xmlns:c16="http://schemas.microsoft.com/office/drawing/2014/chart" uri="{C3380CC4-5D6E-409C-BE32-E72D297353CC}">
                <c16:uniqueId val="{00000002-2D2E-4D06-ADE7-A0AFA0E6C0EE}"/>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2D2E-4D06-ADE7-A0AFA0E6C0E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E0B-4D4C-B52B-DF493BCF95ED}"/>
              </c:ext>
            </c:extLst>
          </c:dPt>
          <c:dPt>
            <c:idx val="1"/>
            <c:bubble3D val="0"/>
            <c:extLst>
              <c:ext xmlns:c16="http://schemas.microsoft.com/office/drawing/2014/chart" uri="{C3380CC4-5D6E-409C-BE32-E72D297353CC}">
                <c16:uniqueId val="{00000002-0E0B-4D4C-B52B-DF493BCF95ED}"/>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0E0B-4D4C-B52B-DF493BCF95E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3B0-4FB4-8061-2153BA57B671}"/>
              </c:ext>
            </c:extLst>
          </c:dPt>
          <c:dPt>
            <c:idx val="1"/>
            <c:bubble3D val="0"/>
            <c:extLst>
              <c:ext xmlns:c16="http://schemas.microsoft.com/office/drawing/2014/chart" uri="{C3380CC4-5D6E-409C-BE32-E72D297353CC}">
                <c16:uniqueId val="{00000002-23B0-4FB4-8061-2153BA57B671}"/>
              </c:ext>
            </c:extLst>
          </c:dPt>
          <c:val>
            <c:numRef>
              <c:f>'14.Directivo(3)'!$U$37:$V$37</c:f>
              <c:numCache>
                <c:formatCode>0%</c:formatCode>
                <c:ptCount val="2"/>
                <c:pt idx="0">
                  <c:v>0.9</c:v>
                </c:pt>
                <c:pt idx="1">
                  <c:v>9.9999999999999978E-2</c:v>
                </c:pt>
              </c:numCache>
            </c:numRef>
          </c:val>
          <c:extLst>
            <c:ext xmlns:c16="http://schemas.microsoft.com/office/drawing/2014/chart" uri="{C3380CC4-5D6E-409C-BE32-E72D297353CC}">
              <c16:uniqueId val="{00000003-23B0-4FB4-8061-2153BA57B6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F3-4EFC-B1B3-F1C05E8E3154}"/>
              </c:ext>
            </c:extLst>
          </c:dPt>
          <c:dPt>
            <c:idx val="1"/>
            <c:bubble3D val="0"/>
            <c:extLst>
              <c:ext xmlns:c16="http://schemas.microsoft.com/office/drawing/2014/chart" uri="{C3380CC4-5D6E-409C-BE32-E72D297353CC}">
                <c16:uniqueId val="{00000002-B3F3-4EFC-B1B3-F1C05E8E3154}"/>
              </c:ext>
            </c:extLst>
          </c:dPt>
          <c:val>
            <c:numRef>
              <c:f>'14.Directivo(3)'!$U$38:$V$38</c:f>
              <c:numCache>
                <c:formatCode>0%</c:formatCode>
                <c:ptCount val="2"/>
                <c:pt idx="0">
                  <c:v>0.8</c:v>
                </c:pt>
                <c:pt idx="1">
                  <c:v>0.19999999999999996</c:v>
                </c:pt>
              </c:numCache>
            </c:numRef>
          </c:val>
          <c:extLst>
            <c:ext xmlns:c16="http://schemas.microsoft.com/office/drawing/2014/chart" uri="{C3380CC4-5D6E-409C-BE32-E72D297353CC}">
              <c16:uniqueId val="{00000003-B3F3-4EFC-B1B3-F1C05E8E31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9BE-4991-870D-52778A790322}"/>
              </c:ext>
            </c:extLst>
          </c:dPt>
          <c:dPt>
            <c:idx val="1"/>
            <c:bubble3D val="0"/>
            <c:extLst>
              <c:ext xmlns:c16="http://schemas.microsoft.com/office/drawing/2014/chart" uri="{C3380CC4-5D6E-409C-BE32-E72D297353CC}">
                <c16:uniqueId val="{00000002-19BE-4991-870D-52778A790322}"/>
              </c:ext>
            </c:extLst>
          </c:dPt>
          <c:val>
            <c:numRef>
              <c:f>'14.Directivo(3)'!$U$24:$V$24</c:f>
              <c:numCache>
                <c:formatCode>0%</c:formatCode>
                <c:ptCount val="2"/>
                <c:pt idx="0">
                  <c:v>0.9</c:v>
                </c:pt>
                <c:pt idx="1">
                  <c:v>9.9999999999999978E-2</c:v>
                </c:pt>
              </c:numCache>
            </c:numRef>
          </c:val>
          <c:extLst>
            <c:ext xmlns:c16="http://schemas.microsoft.com/office/drawing/2014/chart" uri="{C3380CC4-5D6E-409C-BE32-E72D297353CC}">
              <c16:uniqueId val="{00000003-19BE-4991-870D-52778A7903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4D2-43D8-A83B-3E1B97122B37}"/>
              </c:ext>
            </c:extLst>
          </c:dPt>
          <c:dPt>
            <c:idx val="1"/>
            <c:bubble3D val="0"/>
            <c:extLst>
              <c:ext xmlns:c16="http://schemas.microsoft.com/office/drawing/2014/chart" uri="{C3380CC4-5D6E-409C-BE32-E72D297353CC}">
                <c16:uniqueId val="{00000002-64D2-43D8-A83B-3E1B97122B37}"/>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64D2-43D8-A83B-3E1B97122B3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522-47C2-9188-3343678AA2B1}"/>
              </c:ext>
            </c:extLst>
          </c:dPt>
          <c:dPt>
            <c:idx val="1"/>
            <c:bubble3D val="0"/>
            <c:extLst>
              <c:ext xmlns:c16="http://schemas.microsoft.com/office/drawing/2014/chart" uri="{C3380CC4-5D6E-409C-BE32-E72D297353CC}">
                <c16:uniqueId val="{00000002-F522-47C2-9188-3343678AA2B1}"/>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F522-47C2-9188-3343678AA2B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AC-4FA1-AA39-F3F8A703D6F1}"/>
              </c:ext>
            </c:extLst>
          </c:dPt>
          <c:dPt>
            <c:idx val="1"/>
            <c:bubble3D val="0"/>
            <c:extLst>
              <c:ext xmlns:c16="http://schemas.microsoft.com/office/drawing/2014/chart" uri="{C3380CC4-5D6E-409C-BE32-E72D297353CC}">
                <c16:uniqueId val="{00000002-92AC-4FA1-AA39-F3F8A703D6F1}"/>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92AC-4FA1-AA39-F3F8A703D6F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D43-457F-A44C-5C9E612E6C0D}"/>
              </c:ext>
            </c:extLst>
          </c:dPt>
          <c:dPt>
            <c:idx val="1"/>
            <c:bubble3D val="0"/>
            <c:extLst>
              <c:ext xmlns:c16="http://schemas.microsoft.com/office/drawing/2014/chart" uri="{C3380CC4-5D6E-409C-BE32-E72D297353CC}">
                <c16:uniqueId val="{00000002-8D43-457F-A44C-5C9E612E6C0D}"/>
              </c:ext>
            </c:extLst>
          </c:dPt>
          <c:val>
            <c:numRef>
              <c:f>'14.Directivo(3)'!$U$39:$V$39</c:f>
              <c:numCache>
                <c:formatCode>0%</c:formatCode>
                <c:ptCount val="2"/>
                <c:pt idx="0">
                  <c:v>0.9</c:v>
                </c:pt>
                <c:pt idx="1">
                  <c:v>9.9999999999999978E-2</c:v>
                </c:pt>
              </c:numCache>
            </c:numRef>
          </c:val>
          <c:extLst>
            <c:ext xmlns:c16="http://schemas.microsoft.com/office/drawing/2014/chart" uri="{C3380CC4-5D6E-409C-BE32-E72D297353CC}">
              <c16:uniqueId val="{00000003-8D43-457F-A44C-5C9E612E6C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8C3-4596-97D7-28952017A6B3}"/>
              </c:ext>
            </c:extLst>
          </c:dPt>
          <c:dPt>
            <c:idx val="1"/>
            <c:bubble3D val="0"/>
            <c:extLst>
              <c:ext xmlns:c16="http://schemas.microsoft.com/office/drawing/2014/chart" uri="{C3380CC4-5D6E-409C-BE32-E72D297353CC}">
                <c16:uniqueId val="{00000002-F8C3-4596-97D7-28952017A6B3}"/>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F8C3-4596-97D7-28952017A6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754-47B4-8C4B-72966C4D9A1D}"/>
              </c:ext>
            </c:extLst>
          </c:dPt>
          <c:dPt>
            <c:idx val="1"/>
            <c:bubble3D val="0"/>
            <c:extLst>
              <c:ext xmlns:c16="http://schemas.microsoft.com/office/drawing/2014/chart" uri="{C3380CC4-5D6E-409C-BE32-E72D297353CC}">
                <c16:uniqueId val="{00000002-3754-47B4-8C4B-72966C4D9A1D}"/>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3754-47B4-8C4B-72966C4D9A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E6-4C95-872A-681245E834DD}"/>
              </c:ext>
            </c:extLst>
          </c:dPt>
          <c:dPt>
            <c:idx val="1"/>
            <c:bubble3D val="0"/>
            <c:extLst>
              <c:ext xmlns:c16="http://schemas.microsoft.com/office/drawing/2014/chart" uri="{C3380CC4-5D6E-409C-BE32-E72D297353CC}">
                <c16:uniqueId val="{00000002-47E6-4C95-872A-681245E834DD}"/>
              </c:ext>
            </c:extLst>
          </c:dPt>
          <c:val>
            <c:numRef>
              <c:f>'14.Directivo(3)'!$U$40:$V$40</c:f>
              <c:numCache>
                <c:formatCode>0%</c:formatCode>
                <c:ptCount val="2"/>
                <c:pt idx="0">
                  <c:v>0.9</c:v>
                </c:pt>
                <c:pt idx="1">
                  <c:v>9.9999999999999978E-2</c:v>
                </c:pt>
              </c:numCache>
            </c:numRef>
          </c:val>
          <c:extLst>
            <c:ext xmlns:c16="http://schemas.microsoft.com/office/drawing/2014/chart" uri="{C3380CC4-5D6E-409C-BE32-E72D297353CC}">
              <c16:uniqueId val="{00000003-47E6-4C95-872A-681245E834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EA-424D-A280-DA91287DF57E}"/>
              </c:ext>
            </c:extLst>
          </c:dPt>
          <c:dPt>
            <c:idx val="1"/>
            <c:bubble3D val="0"/>
            <c:extLst>
              <c:ext xmlns:c16="http://schemas.microsoft.com/office/drawing/2014/chart" uri="{C3380CC4-5D6E-409C-BE32-E72D297353CC}">
                <c16:uniqueId val="{00000002-6CEA-424D-A280-DA91287DF57E}"/>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6CEA-424D-A280-DA91287DF57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64-40E0-9BD5-23022D45EE61}"/>
              </c:ext>
            </c:extLst>
          </c:dPt>
          <c:dPt>
            <c:idx val="1"/>
            <c:bubble3D val="0"/>
            <c:extLst>
              <c:ext xmlns:c16="http://schemas.microsoft.com/office/drawing/2014/chart" uri="{C3380CC4-5D6E-409C-BE32-E72D297353CC}">
                <c16:uniqueId val="{00000002-DE64-40E0-9BD5-23022D45EE61}"/>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DE64-40E0-9BD5-23022D45EE6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830-4602-B43A-DEB895B54392}"/>
              </c:ext>
            </c:extLst>
          </c:dPt>
          <c:dPt>
            <c:idx val="1"/>
            <c:bubble3D val="0"/>
            <c:extLst>
              <c:ext xmlns:c16="http://schemas.microsoft.com/office/drawing/2014/chart" uri="{C3380CC4-5D6E-409C-BE32-E72D297353CC}">
                <c16:uniqueId val="{00000002-6830-4602-B43A-DEB895B54392}"/>
              </c:ext>
            </c:extLst>
          </c:dPt>
          <c:val>
            <c:numRef>
              <c:f>'14.Directivo(3)'!$U$41:$V$41</c:f>
              <c:numCache>
                <c:formatCode>0%</c:formatCode>
                <c:ptCount val="2"/>
                <c:pt idx="0">
                  <c:v>0.9</c:v>
                </c:pt>
                <c:pt idx="1">
                  <c:v>9.9999999999999978E-2</c:v>
                </c:pt>
              </c:numCache>
            </c:numRef>
          </c:val>
          <c:extLst>
            <c:ext xmlns:c16="http://schemas.microsoft.com/office/drawing/2014/chart" uri="{C3380CC4-5D6E-409C-BE32-E72D297353CC}">
              <c16:uniqueId val="{00000003-6830-4602-B43A-DEB895B5439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CBC-4D56-84AC-B36ED019AB04}"/>
              </c:ext>
            </c:extLst>
          </c:dPt>
          <c:dPt>
            <c:idx val="1"/>
            <c:bubble3D val="0"/>
            <c:extLst>
              <c:ext xmlns:c16="http://schemas.microsoft.com/office/drawing/2014/chart" uri="{C3380CC4-5D6E-409C-BE32-E72D297353CC}">
                <c16:uniqueId val="{00000002-1CBC-4D56-84AC-B36ED019AB04}"/>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1CBC-4D56-84AC-B36ED019AB0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64B-4F93-A22A-F077ECD21871}"/>
              </c:ext>
            </c:extLst>
          </c:dPt>
          <c:dPt>
            <c:idx val="1"/>
            <c:bubble3D val="0"/>
            <c:extLst>
              <c:ext xmlns:c16="http://schemas.microsoft.com/office/drawing/2014/chart" uri="{C3380CC4-5D6E-409C-BE32-E72D297353CC}">
                <c16:uniqueId val="{00000002-B64B-4F93-A22A-F077ECD21871}"/>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B64B-4F93-A22A-F077ECD218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05C-421D-8CEE-E29BE0429915}"/>
              </c:ext>
            </c:extLst>
          </c:dPt>
          <c:dPt>
            <c:idx val="1"/>
            <c:bubble3D val="0"/>
            <c:extLst>
              <c:ext xmlns:c16="http://schemas.microsoft.com/office/drawing/2014/chart" uri="{C3380CC4-5D6E-409C-BE32-E72D297353CC}">
                <c16:uniqueId val="{00000002-505C-421D-8CEE-E29BE0429915}"/>
              </c:ext>
            </c:extLst>
          </c:dPt>
          <c:val>
            <c:numRef>
              <c:f>'14.Directivo(3)'!$U$42:$V$42</c:f>
              <c:numCache>
                <c:formatCode>0%</c:formatCode>
                <c:ptCount val="2"/>
                <c:pt idx="0">
                  <c:v>0.8</c:v>
                </c:pt>
                <c:pt idx="1">
                  <c:v>0.19999999999999996</c:v>
                </c:pt>
              </c:numCache>
            </c:numRef>
          </c:val>
          <c:extLst>
            <c:ext xmlns:c16="http://schemas.microsoft.com/office/drawing/2014/chart" uri="{C3380CC4-5D6E-409C-BE32-E72D297353CC}">
              <c16:uniqueId val="{00000003-505C-421D-8CEE-E29BE042991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B42-4D85-8CA1-CAB81FC90D70}"/>
              </c:ext>
            </c:extLst>
          </c:dPt>
          <c:dPt>
            <c:idx val="1"/>
            <c:bubble3D val="0"/>
            <c:extLst>
              <c:ext xmlns:c16="http://schemas.microsoft.com/office/drawing/2014/chart" uri="{C3380CC4-5D6E-409C-BE32-E72D297353CC}">
                <c16:uniqueId val="{00000002-9B42-4D85-8CA1-CAB81FC90D70}"/>
              </c:ext>
            </c:extLst>
          </c:dPt>
          <c:val>
            <c:numRef>
              <c:f>'3.Instrumento FASE II'!$U$41:$V$41</c:f>
              <c:numCache>
                <c:formatCode>0%</c:formatCode>
                <c:ptCount val="2"/>
                <c:pt idx="0">
                  <c:v>0</c:v>
                </c:pt>
                <c:pt idx="1">
                  <c:v>1</c:v>
                </c:pt>
              </c:numCache>
            </c:numRef>
          </c:val>
          <c:extLst>
            <c:ext xmlns:c16="http://schemas.microsoft.com/office/drawing/2014/chart" uri="{C3380CC4-5D6E-409C-BE32-E72D297353CC}">
              <c16:uniqueId val="{00000003-9B42-4D85-8CA1-CAB81FC90D7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386-4E10-BA3C-7E3F7B1BC78C}"/>
              </c:ext>
            </c:extLst>
          </c:dPt>
          <c:dPt>
            <c:idx val="1"/>
            <c:bubble3D val="0"/>
            <c:extLst>
              <c:ext xmlns:c16="http://schemas.microsoft.com/office/drawing/2014/chart" uri="{C3380CC4-5D6E-409C-BE32-E72D297353CC}">
                <c16:uniqueId val="{00000002-C386-4E10-BA3C-7E3F7B1BC78C}"/>
              </c:ext>
            </c:extLst>
          </c:dPt>
          <c:val>
            <c:numRef>
              <c:f>'14.Directivo(3)'!$U$43:$V$43</c:f>
              <c:numCache>
                <c:formatCode>0%</c:formatCode>
                <c:ptCount val="2"/>
                <c:pt idx="0">
                  <c:v>0.85</c:v>
                </c:pt>
                <c:pt idx="1">
                  <c:v>0.15000000000000002</c:v>
                </c:pt>
              </c:numCache>
            </c:numRef>
          </c:val>
          <c:extLst>
            <c:ext xmlns:c16="http://schemas.microsoft.com/office/drawing/2014/chart" uri="{C3380CC4-5D6E-409C-BE32-E72D297353CC}">
              <c16:uniqueId val="{00000003-C386-4E10-BA3C-7E3F7B1BC7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2D5-44F8-9DE1-B8807C9D1937}"/>
              </c:ext>
            </c:extLst>
          </c:dPt>
          <c:cat>
            <c:strRef>
              <c:f>'14.Directivo(3)'!$N$9:$R$9</c:f>
              <c:strCache>
                <c:ptCount val="1"/>
                <c:pt idx="0">
                  <c:v>ESTATUS
HOY</c:v>
                </c:pt>
              </c:strCache>
            </c:strRef>
          </c:cat>
          <c:val>
            <c:numRef>
              <c:f>'14.Directivo(3)'!$N$11:$R$11</c:f>
              <c:numCache>
                <c:formatCode>General</c:formatCode>
                <c:ptCount val="1"/>
              </c:numCache>
            </c:numRef>
          </c:val>
          <c:extLst>
            <c:ext xmlns:c16="http://schemas.microsoft.com/office/drawing/2014/chart" uri="{C3380CC4-5D6E-409C-BE32-E72D297353CC}">
              <c16:uniqueId val="{00000001-22D5-44F8-9DE1-B8807C9D193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667E-4D1B-875E-6B7C973751A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'14.Directivo(3)'!$N$9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27A-468A-BE9A-5A475CA392E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027A-468A-BE9A-5A475CA392E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027A-468A-BE9A-5A475CA392E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027A-468A-BE9A-5A475CA392E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027A-468A-BE9A-5A475CA392E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027A-468A-BE9A-5A475CA392E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027A-468A-BE9A-5A475CA392E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027A-468A-BE9A-5A475CA392E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027A-468A-BE9A-5A475CA392E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027A-468A-BE9A-5A475CA392E9}"/>
              </c:ext>
            </c:extLst>
          </c:dPt>
          <c:dPt>
            <c:idx val="10"/>
            <c:bubble3D val="0"/>
            <c:extLst>
              <c:ext xmlns:c16="http://schemas.microsoft.com/office/drawing/2014/chart" uri="{C3380CC4-5D6E-409C-BE32-E72D297353CC}">
                <c16:uniqueId val="{00000013-027A-468A-BE9A-5A475CA392E9}"/>
              </c:ext>
            </c:extLst>
          </c:dPt>
          <c:dPt>
            <c:idx val="11"/>
            <c:bubble3D val="0"/>
            <c:extLst>
              <c:ext xmlns:c16="http://schemas.microsoft.com/office/drawing/2014/chart" uri="{C3380CC4-5D6E-409C-BE32-E72D297353CC}">
                <c16:uniqueId val="{00000014-027A-468A-BE9A-5A475CA392E9}"/>
              </c:ext>
            </c:extLst>
          </c:dPt>
          <c:dPt>
            <c:idx val="12"/>
            <c:bubble3D val="0"/>
            <c:extLst>
              <c:ext xmlns:c16="http://schemas.microsoft.com/office/drawing/2014/chart" uri="{C3380CC4-5D6E-409C-BE32-E72D297353CC}">
                <c16:uniqueId val="{00000015-027A-468A-BE9A-5A475CA392E9}"/>
              </c:ext>
            </c:extLst>
          </c:dPt>
          <c:dPt>
            <c:idx val="13"/>
            <c:bubble3D val="0"/>
            <c:extLst>
              <c:ext xmlns:c16="http://schemas.microsoft.com/office/drawing/2014/chart" uri="{C3380CC4-5D6E-409C-BE32-E72D297353CC}">
                <c16:uniqueId val="{00000016-027A-468A-BE9A-5A475CA392E9}"/>
              </c:ext>
            </c:extLst>
          </c:dPt>
          <c:dPt>
            <c:idx val="14"/>
            <c:bubble3D val="0"/>
            <c:extLst>
              <c:ext xmlns:c16="http://schemas.microsoft.com/office/drawing/2014/chart" uri="{C3380CC4-5D6E-409C-BE32-E72D297353CC}">
                <c16:uniqueId val="{00000017-027A-468A-BE9A-5A475CA392E9}"/>
              </c:ext>
            </c:extLst>
          </c:dPt>
          <c:dPt>
            <c:idx val="15"/>
            <c:bubble3D val="0"/>
            <c:extLst>
              <c:ext xmlns:c16="http://schemas.microsoft.com/office/drawing/2014/chart" uri="{C3380CC4-5D6E-409C-BE32-E72D297353CC}">
                <c16:uniqueId val="{00000018-027A-468A-BE9A-5A475CA392E9}"/>
              </c:ext>
            </c:extLst>
          </c:dPt>
          <c:dPt>
            <c:idx val="16"/>
            <c:bubble3D val="0"/>
            <c:extLst>
              <c:ext xmlns:c16="http://schemas.microsoft.com/office/drawing/2014/chart" uri="{C3380CC4-5D6E-409C-BE32-E72D297353CC}">
                <c16:uniqueId val="{00000019-027A-468A-BE9A-5A475CA392E9}"/>
              </c:ext>
            </c:extLst>
          </c:dPt>
          <c:val>
            <c:numRef>
              <c:f>'14.Directivo(3)'!$N$11:$N$28</c:f>
              <c:numCache>
                <c:formatCode>General</c:formatCode>
                <c:ptCount val="18"/>
                <c:pt idx="8">
                  <c:v>0</c:v>
                </c:pt>
                <c:pt idx="9">
                  <c:v>0</c:v>
                </c:pt>
              </c:numCache>
            </c:numRef>
          </c:val>
          <c:extLst>
            <c:ext xmlns:c16="http://schemas.microsoft.com/office/drawing/2014/chart" uri="{C3380CC4-5D6E-409C-BE32-E72D297353CC}">
              <c16:uniqueId val="{0000001A-027A-468A-BE9A-5A475CA392E9}"/>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027A-468A-BE9A-5A475CA392E9}"/>
              </c:ext>
            </c:extLst>
          </c:dPt>
          <c:dPt>
            <c:idx val="1"/>
            <c:bubble3D val="0"/>
            <c:extLst>
              <c:ext xmlns:c16="http://schemas.microsoft.com/office/drawing/2014/chart" uri="{C3380CC4-5D6E-409C-BE32-E72D297353CC}">
                <c16:uniqueId val="{0000001C-027A-468A-BE9A-5A475CA392E9}"/>
              </c:ext>
            </c:extLst>
          </c:dPt>
          <c:dPt>
            <c:idx val="2"/>
            <c:bubble3D val="0"/>
            <c:extLst>
              <c:ext xmlns:c16="http://schemas.microsoft.com/office/drawing/2014/chart" uri="{C3380CC4-5D6E-409C-BE32-E72D297353CC}">
                <c16:uniqueId val="{0000001D-027A-468A-BE9A-5A475CA392E9}"/>
              </c:ext>
            </c:extLst>
          </c:dPt>
          <c:dPt>
            <c:idx val="3"/>
            <c:bubble3D val="0"/>
            <c:extLst>
              <c:ext xmlns:c16="http://schemas.microsoft.com/office/drawing/2014/chart" uri="{C3380CC4-5D6E-409C-BE32-E72D297353CC}">
                <c16:uniqueId val="{0000001E-027A-468A-BE9A-5A475CA392E9}"/>
              </c:ext>
            </c:extLst>
          </c:dPt>
          <c:dPt>
            <c:idx val="4"/>
            <c:bubble3D val="0"/>
            <c:extLst>
              <c:ext xmlns:c16="http://schemas.microsoft.com/office/drawing/2014/chart" uri="{C3380CC4-5D6E-409C-BE32-E72D297353CC}">
                <c16:uniqueId val="{0000001F-027A-468A-BE9A-5A475CA392E9}"/>
              </c:ext>
            </c:extLst>
          </c:dPt>
          <c:dPt>
            <c:idx val="5"/>
            <c:bubble3D val="0"/>
            <c:extLst>
              <c:ext xmlns:c16="http://schemas.microsoft.com/office/drawing/2014/chart" uri="{C3380CC4-5D6E-409C-BE32-E72D297353CC}">
                <c16:uniqueId val="{00000020-027A-468A-BE9A-5A475CA392E9}"/>
              </c:ext>
            </c:extLst>
          </c:dPt>
          <c:dPt>
            <c:idx val="6"/>
            <c:bubble3D val="0"/>
            <c:extLst>
              <c:ext xmlns:c16="http://schemas.microsoft.com/office/drawing/2014/chart" uri="{C3380CC4-5D6E-409C-BE32-E72D297353CC}">
                <c16:uniqueId val="{00000021-027A-468A-BE9A-5A475CA392E9}"/>
              </c:ext>
            </c:extLst>
          </c:dPt>
          <c:dPt>
            <c:idx val="7"/>
            <c:bubble3D val="0"/>
            <c:extLst>
              <c:ext xmlns:c16="http://schemas.microsoft.com/office/drawing/2014/chart" uri="{C3380CC4-5D6E-409C-BE32-E72D297353CC}">
                <c16:uniqueId val="{00000022-027A-468A-BE9A-5A475CA392E9}"/>
              </c:ext>
            </c:extLst>
          </c:dPt>
          <c:dPt>
            <c:idx val="8"/>
            <c:bubble3D val="0"/>
            <c:extLst>
              <c:ext xmlns:c16="http://schemas.microsoft.com/office/drawing/2014/chart" uri="{C3380CC4-5D6E-409C-BE32-E72D297353CC}">
                <c16:uniqueId val="{00000023-027A-468A-BE9A-5A475CA392E9}"/>
              </c:ext>
            </c:extLst>
          </c:dPt>
          <c:dPt>
            <c:idx val="9"/>
            <c:bubble3D val="0"/>
            <c:extLst>
              <c:ext xmlns:c16="http://schemas.microsoft.com/office/drawing/2014/chart" uri="{C3380CC4-5D6E-409C-BE32-E72D297353CC}">
                <c16:uniqueId val="{00000024-027A-468A-BE9A-5A475CA392E9}"/>
              </c:ext>
            </c:extLst>
          </c:dPt>
          <c:dPt>
            <c:idx val="10"/>
            <c:bubble3D val="0"/>
            <c:extLst>
              <c:ext xmlns:c16="http://schemas.microsoft.com/office/drawing/2014/chart" uri="{C3380CC4-5D6E-409C-BE32-E72D297353CC}">
                <c16:uniqueId val="{00000025-027A-468A-BE9A-5A475CA392E9}"/>
              </c:ext>
            </c:extLst>
          </c:dPt>
          <c:dPt>
            <c:idx val="11"/>
            <c:bubble3D val="0"/>
            <c:extLst>
              <c:ext xmlns:c16="http://schemas.microsoft.com/office/drawing/2014/chart" uri="{C3380CC4-5D6E-409C-BE32-E72D297353CC}">
                <c16:uniqueId val="{00000026-027A-468A-BE9A-5A475CA392E9}"/>
              </c:ext>
            </c:extLst>
          </c:dPt>
          <c:dPt>
            <c:idx val="12"/>
            <c:bubble3D val="0"/>
            <c:extLst>
              <c:ext xmlns:c16="http://schemas.microsoft.com/office/drawing/2014/chart" uri="{C3380CC4-5D6E-409C-BE32-E72D297353CC}">
                <c16:uniqueId val="{00000027-027A-468A-BE9A-5A475CA392E9}"/>
              </c:ext>
            </c:extLst>
          </c:dPt>
          <c:dPt>
            <c:idx val="13"/>
            <c:bubble3D val="0"/>
            <c:extLst>
              <c:ext xmlns:c16="http://schemas.microsoft.com/office/drawing/2014/chart" uri="{C3380CC4-5D6E-409C-BE32-E72D297353CC}">
                <c16:uniqueId val="{00000028-027A-468A-BE9A-5A475CA392E9}"/>
              </c:ext>
            </c:extLst>
          </c:dPt>
          <c:dPt>
            <c:idx val="14"/>
            <c:bubble3D val="0"/>
            <c:extLst>
              <c:ext xmlns:c16="http://schemas.microsoft.com/office/drawing/2014/chart" uri="{C3380CC4-5D6E-409C-BE32-E72D297353CC}">
                <c16:uniqueId val="{00000029-027A-468A-BE9A-5A475CA392E9}"/>
              </c:ext>
            </c:extLst>
          </c:dPt>
          <c:dPt>
            <c:idx val="15"/>
            <c:bubble3D val="0"/>
            <c:extLst>
              <c:ext xmlns:c16="http://schemas.microsoft.com/office/drawing/2014/chart" uri="{C3380CC4-5D6E-409C-BE32-E72D297353CC}">
                <c16:uniqueId val="{0000002A-027A-468A-BE9A-5A475CA392E9}"/>
              </c:ext>
            </c:extLst>
          </c:dPt>
          <c:dPt>
            <c:idx val="16"/>
            <c:bubble3D val="0"/>
            <c:extLst>
              <c:ext xmlns:c16="http://schemas.microsoft.com/office/drawing/2014/chart" uri="{C3380CC4-5D6E-409C-BE32-E72D297353CC}">
                <c16:uniqueId val="{0000002B-027A-468A-BE9A-5A475CA392E9}"/>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027A-468A-BE9A-5A475CA392E9}"/>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027A-468A-BE9A-5A475CA392E9}"/>
              </c:ext>
            </c:extLst>
          </c:dPt>
          <c:dPt>
            <c:idx val="1"/>
            <c:bubble3D val="0"/>
            <c:extLst>
              <c:ext xmlns:c16="http://schemas.microsoft.com/office/drawing/2014/chart" uri="{C3380CC4-5D6E-409C-BE32-E72D297353CC}">
                <c16:uniqueId val="{0000002E-027A-468A-BE9A-5A475CA392E9}"/>
              </c:ext>
            </c:extLst>
          </c:dPt>
          <c:dPt>
            <c:idx val="2"/>
            <c:bubble3D val="0"/>
            <c:extLst>
              <c:ext xmlns:c16="http://schemas.microsoft.com/office/drawing/2014/chart" uri="{C3380CC4-5D6E-409C-BE32-E72D297353CC}">
                <c16:uniqueId val="{0000002F-027A-468A-BE9A-5A475CA392E9}"/>
              </c:ext>
            </c:extLst>
          </c:dPt>
          <c:dPt>
            <c:idx val="3"/>
            <c:bubble3D val="0"/>
            <c:extLst>
              <c:ext xmlns:c16="http://schemas.microsoft.com/office/drawing/2014/chart" uri="{C3380CC4-5D6E-409C-BE32-E72D297353CC}">
                <c16:uniqueId val="{00000030-027A-468A-BE9A-5A475CA392E9}"/>
              </c:ext>
            </c:extLst>
          </c:dPt>
          <c:dPt>
            <c:idx val="4"/>
            <c:bubble3D val="0"/>
            <c:extLst>
              <c:ext xmlns:c16="http://schemas.microsoft.com/office/drawing/2014/chart" uri="{C3380CC4-5D6E-409C-BE32-E72D297353CC}">
                <c16:uniqueId val="{00000031-027A-468A-BE9A-5A475CA392E9}"/>
              </c:ext>
            </c:extLst>
          </c:dPt>
          <c:dPt>
            <c:idx val="5"/>
            <c:bubble3D val="0"/>
            <c:extLst>
              <c:ext xmlns:c16="http://schemas.microsoft.com/office/drawing/2014/chart" uri="{C3380CC4-5D6E-409C-BE32-E72D297353CC}">
                <c16:uniqueId val="{00000032-027A-468A-BE9A-5A475CA392E9}"/>
              </c:ext>
            </c:extLst>
          </c:dPt>
          <c:dPt>
            <c:idx val="6"/>
            <c:bubble3D val="0"/>
            <c:extLst>
              <c:ext xmlns:c16="http://schemas.microsoft.com/office/drawing/2014/chart" uri="{C3380CC4-5D6E-409C-BE32-E72D297353CC}">
                <c16:uniqueId val="{00000033-027A-468A-BE9A-5A475CA392E9}"/>
              </c:ext>
            </c:extLst>
          </c:dPt>
          <c:dPt>
            <c:idx val="7"/>
            <c:bubble3D val="0"/>
            <c:extLst>
              <c:ext xmlns:c16="http://schemas.microsoft.com/office/drawing/2014/chart" uri="{C3380CC4-5D6E-409C-BE32-E72D297353CC}">
                <c16:uniqueId val="{00000034-027A-468A-BE9A-5A475CA392E9}"/>
              </c:ext>
            </c:extLst>
          </c:dPt>
          <c:dPt>
            <c:idx val="8"/>
            <c:bubble3D val="0"/>
            <c:extLst>
              <c:ext xmlns:c16="http://schemas.microsoft.com/office/drawing/2014/chart" uri="{C3380CC4-5D6E-409C-BE32-E72D297353CC}">
                <c16:uniqueId val="{00000035-027A-468A-BE9A-5A475CA392E9}"/>
              </c:ext>
            </c:extLst>
          </c:dPt>
          <c:dPt>
            <c:idx val="9"/>
            <c:bubble3D val="0"/>
            <c:extLst>
              <c:ext xmlns:c16="http://schemas.microsoft.com/office/drawing/2014/chart" uri="{C3380CC4-5D6E-409C-BE32-E72D297353CC}">
                <c16:uniqueId val="{00000036-027A-468A-BE9A-5A475CA392E9}"/>
              </c:ext>
            </c:extLst>
          </c:dPt>
          <c:dPt>
            <c:idx val="10"/>
            <c:bubble3D val="0"/>
            <c:extLst>
              <c:ext xmlns:c16="http://schemas.microsoft.com/office/drawing/2014/chart" uri="{C3380CC4-5D6E-409C-BE32-E72D297353CC}">
                <c16:uniqueId val="{00000037-027A-468A-BE9A-5A475CA392E9}"/>
              </c:ext>
            </c:extLst>
          </c:dPt>
          <c:dPt>
            <c:idx val="11"/>
            <c:bubble3D val="0"/>
            <c:extLst>
              <c:ext xmlns:c16="http://schemas.microsoft.com/office/drawing/2014/chart" uri="{C3380CC4-5D6E-409C-BE32-E72D297353CC}">
                <c16:uniqueId val="{00000038-027A-468A-BE9A-5A475CA392E9}"/>
              </c:ext>
            </c:extLst>
          </c:dPt>
          <c:dPt>
            <c:idx val="12"/>
            <c:bubble3D val="0"/>
            <c:extLst>
              <c:ext xmlns:c16="http://schemas.microsoft.com/office/drawing/2014/chart" uri="{C3380CC4-5D6E-409C-BE32-E72D297353CC}">
                <c16:uniqueId val="{00000039-027A-468A-BE9A-5A475CA392E9}"/>
              </c:ext>
            </c:extLst>
          </c:dPt>
          <c:dPt>
            <c:idx val="13"/>
            <c:bubble3D val="0"/>
            <c:extLst>
              <c:ext xmlns:c16="http://schemas.microsoft.com/office/drawing/2014/chart" uri="{C3380CC4-5D6E-409C-BE32-E72D297353CC}">
                <c16:uniqueId val="{0000003A-027A-468A-BE9A-5A475CA392E9}"/>
              </c:ext>
            </c:extLst>
          </c:dPt>
          <c:dPt>
            <c:idx val="14"/>
            <c:bubble3D val="0"/>
            <c:extLst>
              <c:ext xmlns:c16="http://schemas.microsoft.com/office/drawing/2014/chart" uri="{C3380CC4-5D6E-409C-BE32-E72D297353CC}">
                <c16:uniqueId val="{0000003B-027A-468A-BE9A-5A475CA392E9}"/>
              </c:ext>
            </c:extLst>
          </c:dPt>
          <c:dPt>
            <c:idx val="15"/>
            <c:bubble3D val="0"/>
            <c:extLst>
              <c:ext xmlns:c16="http://schemas.microsoft.com/office/drawing/2014/chart" uri="{C3380CC4-5D6E-409C-BE32-E72D297353CC}">
                <c16:uniqueId val="{0000003C-027A-468A-BE9A-5A475CA392E9}"/>
              </c:ext>
            </c:extLst>
          </c:dPt>
          <c:dPt>
            <c:idx val="16"/>
            <c:bubble3D val="0"/>
            <c:extLst>
              <c:ext xmlns:c16="http://schemas.microsoft.com/office/drawing/2014/chart" uri="{C3380CC4-5D6E-409C-BE32-E72D297353CC}">
                <c16:uniqueId val="{0000003D-027A-468A-BE9A-5A475CA392E9}"/>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027A-468A-BE9A-5A475CA392E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1B2-4FF0-B138-A46290B86C8F}"/>
              </c:ext>
            </c:extLst>
          </c:dPt>
          <c:val>
            <c:numRef>
              <c:f>Instrumento!#REF!</c:f>
              <c:numCache>
                <c:formatCode>General</c:formatCode>
                <c:ptCount val="1"/>
                <c:pt idx="0">
                  <c:v>1</c:v>
                </c:pt>
              </c:numCache>
            </c:numRef>
          </c:val>
          <c:extLst>
            <c:ext xmlns:c16="http://schemas.microsoft.com/office/drawing/2014/chart" uri="{C3380CC4-5D6E-409C-BE32-E72D297353CC}">
              <c16:uniqueId val="{00000001-51B2-4FF0-B138-A46290B86C8F}"/>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51B2-4FF0-B138-A46290B86C8F}"/>
              </c:ext>
            </c:extLst>
          </c:dPt>
          <c:val>
            <c:numRef>
              <c:f>Instrumento!#REF!</c:f>
              <c:numCache>
                <c:formatCode>General</c:formatCode>
                <c:ptCount val="1"/>
                <c:pt idx="0">
                  <c:v>1</c:v>
                </c:pt>
              </c:numCache>
            </c:numRef>
          </c:val>
          <c:extLst>
            <c:ext xmlns:c16="http://schemas.microsoft.com/office/drawing/2014/chart" uri="{C3380CC4-5D6E-409C-BE32-E72D297353CC}">
              <c16:uniqueId val="{00000004-51B2-4FF0-B138-A46290B86C8F}"/>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51B2-4FF0-B138-A46290B86C8F}"/>
              </c:ext>
            </c:extLst>
          </c:dPt>
          <c:val>
            <c:numRef>
              <c:f>Instrumento!#REF!</c:f>
              <c:numCache>
                <c:formatCode>General</c:formatCode>
                <c:ptCount val="1"/>
                <c:pt idx="0">
                  <c:v>1</c:v>
                </c:pt>
              </c:numCache>
            </c:numRef>
          </c:val>
          <c:extLst>
            <c:ext xmlns:c16="http://schemas.microsoft.com/office/drawing/2014/chart" uri="{C3380CC4-5D6E-409C-BE32-E72D297353CC}">
              <c16:uniqueId val="{00000007-51B2-4FF0-B138-A46290B86C8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F1E-453A-BF5F-127EC2DD96F8}"/>
              </c:ext>
            </c:extLst>
          </c:dPt>
          <c:dPt>
            <c:idx val="1"/>
            <c:bubble3D val="0"/>
            <c:extLst>
              <c:ext xmlns:c16="http://schemas.microsoft.com/office/drawing/2014/chart" uri="{C3380CC4-5D6E-409C-BE32-E72D297353CC}">
                <c16:uniqueId val="{00000002-4F1E-453A-BF5F-127EC2DD96F8}"/>
              </c:ext>
            </c:extLst>
          </c:dPt>
          <c:val>
            <c:numRef>
              <c:f>'14.Directivo(3)'!$K$11:$L$11</c:f>
              <c:numCache>
                <c:formatCode>0%</c:formatCode>
                <c:ptCount val="2"/>
                <c:pt idx="0">
                  <c:v>1</c:v>
                </c:pt>
                <c:pt idx="1">
                  <c:v>0</c:v>
                </c:pt>
              </c:numCache>
            </c:numRef>
          </c:val>
          <c:extLst>
            <c:ext xmlns:c16="http://schemas.microsoft.com/office/drawing/2014/chart" uri="{C3380CC4-5D6E-409C-BE32-E72D297353CC}">
              <c16:uniqueId val="{00000003-4F1E-453A-BF5F-127EC2DD96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2E1-4A4F-BFC7-A23F3A5E6C67}"/>
              </c:ext>
            </c:extLst>
          </c:dPt>
          <c:dPt>
            <c:idx val="1"/>
            <c:bubble3D val="0"/>
            <c:extLst>
              <c:ext xmlns:c16="http://schemas.microsoft.com/office/drawing/2014/chart" uri="{C3380CC4-5D6E-409C-BE32-E72D297353CC}">
                <c16:uniqueId val="{00000002-32E1-4A4F-BFC7-A23F3A5E6C67}"/>
              </c:ext>
            </c:extLst>
          </c:dPt>
          <c:val>
            <c:numRef>
              <c:f>'14.Directivo(3)'!$K$12:$L$12</c:f>
              <c:numCache>
                <c:formatCode>0%</c:formatCode>
                <c:ptCount val="2"/>
                <c:pt idx="0">
                  <c:v>1</c:v>
                </c:pt>
                <c:pt idx="1">
                  <c:v>0</c:v>
                </c:pt>
              </c:numCache>
            </c:numRef>
          </c:val>
          <c:extLst>
            <c:ext xmlns:c16="http://schemas.microsoft.com/office/drawing/2014/chart" uri="{C3380CC4-5D6E-409C-BE32-E72D297353CC}">
              <c16:uniqueId val="{00000003-32E1-4A4F-BFC7-A23F3A5E6C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3E8-444A-A053-AD22DF876896}"/>
              </c:ext>
            </c:extLst>
          </c:dPt>
          <c:dPt>
            <c:idx val="1"/>
            <c:bubble3D val="0"/>
            <c:extLst>
              <c:ext xmlns:c16="http://schemas.microsoft.com/office/drawing/2014/chart" uri="{C3380CC4-5D6E-409C-BE32-E72D297353CC}">
                <c16:uniqueId val="{00000002-53E8-444A-A053-AD22DF876896}"/>
              </c:ext>
            </c:extLst>
          </c:dPt>
          <c:val>
            <c:numRef>
              <c:f>'14.Directivo(3)'!$K$13:$L$13</c:f>
              <c:numCache>
                <c:formatCode>0%</c:formatCode>
                <c:ptCount val="2"/>
                <c:pt idx="0">
                  <c:v>1</c:v>
                </c:pt>
                <c:pt idx="1">
                  <c:v>0</c:v>
                </c:pt>
              </c:numCache>
            </c:numRef>
          </c:val>
          <c:extLst>
            <c:ext xmlns:c16="http://schemas.microsoft.com/office/drawing/2014/chart" uri="{C3380CC4-5D6E-409C-BE32-E72D297353CC}">
              <c16:uniqueId val="{00000003-53E8-444A-A053-AD22DF87689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B6C-4036-B1B0-D41512357BD8}"/>
              </c:ext>
            </c:extLst>
          </c:dPt>
          <c:dPt>
            <c:idx val="1"/>
            <c:bubble3D val="0"/>
            <c:extLst>
              <c:ext xmlns:c16="http://schemas.microsoft.com/office/drawing/2014/chart" uri="{C3380CC4-5D6E-409C-BE32-E72D297353CC}">
                <c16:uniqueId val="{00000002-8B6C-4036-B1B0-D41512357BD8}"/>
              </c:ext>
            </c:extLst>
          </c:dPt>
          <c:val>
            <c:numRef>
              <c:f>'14.Directivo(3)'!$K$14:$L$14</c:f>
              <c:numCache>
                <c:formatCode>0%</c:formatCode>
                <c:ptCount val="2"/>
                <c:pt idx="0">
                  <c:v>1</c:v>
                </c:pt>
                <c:pt idx="1">
                  <c:v>0</c:v>
                </c:pt>
              </c:numCache>
            </c:numRef>
          </c:val>
          <c:extLst>
            <c:ext xmlns:c16="http://schemas.microsoft.com/office/drawing/2014/chart" uri="{C3380CC4-5D6E-409C-BE32-E72D297353CC}">
              <c16:uniqueId val="{00000003-8B6C-4036-B1B0-D41512357BD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8D7-4AE1-AF44-3F3B8AA96457}"/>
              </c:ext>
            </c:extLst>
          </c:dPt>
          <c:dPt>
            <c:idx val="1"/>
            <c:bubble3D val="0"/>
            <c:extLst>
              <c:ext xmlns:c16="http://schemas.microsoft.com/office/drawing/2014/chart" uri="{C3380CC4-5D6E-409C-BE32-E72D297353CC}">
                <c16:uniqueId val="{00000002-D8D7-4AE1-AF44-3F3B8AA96457}"/>
              </c:ext>
            </c:extLst>
          </c:dPt>
          <c:val>
            <c:numRef>
              <c:f>'14.Directivo(3)'!$K$15:$L$15</c:f>
              <c:numCache>
                <c:formatCode>0%</c:formatCode>
                <c:ptCount val="2"/>
                <c:pt idx="0">
                  <c:v>1</c:v>
                </c:pt>
                <c:pt idx="1">
                  <c:v>0</c:v>
                </c:pt>
              </c:numCache>
            </c:numRef>
          </c:val>
          <c:extLst>
            <c:ext xmlns:c16="http://schemas.microsoft.com/office/drawing/2014/chart" uri="{C3380CC4-5D6E-409C-BE32-E72D297353CC}">
              <c16:uniqueId val="{00000003-D8D7-4AE1-AF44-3F3B8AA9645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F95-4D3F-956C-975ABD9F9C8B}"/>
              </c:ext>
            </c:extLst>
          </c:dPt>
          <c:dPt>
            <c:idx val="1"/>
            <c:bubble3D val="0"/>
            <c:extLst>
              <c:ext xmlns:c16="http://schemas.microsoft.com/office/drawing/2014/chart" uri="{C3380CC4-5D6E-409C-BE32-E72D297353CC}">
                <c16:uniqueId val="{00000002-EF95-4D3F-956C-975ABD9F9C8B}"/>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EF95-4D3F-956C-975ABD9F9C8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F5D-4ABC-9782-12943C98206A}"/>
              </c:ext>
            </c:extLst>
          </c:dPt>
          <c:dPt>
            <c:idx val="1"/>
            <c:bubble3D val="0"/>
            <c:extLst>
              <c:ext xmlns:c16="http://schemas.microsoft.com/office/drawing/2014/chart" uri="{C3380CC4-5D6E-409C-BE32-E72D297353CC}">
                <c16:uniqueId val="{00000002-5F5D-4ABC-9782-12943C98206A}"/>
              </c:ext>
            </c:extLst>
          </c:dPt>
          <c:val>
            <c:numRef>
              <c:f>'14.Directivo(3)'!$K$16:$L$16</c:f>
              <c:numCache>
                <c:formatCode>0%</c:formatCode>
                <c:ptCount val="2"/>
                <c:pt idx="0">
                  <c:v>1</c:v>
                </c:pt>
                <c:pt idx="1">
                  <c:v>0</c:v>
                </c:pt>
              </c:numCache>
            </c:numRef>
          </c:val>
          <c:extLst>
            <c:ext xmlns:c16="http://schemas.microsoft.com/office/drawing/2014/chart" uri="{C3380CC4-5D6E-409C-BE32-E72D297353CC}">
              <c16:uniqueId val="{00000003-5F5D-4ABC-9782-12943C9820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381-4C01-837C-D44D3A4D9620}"/>
              </c:ext>
            </c:extLst>
          </c:dPt>
          <c:dPt>
            <c:idx val="1"/>
            <c:bubble3D val="0"/>
            <c:extLst>
              <c:ext xmlns:c16="http://schemas.microsoft.com/office/drawing/2014/chart" uri="{C3380CC4-5D6E-409C-BE32-E72D297353CC}">
                <c16:uniqueId val="{00000002-D381-4C01-837C-D44D3A4D9620}"/>
              </c:ext>
            </c:extLst>
          </c:dPt>
          <c:val>
            <c:numRef>
              <c:f>'14.Directivo(3)'!$K$17:$L$17</c:f>
              <c:numCache>
                <c:formatCode>0%</c:formatCode>
                <c:ptCount val="2"/>
                <c:pt idx="0">
                  <c:v>1</c:v>
                </c:pt>
                <c:pt idx="1">
                  <c:v>0</c:v>
                </c:pt>
              </c:numCache>
            </c:numRef>
          </c:val>
          <c:extLst>
            <c:ext xmlns:c16="http://schemas.microsoft.com/office/drawing/2014/chart" uri="{C3380CC4-5D6E-409C-BE32-E72D297353CC}">
              <c16:uniqueId val="{00000003-D381-4C01-837C-D44D3A4D962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955-41A2-9AE6-9CCDDB36F3EE}"/>
              </c:ext>
            </c:extLst>
          </c:dPt>
          <c:dPt>
            <c:idx val="1"/>
            <c:bubble3D val="0"/>
            <c:extLst>
              <c:ext xmlns:c16="http://schemas.microsoft.com/office/drawing/2014/chart" uri="{C3380CC4-5D6E-409C-BE32-E72D297353CC}">
                <c16:uniqueId val="{00000002-5955-41A2-9AE6-9CCDDB36F3EE}"/>
              </c:ext>
            </c:extLst>
          </c:dPt>
          <c:val>
            <c:numRef>
              <c:f>'14.Directivo(3)'!$K$22:$L$22</c:f>
              <c:numCache>
                <c:formatCode>0%</c:formatCode>
                <c:ptCount val="2"/>
                <c:pt idx="0">
                  <c:v>1</c:v>
                </c:pt>
                <c:pt idx="1">
                  <c:v>0</c:v>
                </c:pt>
              </c:numCache>
            </c:numRef>
          </c:val>
          <c:extLst>
            <c:ext xmlns:c16="http://schemas.microsoft.com/office/drawing/2014/chart" uri="{C3380CC4-5D6E-409C-BE32-E72D297353CC}">
              <c16:uniqueId val="{00000003-5955-41A2-9AE6-9CCDDB36F3E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90-42BF-A119-4270FBFB6E69}"/>
              </c:ext>
            </c:extLst>
          </c:dPt>
          <c:dPt>
            <c:idx val="1"/>
            <c:bubble3D val="0"/>
            <c:extLst>
              <c:ext xmlns:c16="http://schemas.microsoft.com/office/drawing/2014/chart" uri="{C3380CC4-5D6E-409C-BE32-E72D297353CC}">
                <c16:uniqueId val="{00000002-6D90-42BF-A119-4270FBFB6E69}"/>
              </c:ext>
            </c:extLst>
          </c:dPt>
          <c:val>
            <c:numRef>
              <c:f>'14.Directivo(3)'!$K$23:$L$23</c:f>
              <c:numCache>
                <c:formatCode>0%</c:formatCode>
                <c:ptCount val="2"/>
                <c:pt idx="0">
                  <c:v>1</c:v>
                </c:pt>
                <c:pt idx="1">
                  <c:v>0</c:v>
                </c:pt>
              </c:numCache>
            </c:numRef>
          </c:val>
          <c:extLst>
            <c:ext xmlns:c16="http://schemas.microsoft.com/office/drawing/2014/chart" uri="{C3380CC4-5D6E-409C-BE32-E72D297353CC}">
              <c16:uniqueId val="{00000003-6D90-42BF-A119-4270FBFB6E6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BDE-42BE-9540-97183A92BF85}"/>
              </c:ext>
            </c:extLst>
          </c:dPt>
          <c:dPt>
            <c:idx val="1"/>
            <c:bubble3D val="0"/>
            <c:extLst>
              <c:ext xmlns:c16="http://schemas.microsoft.com/office/drawing/2014/chart" uri="{C3380CC4-5D6E-409C-BE32-E72D297353CC}">
                <c16:uniqueId val="{00000002-8BDE-42BE-9540-97183A92BF85}"/>
              </c:ext>
            </c:extLst>
          </c:dPt>
          <c:val>
            <c:numRef>
              <c:f>'14.Directivo(3)'!$K$25:$L$25</c:f>
              <c:numCache>
                <c:formatCode>0%</c:formatCode>
                <c:ptCount val="2"/>
                <c:pt idx="0">
                  <c:v>1</c:v>
                </c:pt>
                <c:pt idx="1">
                  <c:v>0</c:v>
                </c:pt>
              </c:numCache>
            </c:numRef>
          </c:val>
          <c:extLst>
            <c:ext xmlns:c16="http://schemas.microsoft.com/office/drawing/2014/chart" uri="{C3380CC4-5D6E-409C-BE32-E72D297353CC}">
              <c16:uniqueId val="{00000003-8BDE-42BE-9540-97183A92BF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B5-4A8E-82C2-4B5E4A8AA28A}"/>
              </c:ext>
            </c:extLst>
          </c:dPt>
          <c:dPt>
            <c:idx val="1"/>
            <c:bubble3D val="0"/>
            <c:extLst>
              <c:ext xmlns:c16="http://schemas.microsoft.com/office/drawing/2014/chart" uri="{C3380CC4-5D6E-409C-BE32-E72D297353CC}">
                <c16:uniqueId val="{00000002-DEB5-4A8E-82C2-4B5E4A8AA28A}"/>
              </c:ext>
            </c:extLst>
          </c:dPt>
          <c:val>
            <c:numRef>
              <c:f>'14.Directivo(3)'!$K$26:$L$26</c:f>
              <c:numCache>
                <c:formatCode>0%</c:formatCode>
                <c:ptCount val="2"/>
                <c:pt idx="0">
                  <c:v>1</c:v>
                </c:pt>
                <c:pt idx="1">
                  <c:v>0</c:v>
                </c:pt>
              </c:numCache>
            </c:numRef>
          </c:val>
          <c:extLst>
            <c:ext xmlns:c16="http://schemas.microsoft.com/office/drawing/2014/chart" uri="{C3380CC4-5D6E-409C-BE32-E72D297353CC}">
              <c16:uniqueId val="{00000003-DEB5-4A8E-82C2-4B5E4A8AA28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F02-43A9-BFA7-960B29C0E266}"/>
              </c:ext>
            </c:extLst>
          </c:dPt>
          <c:dPt>
            <c:idx val="1"/>
            <c:bubble3D val="0"/>
            <c:extLst>
              <c:ext xmlns:c16="http://schemas.microsoft.com/office/drawing/2014/chart" uri="{C3380CC4-5D6E-409C-BE32-E72D297353CC}">
                <c16:uniqueId val="{00000002-CF02-43A9-BFA7-960B29C0E266}"/>
              </c:ext>
            </c:extLst>
          </c:dPt>
          <c:val>
            <c:numRef>
              <c:f>'14.Directivo(3)'!$K$27:$L$27</c:f>
              <c:numCache>
                <c:formatCode>0%</c:formatCode>
                <c:ptCount val="2"/>
                <c:pt idx="0">
                  <c:v>1</c:v>
                </c:pt>
                <c:pt idx="1">
                  <c:v>0</c:v>
                </c:pt>
              </c:numCache>
            </c:numRef>
          </c:val>
          <c:extLst>
            <c:ext xmlns:c16="http://schemas.microsoft.com/office/drawing/2014/chart" uri="{C3380CC4-5D6E-409C-BE32-E72D297353CC}">
              <c16:uniqueId val="{00000003-CF02-43A9-BFA7-960B29C0E2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19-416B-9181-B0519156889B}"/>
              </c:ext>
            </c:extLst>
          </c:dPt>
          <c:dPt>
            <c:idx val="1"/>
            <c:bubble3D val="0"/>
            <c:extLst>
              <c:ext xmlns:c16="http://schemas.microsoft.com/office/drawing/2014/chart" uri="{C3380CC4-5D6E-409C-BE32-E72D297353CC}">
                <c16:uniqueId val="{00000002-2E19-416B-9181-B0519156889B}"/>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2E19-416B-9181-B0519156889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13-4783-9EA2-BEC569759F8C}"/>
              </c:ext>
            </c:extLst>
          </c:dPt>
          <c:dPt>
            <c:idx val="1"/>
            <c:bubble3D val="0"/>
            <c:extLst>
              <c:ext xmlns:c16="http://schemas.microsoft.com/office/drawing/2014/chart" uri="{C3380CC4-5D6E-409C-BE32-E72D297353CC}">
                <c16:uniqueId val="{00000002-4813-4783-9EA2-BEC569759F8C}"/>
              </c:ext>
            </c:extLst>
          </c:dPt>
          <c:val>
            <c:numRef>
              <c:f>'14.Directivo(3)'!$K$29:$L$29</c:f>
              <c:numCache>
                <c:formatCode>0%</c:formatCode>
                <c:ptCount val="2"/>
                <c:pt idx="0">
                  <c:v>1</c:v>
                </c:pt>
                <c:pt idx="1">
                  <c:v>0</c:v>
                </c:pt>
              </c:numCache>
            </c:numRef>
          </c:val>
          <c:extLst>
            <c:ext xmlns:c16="http://schemas.microsoft.com/office/drawing/2014/chart" uri="{C3380CC4-5D6E-409C-BE32-E72D297353CC}">
              <c16:uniqueId val="{00000003-4813-4783-9EA2-BEC569759F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9D4-4D0D-A8B3-178B4FA9866B}"/>
              </c:ext>
            </c:extLst>
          </c:dPt>
          <c:dPt>
            <c:idx val="1"/>
            <c:bubble3D val="0"/>
            <c:extLst>
              <c:ext xmlns:c16="http://schemas.microsoft.com/office/drawing/2014/chart" uri="{C3380CC4-5D6E-409C-BE32-E72D297353CC}">
                <c16:uniqueId val="{00000002-A9D4-4D0D-A8B3-178B4FA9866B}"/>
              </c:ext>
            </c:extLst>
          </c:dPt>
          <c:val>
            <c:numRef>
              <c:f>'14.Directivo(3)'!$K$28:$L$28</c:f>
              <c:numCache>
                <c:formatCode>0%</c:formatCode>
                <c:ptCount val="2"/>
                <c:pt idx="0">
                  <c:v>1</c:v>
                </c:pt>
                <c:pt idx="1">
                  <c:v>0</c:v>
                </c:pt>
              </c:numCache>
            </c:numRef>
          </c:val>
          <c:extLst>
            <c:ext xmlns:c16="http://schemas.microsoft.com/office/drawing/2014/chart" uri="{C3380CC4-5D6E-409C-BE32-E72D297353CC}">
              <c16:uniqueId val="{00000003-A9D4-4D0D-A8B3-178B4FA986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8EE-4897-AB1B-FD8751D0DFFD}"/>
              </c:ext>
            </c:extLst>
          </c:dPt>
          <c:dPt>
            <c:idx val="1"/>
            <c:bubble3D val="0"/>
            <c:extLst>
              <c:ext xmlns:c16="http://schemas.microsoft.com/office/drawing/2014/chart" uri="{C3380CC4-5D6E-409C-BE32-E72D297353CC}">
                <c16:uniqueId val="{00000002-18EE-4897-AB1B-FD8751D0DFFD}"/>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18EE-4897-AB1B-FD8751D0DFF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6B-4332-AE5A-00CEAFC3A826}"/>
              </c:ext>
            </c:extLst>
          </c:dPt>
          <c:dPt>
            <c:idx val="1"/>
            <c:bubble3D val="0"/>
            <c:extLst>
              <c:ext xmlns:c16="http://schemas.microsoft.com/office/drawing/2014/chart" uri="{C3380CC4-5D6E-409C-BE32-E72D297353CC}">
                <c16:uniqueId val="{00000002-1F6B-4332-AE5A-00CEAFC3A826}"/>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1F6B-4332-AE5A-00CEAFC3A82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3EE-4940-823D-4813B7567160}"/>
              </c:ext>
            </c:extLst>
          </c:dPt>
          <c:dPt>
            <c:idx val="1"/>
            <c:bubble3D val="0"/>
            <c:extLst>
              <c:ext xmlns:c16="http://schemas.microsoft.com/office/drawing/2014/chart" uri="{C3380CC4-5D6E-409C-BE32-E72D297353CC}">
                <c16:uniqueId val="{00000002-A3EE-4940-823D-4813B7567160}"/>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A3EE-4940-823D-4813B756716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111-43B9-952A-AB25DD16CFD1}"/>
              </c:ext>
            </c:extLst>
          </c:dPt>
          <c:dPt>
            <c:idx val="1"/>
            <c:bubble3D val="0"/>
            <c:extLst>
              <c:ext xmlns:c16="http://schemas.microsoft.com/office/drawing/2014/chart" uri="{C3380CC4-5D6E-409C-BE32-E72D297353CC}">
                <c16:uniqueId val="{00000002-8111-43B9-952A-AB25DD16CFD1}"/>
              </c:ext>
            </c:extLst>
          </c:dPt>
          <c:val>
            <c:numRef>
              <c:f>'14.Directivo(3)'!$K$34:$L$34</c:f>
              <c:numCache>
                <c:formatCode>0%</c:formatCode>
                <c:ptCount val="2"/>
                <c:pt idx="0">
                  <c:v>1</c:v>
                </c:pt>
                <c:pt idx="1">
                  <c:v>0</c:v>
                </c:pt>
              </c:numCache>
            </c:numRef>
          </c:val>
          <c:extLst>
            <c:ext xmlns:c16="http://schemas.microsoft.com/office/drawing/2014/chart" uri="{C3380CC4-5D6E-409C-BE32-E72D297353CC}">
              <c16:uniqueId val="{00000003-8111-43B9-952A-AB25DD16CFD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FB9-4487-8320-EF854F549FB3}"/>
              </c:ext>
            </c:extLst>
          </c:dPt>
          <c:dPt>
            <c:idx val="1"/>
            <c:bubble3D val="0"/>
            <c:extLst>
              <c:ext xmlns:c16="http://schemas.microsoft.com/office/drawing/2014/chart" uri="{C3380CC4-5D6E-409C-BE32-E72D297353CC}">
                <c16:uniqueId val="{00000002-9FB9-4487-8320-EF854F549FB3}"/>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9FB9-4487-8320-EF854F549F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8A6-4A99-BEB0-035D08447CB9}"/>
              </c:ext>
            </c:extLst>
          </c:dPt>
          <c:dPt>
            <c:idx val="1"/>
            <c:bubble3D val="0"/>
            <c:extLst>
              <c:ext xmlns:c16="http://schemas.microsoft.com/office/drawing/2014/chart" uri="{C3380CC4-5D6E-409C-BE32-E72D297353CC}">
                <c16:uniqueId val="{00000002-A8A6-4A99-BEB0-035D08447CB9}"/>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A8A6-4A99-BEB0-035D08447CB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C67-438A-AFDC-909290066166}"/>
              </c:ext>
            </c:extLst>
          </c:dPt>
          <c:dPt>
            <c:idx val="1"/>
            <c:bubble3D val="0"/>
            <c:extLst>
              <c:ext xmlns:c16="http://schemas.microsoft.com/office/drawing/2014/chart" uri="{C3380CC4-5D6E-409C-BE32-E72D297353CC}">
                <c16:uniqueId val="{00000002-5C67-438A-AFDC-909290066166}"/>
              </c:ext>
            </c:extLst>
          </c:dPt>
          <c:val>
            <c:numRef>
              <c:f>'14.Directivo(3)'!$K$35:$L$35</c:f>
              <c:numCache>
                <c:formatCode>0%</c:formatCode>
                <c:ptCount val="2"/>
                <c:pt idx="0">
                  <c:v>1</c:v>
                </c:pt>
                <c:pt idx="1">
                  <c:v>0</c:v>
                </c:pt>
              </c:numCache>
            </c:numRef>
          </c:val>
          <c:extLst>
            <c:ext xmlns:c16="http://schemas.microsoft.com/office/drawing/2014/chart" uri="{C3380CC4-5D6E-409C-BE32-E72D297353CC}">
              <c16:uniqueId val="{00000003-5C67-438A-AFDC-9092900661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EE-4312-B6E8-E32543DA5D2C}"/>
              </c:ext>
            </c:extLst>
          </c:dPt>
          <c:dPt>
            <c:idx val="1"/>
            <c:bubble3D val="0"/>
            <c:extLst>
              <c:ext xmlns:c16="http://schemas.microsoft.com/office/drawing/2014/chart" uri="{C3380CC4-5D6E-409C-BE32-E72D297353CC}">
                <c16:uniqueId val="{00000002-70EE-4312-B6E8-E32543DA5D2C}"/>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70EE-4312-B6E8-E32543DA5D2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F7-4DB0-8879-1861DA05BF61}"/>
              </c:ext>
            </c:extLst>
          </c:dPt>
          <c:dPt>
            <c:idx val="1"/>
            <c:bubble3D val="0"/>
            <c:extLst>
              <c:ext xmlns:c16="http://schemas.microsoft.com/office/drawing/2014/chart" uri="{C3380CC4-5D6E-409C-BE32-E72D297353CC}">
                <c16:uniqueId val="{00000002-48F7-4DB0-8879-1861DA05BF61}"/>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48F7-4DB0-8879-1861DA05BF6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1F9-4B4C-B9F1-2C7628B943D6}"/>
              </c:ext>
            </c:extLst>
          </c:dPt>
          <c:dPt>
            <c:idx val="1"/>
            <c:bubble3D val="0"/>
            <c:extLst>
              <c:ext xmlns:c16="http://schemas.microsoft.com/office/drawing/2014/chart" uri="{C3380CC4-5D6E-409C-BE32-E72D297353CC}">
                <c16:uniqueId val="{00000002-E1F9-4B4C-B9F1-2C7628B943D6}"/>
              </c:ext>
            </c:extLst>
          </c:dPt>
          <c:val>
            <c:numRef>
              <c:f>'14.Directivo(3)'!$K$36:$L$36</c:f>
              <c:numCache>
                <c:formatCode>0%</c:formatCode>
                <c:ptCount val="2"/>
                <c:pt idx="0">
                  <c:v>1</c:v>
                </c:pt>
                <c:pt idx="1">
                  <c:v>0</c:v>
                </c:pt>
              </c:numCache>
            </c:numRef>
          </c:val>
          <c:extLst>
            <c:ext xmlns:c16="http://schemas.microsoft.com/office/drawing/2014/chart" uri="{C3380CC4-5D6E-409C-BE32-E72D297353CC}">
              <c16:uniqueId val="{00000003-E1F9-4B4C-B9F1-2C7628B943D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C40-4072-B2FC-B5BA3DAC3816}"/>
              </c:ext>
            </c:extLst>
          </c:dPt>
          <c:dPt>
            <c:idx val="1"/>
            <c:bubble3D val="0"/>
            <c:extLst>
              <c:ext xmlns:c16="http://schemas.microsoft.com/office/drawing/2014/chart" uri="{C3380CC4-5D6E-409C-BE32-E72D297353CC}">
                <c16:uniqueId val="{00000002-AC40-4072-B2FC-B5BA3DAC3816}"/>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AC40-4072-B2FC-B5BA3DAC381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9EF-4204-A6CD-11E59862641A}"/>
              </c:ext>
            </c:extLst>
          </c:dPt>
          <c:dPt>
            <c:idx val="1"/>
            <c:bubble3D val="0"/>
            <c:extLst>
              <c:ext xmlns:c16="http://schemas.microsoft.com/office/drawing/2014/chart" uri="{C3380CC4-5D6E-409C-BE32-E72D297353CC}">
                <c16:uniqueId val="{00000002-69EF-4204-A6CD-11E59862641A}"/>
              </c:ext>
            </c:extLst>
          </c:dPt>
          <c:val>
            <c:numRef>
              <c:f>'3.Instrumento FASE II'!$U$42:$V$42</c:f>
              <c:numCache>
                <c:formatCode>0%</c:formatCode>
                <c:ptCount val="2"/>
                <c:pt idx="0">
                  <c:v>0</c:v>
                </c:pt>
                <c:pt idx="1">
                  <c:v>1</c:v>
                </c:pt>
              </c:numCache>
            </c:numRef>
          </c:val>
          <c:extLst>
            <c:ext xmlns:c16="http://schemas.microsoft.com/office/drawing/2014/chart" uri="{C3380CC4-5D6E-409C-BE32-E72D297353CC}">
              <c16:uniqueId val="{00000003-69EF-4204-A6CD-11E59862641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48-411D-82AF-FD153CF93FDD}"/>
              </c:ext>
            </c:extLst>
          </c:dPt>
          <c:dPt>
            <c:idx val="1"/>
            <c:bubble3D val="0"/>
            <c:extLst>
              <c:ext xmlns:c16="http://schemas.microsoft.com/office/drawing/2014/chart" uri="{C3380CC4-5D6E-409C-BE32-E72D297353CC}">
                <c16:uniqueId val="{00000002-1E48-411D-82AF-FD153CF93FDD}"/>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1E48-411D-82AF-FD153CF93F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662-4CB2-B88B-7171BF13D822}"/>
              </c:ext>
            </c:extLst>
          </c:dPt>
          <c:dPt>
            <c:idx val="1"/>
            <c:bubble3D val="0"/>
            <c:extLst>
              <c:ext xmlns:c16="http://schemas.microsoft.com/office/drawing/2014/chart" uri="{C3380CC4-5D6E-409C-BE32-E72D297353CC}">
                <c16:uniqueId val="{00000002-D662-4CB2-B88B-7171BF13D822}"/>
              </c:ext>
            </c:extLst>
          </c:dPt>
          <c:val>
            <c:numRef>
              <c:f>'14.Directivo(3)'!$K$37:$L$37</c:f>
              <c:numCache>
                <c:formatCode>0%</c:formatCode>
                <c:ptCount val="2"/>
                <c:pt idx="0">
                  <c:v>1</c:v>
                </c:pt>
                <c:pt idx="1">
                  <c:v>0</c:v>
                </c:pt>
              </c:numCache>
            </c:numRef>
          </c:val>
          <c:extLst>
            <c:ext xmlns:c16="http://schemas.microsoft.com/office/drawing/2014/chart" uri="{C3380CC4-5D6E-409C-BE32-E72D297353CC}">
              <c16:uniqueId val="{00000003-D662-4CB2-B88B-7171BF13D8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9AB-4818-BEED-11B3A7964E90}"/>
              </c:ext>
            </c:extLst>
          </c:dPt>
          <c:dPt>
            <c:idx val="1"/>
            <c:bubble3D val="0"/>
            <c:extLst>
              <c:ext xmlns:c16="http://schemas.microsoft.com/office/drawing/2014/chart" uri="{C3380CC4-5D6E-409C-BE32-E72D297353CC}">
                <c16:uniqueId val="{00000002-A9AB-4818-BEED-11B3A7964E90}"/>
              </c:ext>
            </c:extLst>
          </c:dPt>
          <c:val>
            <c:numRef>
              <c:f>'14.Directivo(3)'!$K$38:$L$38</c:f>
              <c:numCache>
                <c:formatCode>0%</c:formatCode>
                <c:ptCount val="2"/>
                <c:pt idx="0">
                  <c:v>1</c:v>
                </c:pt>
                <c:pt idx="1">
                  <c:v>0</c:v>
                </c:pt>
              </c:numCache>
            </c:numRef>
          </c:val>
          <c:extLst>
            <c:ext xmlns:c16="http://schemas.microsoft.com/office/drawing/2014/chart" uri="{C3380CC4-5D6E-409C-BE32-E72D297353CC}">
              <c16:uniqueId val="{00000003-A9AB-4818-BEED-11B3A7964E9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B58-4E78-A6EB-1F52F83AF11D}"/>
              </c:ext>
            </c:extLst>
          </c:dPt>
          <c:dPt>
            <c:idx val="1"/>
            <c:bubble3D val="0"/>
            <c:extLst>
              <c:ext xmlns:c16="http://schemas.microsoft.com/office/drawing/2014/chart" uri="{C3380CC4-5D6E-409C-BE32-E72D297353CC}">
                <c16:uniqueId val="{00000002-FB58-4E78-A6EB-1F52F83AF11D}"/>
              </c:ext>
            </c:extLst>
          </c:dPt>
          <c:val>
            <c:numRef>
              <c:f>'14.Directivo(3)'!$K$24:$L$24</c:f>
              <c:numCache>
                <c:formatCode>0%</c:formatCode>
                <c:ptCount val="2"/>
                <c:pt idx="0">
                  <c:v>1</c:v>
                </c:pt>
                <c:pt idx="1">
                  <c:v>0</c:v>
                </c:pt>
              </c:numCache>
            </c:numRef>
          </c:val>
          <c:extLst>
            <c:ext xmlns:c16="http://schemas.microsoft.com/office/drawing/2014/chart" uri="{C3380CC4-5D6E-409C-BE32-E72D297353CC}">
              <c16:uniqueId val="{00000003-FB58-4E78-A6EB-1F52F83AF1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6B-4C16-B8BE-B2A112046BDE}"/>
              </c:ext>
            </c:extLst>
          </c:dPt>
          <c:dPt>
            <c:idx val="1"/>
            <c:bubble3D val="0"/>
            <c:extLst>
              <c:ext xmlns:c16="http://schemas.microsoft.com/office/drawing/2014/chart" uri="{C3380CC4-5D6E-409C-BE32-E72D297353CC}">
                <c16:uniqueId val="{00000002-D56B-4C16-B8BE-B2A112046BDE}"/>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D56B-4C16-B8BE-B2A112046BD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385-41B4-AC93-A4430C97BE9E}"/>
              </c:ext>
            </c:extLst>
          </c:dPt>
          <c:dPt>
            <c:idx val="1"/>
            <c:bubble3D val="0"/>
            <c:extLst>
              <c:ext xmlns:c16="http://schemas.microsoft.com/office/drawing/2014/chart" uri="{C3380CC4-5D6E-409C-BE32-E72D297353CC}">
                <c16:uniqueId val="{00000002-C385-41B4-AC93-A4430C97BE9E}"/>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C385-41B4-AC93-A4430C97BE9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7F3-4BE2-8B9E-2C3CE31DCB9D}"/>
              </c:ext>
            </c:extLst>
          </c:dPt>
          <c:dPt>
            <c:idx val="1"/>
            <c:bubble3D val="0"/>
            <c:extLst>
              <c:ext xmlns:c16="http://schemas.microsoft.com/office/drawing/2014/chart" uri="{C3380CC4-5D6E-409C-BE32-E72D297353CC}">
                <c16:uniqueId val="{00000002-B7F3-4BE2-8B9E-2C3CE31DCB9D}"/>
              </c:ext>
            </c:extLst>
          </c:dPt>
          <c:val>
            <c:numRef>
              <c:f>'14.Directivo(3)'!$K$39:$L$39</c:f>
              <c:numCache>
                <c:formatCode>0%</c:formatCode>
                <c:ptCount val="2"/>
                <c:pt idx="0">
                  <c:v>1</c:v>
                </c:pt>
                <c:pt idx="1">
                  <c:v>0</c:v>
                </c:pt>
              </c:numCache>
            </c:numRef>
          </c:val>
          <c:extLst>
            <c:ext xmlns:c16="http://schemas.microsoft.com/office/drawing/2014/chart" uri="{C3380CC4-5D6E-409C-BE32-E72D297353CC}">
              <c16:uniqueId val="{00000003-B7F3-4BE2-8B9E-2C3CE31DCB9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F3-4C15-85C7-0AE21CE7F3D8}"/>
              </c:ext>
            </c:extLst>
          </c:dPt>
          <c:dPt>
            <c:idx val="1"/>
            <c:bubble3D val="0"/>
            <c:extLst>
              <c:ext xmlns:c16="http://schemas.microsoft.com/office/drawing/2014/chart" uri="{C3380CC4-5D6E-409C-BE32-E72D297353CC}">
                <c16:uniqueId val="{00000002-B3F3-4C15-85C7-0AE21CE7F3D8}"/>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B3F3-4C15-85C7-0AE21CE7F3D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3B0-4B6D-9E47-7718B47A3440}"/>
              </c:ext>
            </c:extLst>
          </c:dPt>
          <c:dPt>
            <c:idx val="1"/>
            <c:bubble3D val="0"/>
            <c:extLst>
              <c:ext xmlns:c16="http://schemas.microsoft.com/office/drawing/2014/chart" uri="{C3380CC4-5D6E-409C-BE32-E72D297353CC}">
                <c16:uniqueId val="{00000002-C3B0-4B6D-9E47-7718B47A3440}"/>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C3B0-4B6D-9E47-7718B47A344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979-4FEF-AF99-CD33852F9AE1}"/>
              </c:ext>
            </c:extLst>
          </c:dPt>
          <c:dPt>
            <c:idx val="1"/>
            <c:bubble3D val="0"/>
            <c:extLst>
              <c:ext xmlns:c16="http://schemas.microsoft.com/office/drawing/2014/chart" uri="{C3380CC4-5D6E-409C-BE32-E72D297353CC}">
                <c16:uniqueId val="{00000002-0979-4FEF-AF99-CD33852F9AE1}"/>
              </c:ext>
            </c:extLst>
          </c:dPt>
          <c:val>
            <c:numRef>
              <c:f>'14.Directivo(3)'!$K$40:$L$40</c:f>
              <c:numCache>
                <c:formatCode>0%</c:formatCode>
                <c:ptCount val="2"/>
                <c:pt idx="0">
                  <c:v>1</c:v>
                </c:pt>
                <c:pt idx="1">
                  <c:v>0</c:v>
                </c:pt>
              </c:numCache>
            </c:numRef>
          </c:val>
          <c:extLst>
            <c:ext xmlns:c16="http://schemas.microsoft.com/office/drawing/2014/chart" uri="{C3380CC4-5D6E-409C-BE32-E72D297353CC}">
              <c16:uniqueId val="{00000003-0979-4FEF-AF99-CD33852F9AE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AC6-4D69-8266-DA238FD22F42}"/>
              </c:ext>
            </c:extLst>
          </c:dPt>
          <c:dPt>
            <c:idx val="1"/>
            <c:bubble3D val="0"/>
            <c:extLst>
              <c:ext xmlns:c16="http://schemas.microsoft.com/office/drawing/2014/chart" uri="{C3380CC4-5D6E-409C-BE32-E72D297353CC}">
                <c16:uniqueId val="{00000002-8AC6-4D69-8266-DA238FD22F42}"/>
              </c:ext>
            </c:extLst>
          </c:dPt>
          <c:val>
            <c:numRef>
              <c:f>'3.Instrumento FASE II'!$U$43:$V$43</c:f>
              <c:numCache>
                <c:formatCode>0%</c:formatCode>
                <c:ptCount val="2"/>
                <c:pt idx="0">
                  <c:v>0</c:v>
                </c:pt>
                <c:pt idx="1">
                  <c:v>1</c:v>
                </c:pt>
              </c:numCache>
            </c:numRef>
          </c:val>
          <c:extLst>
            <c:ext xmlns:c16="http://schemas.microsoft.com/office/drawing/2014/chart" uri="{C3380CC4-5D6E-409C-BE32-E72D297353CC}">
              <c16:uniqueId val="{00000003-8AC6-4D69-8266-DA238FD22F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16D-4154-BC81-195A9D5C5C4D}"/>
              </c:ext>
            </c:extLst>
          </c:dPt>
          <c:dPt>
            <c:idx val="1"/>
            <c:bubble3D val="0"/>
            <c:extLst>
              <c:ext xmlns:c16="http://schemas.microsoft.com/office/drawing/2014/chart" uri="{C3380CC4-5D6E-409C-BE32-E72D297353CC}">
                <c16:uniqueId val="{00000002-016D-4154-BC81-195A9D5C5C4D}"/>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016D-4154-BC81-195A9D5C5C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FD1-4B47-B8A7-6784F5FD81C0}"/>
              </c:ext>
            </c:extLst>
          </c:dPt>
          <c:dPt>
            <c:idx val="1"/>
            <c:bubble3D val="0"/>
            <c:extLst>
              <c:ext xmlns:c16="http://schemas.microsoft.com/office/drawing/2014/chart" uri="{C3380CC4-5D6E-409C-BE32-E72D297353CC}">
                <c16:uniqueId val="{00000002-9FD1-4B47-B8A7-6784F5FD81C0}"/>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9FD1-4B47-B8A7-6784F5FD81C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7B-4269-A12D-04BE131FB83A}"/>
              </c:ext>
            </c:extLst>
          </c:dPt>
          <c:dPt>
            <c:idx val="1"/>
            <c:bubble3D val="0"/>
            <c:extLst>
              <c:ext xmlns:c16="http://schemas.microsoft.com/office/drawing/2014/chart" uri="{C3380CC4-5D6E-409C-BE32-E72D297353CC}">
                <c16:uniqueId val="{00000002-DC7B-4269-A12D-04BE131FB83A}"/>
              </c:ext>
            </c:extLst>
          </c:dPt>
          <c:val>
            <c:numRef>
              <c:f>'14.Directivo(3)'!$K$41:$L$41</c:f>
              <c:numCache>
                <c:formatCode>0%</c:formatCode>
                <c:ptCount val="2"/>
                <c:pt idx="0">
                  <c:v>1</c:v>
                </c:pt>
                <c:pt idx="1">
                  <c:v>0</c:v>
                </c:pt>
              </c:numCache>
            </c:numRef>
          </c:val>
          <c:extLst>
            <c:ext xmlns:c16="http://schemas.microsoft.com/office/drawing/2014/chart" uri="{C3380CC4-5D6E-409C-BE32-E72D297353CC}">
              <c16:uniqueId val="{00000003-DC7B-4269-A12D-04BE131FB83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47A-4EF6-ACBB-4499FDC657C9}"/>
              </c:ext>
            </c:extLst>
          </c:dPt>
          <c:dPt>
            <c:idx val="1"/>
            <c:bubble3D val="0"/>
            <c:extLst>
              <c:ext xmlns:c16="http://schemas.microsoft.com/office/drawing/2014/chart" uri="{C3380CC4-5D6E-409C-BE32-E72D297353CC}">
                <c16:uniqueId val="{00000002-047A-4EF6-ACBB-4499FDC657C9}"/>
              </c:ext>
            </c:extLst>
          </c:dPt>
          <c:val>
            <c:numRef>
              <c:f>'14.Directivo(3)'!$U$28:$V$28</c:f>
              <c:numCache>
                <c:formatCode>0%</c:formatCode>
                <c:ptCount val="2"/>
                <c:pt idx="0">
                  <c:v>0.8</c:v>
                </c:pt>
                <c:pt idx="1">
                  <c:v>0.19999999999999996</c:v>
                </c:pt>
              </c:numCache>
            </c:numRef>
          </c:val>
          <c:extLst>
            <c:ext xmlns:c16="http://schemas.microsoft.com/office/drawing/2014/chart" uri="{C3380CC4-5D6E-409C-BE32-E72D297353CC}">
              <c16:uniqueId val="{00000003-047A-4EF6-ACBB-4499FDC657C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9F5-4D2F-8774-81F5CED9EE97}"/>
              </c:ext>
            </c:extLst>
          </c:dPt>
          <c:dPt>
            <c:idx val="1"/>
            <c:bubble3D val="0"/>
            <c:extLst>
              <c:ext xmlns:c16="http://schemas.microsoft.com/office/drawing/2014/chart" uri="{C3380CC4-5D6E-409C-BE32-E72D297353CC}">
                <c16:uniqueId val="{00000002-D9F5-4D2F-8774-81F5CED9EE97}"/>
              </c:ext>
            </c:extLst>
          </c:dPt>
          <c:val>
            <c:numRef>
              <c:f>'14.Directivo(3)'!$U$27:$V$27</c:f>
              <c:numCache>
                <c:formatCode>0%</c:formatCode>
                <c:ptCount val="2"/>
                <c:pt idx="0">
                  <c:v>0.7</c:v>
                </c:pt>
                <c:pt idx="1">
                  <c:v>0.30000000000000004</c:v>
                </c:pt>
              </c:numCache>
            </c:numRef>
          </c:val>
          <c:extLst>
            <c:ext xmlns:c16="http://schemas.microsoft.com/office/drawing/2014/chart" uri="{C3380CC4-5D6E-409C-BE32-E72D297353CC}">
              <c16:uniqueId val="{00000003-D9F5-4D2F-8774-81F5CED9EE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AF-4DEF-8677-3E9198CFF7EA}"/>
              </c:ext>
            </c:extLst>
          </c:dPt>
          <c:dPt>
            <c:idx val="1"/>
            <c:bubble3D val="0"/>
            <c:extLst>
              <c:ext xmlns:c16="http://schemas.microsoft.com/office/drawing/2014/chart" uri="{C3380CC4-5D6E-409C-BE32-E72D297353CC}">
                <c16:uniqueId val="{00000002-C6AF-4DEF-8677-3E9198CFF7EA}"/>
              </c:ext>
            </c:extLst>
          </c:dPt>
          <c:val>
            <c:numRef>
              <c:f>'14.Directivo(3)'!$K$42:$L$42</c:f>
              <c:numCache>
                <c:formatCode>0%</c:formatCode>
                <c:ptCount val="2"/>
                <c:pt idx="0">
                  <c:v>1</c:v>
                </c:pt>
                <c:pt idx="1">
                  <c:v>0</c:v>
                </c:pt>
              </c:numCache>
            </c:numRef>
          </c:val>
          <c:extLst>
            <c:ext xmlns:c16="http://schemas.microsoft.com/office/drawing/2014/chart" uri="{C3380CC4-5D6E-409C-BE32-E72D297353CC}">
              <c16:uniqueId val="{00000003-C6AF-4DEF-8677-3E9198CFF7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E4D-4567-A8B3-99EE0FA74383}"/>
              </c:ext>
            </c:extLst>
          </c:dPt>
          <c:dPt>
            <c:idx val="1"/>
            <c:bubble3D val="0"/>
            <c:extLst>
              <c:ext xmlns:c16="http://schemas.microsoft.com/office/drawing/2014/chart" uri="{C3380CC4-5D6E-409C-BE32-E72D297353CC}">
                <c16:uniqueId val="{00000002-EE4D-4567-A8B3-99EE0FA74383}"/>
              </c:ext>
            </c:extLst>
          </c:dPt>
          <c:val>
            <c:numRef>
              <c:f>'14.Directivo(3)'!$K$43:$L$43</c:f>
              <c:numCache>
                <c:formatCode>0%</c:formatCode>
                <c:ptCount val="2"/>
                <c:pt idx="0">
                  <c:v>1</c:v>
                </c:pt>
                <c:pt idx="1">
                  <c:v>0</c:v>
                </c:pt>
              </c:numCache>
            </c:numRef>
          </c:val>
          <c:extLst>
            <c:ext xmlns:c16="http://schemas.microsoft.com/office/drawing/2014/chart" uri="{C3380CC4-5D6E-409C-BE32-E72D297353CC}">
              <c16:uniqueId val="{00000003-EE4D-4567-A8B3-99EE0FA7438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07F-4421-87AD-65E657301FBC}"/>
              </c:ext>
            </c:extLst>
          </c:dPt>
          <c:cat>
            <c:strRef>
              <c:f>'15.Directivo(4)'!$N$9:$R$9</c:f>
              <c:strCache>
                <c:ptCount val="1"/>
                <c:pt idx="0">
                  <c:v>ESTATUS
HOY</c:v>
                </c:pt>
              </c:strCache>
            </c:strRef>
          </c:cat>
          <c:val>
            <c:numRef>
              <c:f>'15.Directivo(4)'!$N$11:$R$11</c:f>
              <c:numCache>
                <c:formatCode>General</c:formatCode>
                <c:ptCount val="1"/>
              </c:numCache>
            </c:numRef>
          </c:val>
          <c:extLst>
            <c:ext xmlns:c16="http://schemas.microsoft.com/office/drawing/2014/chart" uri="{C3380CC4-5D6E-409C-BE32-E72D297353CC}">
              <c16:uniqueId val="{00000001-007F-4421-87AD-65E657301FB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165E-42F2-9921-E7DBB261929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'15.Directivo(4)'!$N$9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501-4268-AC83-5917AE22B99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501-4268-AC83-5917AE22B99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501-4268-AC83-5917AE22B99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501-4268-AC83-5917AE22B99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501-4268-AC83-5917AE22B99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501-4268-AC83-5917AE22B99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501-4268-AC83-5917AE22B99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501-4268-AC83-5917AE22B99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501-4268-AC83-5917AE22B99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501-4268-AC83-5917AE22B99B}"/>
              </c:ext>
            </c:extLst>
          </c:dPt>
          <c:dPt>
            <c:idx val="10"/>
            <c:bubble3D val="0"/>
            <c:extLst>
              <c:ext xmlns:c16="http://schemas.microsoft.com/office/drawing/2014/chart" uri="{C3380CC4-5D6E-409C-BE32-E72D297353CC}">
                <c16:uniqueId val="{00000013-7501-4268-AC83-5917AE22B99B}"/>
              </c:ext>
            </c:extLst>
          </c:dPt>
          <c:dPt>
            <c:idx val="11"/>
            <c:bubble3D val="0"/>
            <c:extLst>
              <c:ext xmlns:c16="http://schemas.microsoft.com/office/drawing/2014/chart" uri="{C3380CC4-5D6E-409C-BE32-E72D297353CC}">
                <c16:uniqueId val="{00000014-7501-4268-AC83-5917AE22B99B}"/>
              </c:ext>
            </c:extLst>
          </c:dPt>
          <c:dPt>
            <c:idx val="12"/>
            <c:bubble3D val="0"/>
            <c:extLst>
              <c:ext xmlns:c16="http://schemas.microsoft.com/office/drawing/2014/chart" uri="{C3380CC4-5D6E-409C-BE32-E72D297353CC}">
                <c16:uniqueId val="{00000015-7501-4268-AC83-5917AE22B99B}"/>
              </c:ext>
            </c:extLst>
          </c:dPt>
          <c:dPt>
            <c:idx val="13"/>
            <c:bubble3D val="0"/>
            <c:extLst>
              <c:ext xmlns:c16="http://schemas.microsoft.com/office/drawing/2014/chart" uri="{C3380CC4-5D6E-409C-BE32-E72D297353CC}">
                <c16:uniqueId val="{00000016-7501-4268-AC83-5917AE22B99B}"/>
              </c:ext>
            </c:extLst>
          </c:dPt>
          <c:dPt>
            <c:idx val="14"/>
            <c:bubble3D val="0"/>
            <c:extLst>
              <c:ext xmlns:c16="http://schemas.microsoft.com/office/drawing/2014/chart" uri="{C3380CC4-5D6E-409C-BE32-E72D297353CC}">
                <c16:uniqueId val="{00000017-7501-4268-AC83-5917AE22B99B}"/>
              </c:ext>
            </c:extLst>
          </c:dPt>
          <c:dPt>
            <c:idx val="15"/>
            <c:bubble3D val="0"/>
            <c:extLst>
              <c:ext xmlns:c16="http://schemas.microsoft.com/office/drawing/2014/chart" uri="{C3380CC4-5D6E-409C-BE32-E72D297353CC}">
                <c16:uniqueId val="{00000018-7501-4268-AC83-5917AE22B99B}"/>
              </c:ext>
            </c:extLst>
          </c:dPt>
          <c:dPt>
            <c:idx val="16"/>
            <c:bubble3D val="0"/>
            <c:extLst>
              <c:ext xmlns:c16="http://schemas.microsoft.com/office/drawing/2014/chart" uri="{C3380CC4-5D6E-409C-BE32-E72D297353CC}">
                <c16:uniqueId val="{00000019-7501-4268-AC83-5917AE22B99B}"/>
              </c:ext>
            </c:extLst>
          </c:dPt>
          <c:val>
            <c:numRef>
              <c:f>'15.Directivo(4)'!$N$11:$N$28</c:f>
              <c:numCache>
                <c:formatCode>General</c:formatCode>
                <c:ptCount val="18"/>
                <c:pt idx="8">
                  <c:v>0</c:v>
                </c:pt>
                <c:pt idx="9">
                  <c:v>0</c:v>
                </c:pt>
              </c:numCache>
            </c:numRef>
          </c:val>
          <c:extLst>
            <c:ext xmlns:c16="http://schemas.microsoft.com/office/drawing/2014/chart" uri="{C3380CC4-5D6E-409C-BE32-E72D297353CC}">
              <c16:uniqueId val="{0000001A-7501-4268-AC83-5917AE22B99B}"/>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7501-4268-AC83-5917AE22B99B}"/>
              </c:ext>
            </c:extLst>
          </c:dPt>
          <c:dPt>
            <c:idx val="1"/>
            <c:bubble3D val="0"/>
            <c:extLst>
              <c:ext xmlns:c16="http://schemas.microsoft.com/office/drawing/2014/chart" uri="{C3380CC4-5D6E-409C-BE32-E72D297353CC}">
                <c16:uniqueId val="{0000001C-7501-4268-AC83-5917AE22B99B}"/>
              </c:ext>
            </c:extLst>
          </c:dPt>
          <c:dPt>
            <c:idx val="2"/>
            <c:bubble3D val="0"/>
            <c:extLst>
              <c:ext xmlns:c16="http://schemas.microsoft.com/office/drawing/2014/chart" uri="{C3380CC4-5D6E-409C-BE32-E72D297353CC}">
                <c16:uniqueId val="{0000001D-7501-4268-AC83-5917AE22B99B}"/>
              </c:ext>
            </c:extLst>
          </c:dPt>
          <c:dPt>
            <c:idx val="3"/>
            <c:bubble3D val="0"/>
            <c:extLst>
              <c:ext xmlns:c16="http://schemas.microsoft.com/office/drawing/2014/chart" uri="{C3380CC4-5D6E-409C-BE32-E72D297353CC}">
                <c16:uniqueId val="{0000001E-7501-4268-AC83-5917AE22B99B}"/>
              </c:ext>
            </c:extLst>
          </c:dPt>
          <c:dPt>
            <c:idx val="4"/>
            <c:bubble3D val="0"/>
            <c:extLst>
              <c:ext xmlns:c16="http://schemas.microsoft.com/office/drawing/2014/chart" uri="{C3380CC4-5D6E-409C-BE32-E72D297353CC}">
                <c16:uniqueId val="{0000001F-7501-4268-AC83-5917AE22B99B}"/>
              </c:ext>
            </c:extLst>
          </c:dPt>
          <c:dPt>
            <c:idx val="5"/>
            <c:bubble3D val="0"/>
            <c:extLst>
              <c:ext xmlns:c16="http://schemas.microsoft.com/office/drawing/2014/chart" uri="{C3380CC4-5D6E-409C-BE32-E72D297353CC}">
                <c16:uniqueId val="{00000020-7501-4268-AC83-5917AE22B99B}"/>
              </c:ext>
            </c:extLst>
          </c:dPt>
          <c:dPt>
            <c:idx val="6"/>
            <c:bubble3D val="0"/>
            <c:extLst>
              <c:ext xmlns:c16="http://schemas.microsoft.com/office/drawing/2014/chart" uri="{C3380CC4-5D6E-409C-BE32-E72D297353CC}">
                <c16:uniqueId val="{00000021-7501-4268-AC83-5917AE22B99B}"/>
              </c:ext>
            </c:extLst>
          </c:dPt>
          <c:dPt>
            <c:idx val="7"/>
            <c:bubble3D val="0"/>
            <c:extLst>
              <c:ext xmlns:c16="http://schemas.microsoft.com/office/drawing/2014/chart" uri="{C3380CC4-5D6E-409C-BE32-E72D297353CC}">
                <c16:uniqueId val="{00000022-7501-4268-AC83-5917AE22B99B}"/>
              </c:ext>
            </c:extLst>
          </c:dPt>
          <c:dPt>
            <c:idx val="8"/>
            <c:bubble3D val="0"/>
            <c:extLst>
              <c:ext xmlns:c16="http://schemas.microsoft.com/office/drawing/2014/chart" uri="{C3380CC4-5D6E-409C-BE32-E72D297353CC}">
                <c16:uniqueId val="{00000023-7501-4268-AC83-5917AE22B99B}"/>
              </c:ext>
            </c:extLst>
          </c:dPt>
          <c:dPt>
            <c:idx val="9"/>
            <c:bubble3D val="0"/>
            <c:extLst>
              <c:ext xmlns:c16="http://schemas.microsoft.com/office/drawing/2014/chart" uri="{C3380CC4-5D6E-409C-BE32-E72D297353CC}">
                <c16:uniqueId val="{00000024-7501-4268-AC83-5917AE22B99B}"/>
              </c:ext>
            </c:extLst>
          </c:dPt>
          <c:dPt>
            <c:idx val="10"/>
            <c:bubble3D val="0"/>
            <c:extLst>
              <c:ext xmlns:c16="http://schemas.microsoft.com/office/drawing/2014/chart" uri="{C3380CC4-5D6E-409C-BE32-E72D297353CC}">
                <c16:uniqueId val="{00000025-7501-4268-AC83-5917AE22B99B}"/>
              </c:ext>
            </c:extLst>
          </c:dPt>
          <c:dPt>
            <c:idx val="11"/>
            <c:bubble3D val="0"/>
            <c:extLst>
              <c:ext xmlns:c16="http://schemas.microsoft.com/office/drawing/2014/chart" uri="{C3380CC4-5D6E-409C-BE32-E72D297353CC}">
                <c16:uniqueId val="{00000026-7501-4268-AC83-5917AE22B99B}"/>
              </c:ext>
            </c:extLst>
          </c:dPt>
          <c:dPt>
            <c:idx val="12"/>
            <c:bubble3D val="0"/>
            <c:extLst>
              <c:ext xmlns:c16="http://schemas.microsoft.com/office/drawing/2014/chart" uri="{C3380CC4-5D6E-409C-BE32-E72D297353CC}">
                <c16:uniqueId val="{00000027-7501-4268-AC83-5917AE22B99B}"/>
              </c:ext>
            </c:extLst>
          </c:dPt>
          <c:dPt>
            <c:idx val="13"/>
            <c:bubble3D val="0"/>
            <c:extLst>
              <c:ext xmlns:c16="http://schemas.microsoft.com/office/drawing/2014/chart" uri="{C3380CC4-5D6E-409C-BE32-E72D297353CC}">
                <c16:uniqueId val="{00000028-7501-4268-AC83-5917AE22B99B}"/>
              </c:ext>
            </c:extLst>
          </c:dPt>
          <c:dPt>
            <c:idx val="14"/>
            <c:bubble3D val="0"/>
            <c:extLst>
              <c:ext xmlns:c16="http://schemas.microsoft.com/office/drawing/2014/chart" uri="{C3380CC4-5D6E-409C-BE32-E72D297353CC}">
                <c16:uniqueId val="{00000029-7501-4268-AC83-5917AE22B99B}"/>
              </c:ext>
            </c:extLst>
          </c:dPt>
          <c:dPt>
            <c:idx val="15"/>
            <c:bubble3D val="0"/>
            <c:extLst>
              <c:ext xmlns:c16="http://schemas.microsoft.com/office/drawing/2014/chart" uri="{C3380CC4-5D6E-409C-BE32-E72D297353CC}">
                <c16:uniqueId val="{0000002A-7501-4268-AC83-5917AE22B99B}"/>
              </c:ext>
            </c:extLst>
          </c:dPt>
          <c:dPt>
            <c:idx val="16"/>
            <c:bubble3D val="0"/>
            <c:extLst>
              <c:ext xmlns:c16="http://schemas.microsoft.com/office/drawing/2014/chart" uri="{C3380CC4-5D6E-409C-BE32-E72D297353CC}">
                <c16:uniqueId val="{0000002B-7501-4268-AC83-5917AE22B99B}"/>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7501-4268-AC83-5917AE22B99B}"/>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7501-4268-AC83-5917AE22B99B}"/>
              </c:ext>
            </c:extLst>
          </c:dPt>
          <c:dPt>
            <c:idx val="1"/>
            <c:bubble3D val="0"/>
            <c:extLst>
              <c:ext xmlns:c16="http://schemas.microsoft.com/office/drawing/2014/chart" uri="{C3380CC4-5D6E-409C-BE32-E72D297353CC}">
                <c16:uniqueId val="{0000002E-7501-4268-AC83-5917AE22B99B}"/>
              </c:ext>
            </c:extLst>
          </c:dPt>
          <c:dPt>
            <c:idx val="2"/>
            <c:bubble3D val="0"/>
            <c:extLst>
              <c:ext xmlns:c16="http://schemas.microsoft.com/office/drawing/2014/chart" uri="{C3380CC4-5D6E-409C-BE32-E72D297353CC}">
                <c16:uniqueId val="{0000002F-7501-4268-AC83-5917AE22B99B}"/>
              </c:ext>
            </c:extLst>
          </c:dPt>
          <c:dPt>
            <c:idx val="3"/>
            <c:bubble3D val="0"/>
            <c:extLst>
              <c:ext xmlns:c16="http://schemas.microsoft.com/office/drawing/2014/chart" uri="{C3380CC4-5D6E-409C-BE32-E72D297353CC}">
                <c16:uniqueId val="{00000030-7501-4268-AC83-5917AE22B99B}"/>
              </c:ext>
            </c:extLst>
          </c:dPt>
          <c:dPt>
            <c:idx val="4"/>
            <c:bubble3D val="0"/>
            <c:extLst>
              <c:ext xmlns:c16="http://schemas.microsoft.com/office/drawing/2014/chart" uri="{C3380CC4-5D6E-409C-BE32-E72D297353CC}">
                <c16:uniqueId val="{00000031-7501-4268-AC83-5917AE22B99B}"/>
              </c:ext>
            </c:extLst>
          </c:dPt>
          <c:dPt>
            <c:idx val="5"/>
            <c:bubble3D val="0"/>
            <c:extLst>
              <c:ext xmlns:c16="http://schemas.microsoft.com/office/drawing/2014/chart" uri="{C3380CC4-5D6E-409C-BE32-E72D297353CC}">
                <c16:uniqueId val="{00000032-7501-4268-AC83-5917AE22B99B}"/>
              </c:ext>
            </c:extLst>
          </c:dPt>
          <c:dPt>
            <c:idx val="6"/>
            <c:bubble3D val="0"/>
            <c:extLst>
              <c:ext xmlns:c16="http://schemas.microsoft.com/office/drawing/2014/chart" uri="{C3380CC4-5D6E-409C-BE32-E72D297353CC}">
                <c16:uniqueId val="{00000033-7501-4268-AC83-5917AE22B99B}"/>
              </c:ext>
            </c:extLst>
          </c:dPt>
          <c:dPt>
            <c:idx val="7"/>
            <c:bubble3D val="0"/>
            <c:extLst>
              <c:ext xmlns:c16="http://schemas.microsoft.com/office/drawing/2014/chart" uri="{C3380CC4-5D6E-409C-BE32-E72D297353CC}">
                <c16:uniqueId val="{00000034-7501-4268-AC83-5917AE22B99B}"/>
              </c:ext>
            </c:extLst>
          </c:dPt>
          <c:dPt>
            <c:idx val="8"/>
            <c:bubble3D val="0"/>
            <c:extLst>
              <c:ext xmlns:c16="http://schemas.microsoft.com/office/drawing/2014/chart" uri="{C3380CC4-5D6E-409C-BE32-E72D297353CC}">
                <c16:uniqueId val="{00000035-7501-4268-AC83-5917AE22B99B}"/>
              </c:ext>
            </c:extLst>
          </c:dPt>
          <c:dPt>
            <c:idx val="9"/>
            <c:bubble3D val="0"/>
            <c:extLst>
              <c:ext xmlns:c16="http://schemas.microsoft.com/office/drawing/2014/chart" uri="{C3380CC4-5D6E-409C-BE32-E72D297353CC}">
                <c16:uniqueId val="{00000036-7501-4268-AC83-5917AE22B99B}"/>
              </c:ext>
            </c:extLst>
          </c:dPt>
          <c:dPt>
            <c:idx val="10"/>
            <c:bubble3D val="0"/>
            <c:extLst>
              <c:ext xmlns:c16="http://schemas.microsoft.com/office/drawing/2014/chart" uri="{C3380CC4-5D6E-409C-BE32-E72D297353CC}">
                <c16:uniqueId val="{00000037-7501-4268-AC83-5917AE22B99B}"/>
              </c:ext>
            </c:extLst>
          </c:dPt>
          <c:dPt>
            <c:idx val="11"/>
            <c:bubble3D val="0"/>
            <c:extLst>
              <c:ext xmlns:c16="http://schemas.microsoft.com/office/drawing/2014/chart" uri="{C3380CC4-5D6E-409C-BE32-E72D297353CC}">
                <c16:uniqueId val="{00000038-7501-4268-AC83-5917AE22B99B}"/>
              </c:ext>
            </c:extLst>
          </c:dPt>
          <c:dPt>
            <c:idx val="12"/>
            <c:bubble3D val="0"/>
            <c:extLst>
              <c:ext xmlns:c16="http://schemas.microsoft.com/office/drawing/2014/chart" uri="{C3380CC4-5D6E-409C-BE32-E72D297353CC}">
                <c16:uniqueId val="{00000039-7501-4268-AC83-5917AE22B99B}"/>
              </c:ext>
            </c:extLst>
          </c:dPt>
          <c:dPt>
            <c:idx val="13"/>
            <c:bubble3D val="0"/>
            <c:extLst>
              <c:ext xmlns:c16="http://schemas.microsoft.com/office/drawing/2014/chart" uri="{C3380CC4-5D6E-409C-BE32-E72D297353CC}">
                <c16:uniqueId val="{0000003A-7501-4268-AC83-5917AE22B99B}"/>
              </c:ext>
            </c:extLst>
          </c:dPt>
          <c:dPt>
            <c:idx val="14"/>
            <c:bubble3D val="0"/>
            <c:extLst>
              <c:ext xmlns:c16="http://schemas.microsoft.com/office/drawing/2014/chart" uri="{C3380CC4-5D6E-409C-BE32-E72D297353CC}">
                <c16:uniqueId val="{0000003B-7501-4268-AC83-5917AE22B99B}"/>
              </c:ext>
            </c:extLst>
          </c:dPt>
          <c:dPt>
            <c:idx val="15"/>
            <c:bubble3D val="0"/>
            <c:extLst>
              <c:ext xmlns:c16="http://schemas.microsoft.com/office/drawing/2014/chart" uri="{C3380CC4-5D6E-409C-BE32-E72D297353CC}">
                <c16:uniqueId val="{0000003C-7501-4268-AC83-5917AE22B99B}"/>
              </c:ext>
            </c:extLst>
          </c:dPt>
          <c:dPt>
            <c:idx val="16"/>
            <c:bubble3D val="0"/>
            <c:extLst>
              <c:ext xmlns:c16="http://schemas.microsoft.com/office/drawing/2014/chart" uri="{C3380CC4-5D6E-409C-BE32-E72D297353CC}">
                <c16:uniqueId val="{0000003D-7501-4268-AC83-5917AE22B99B}"/>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7501-4268-AC83-5917AE22B99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29C-48B1-BAAF-3BC757EE398A}"/>
              </c:ext>
            </c:extLst>
          </c:dPt>
          <c:cat>
            <c:strRef>
              <c:f>'3.Instrumento FASE II'!$N$9:$R$9</c:f>
              <c:strCache>
                <c:ptCount val="1"/>
                <c:pt idx="0">
                  <c:v>ESTATUS
HOY</c:v>
                </c:pt>
              </c:strCache>
            </c:strRef>
          </c:cat>
          <c:val>
            <c:numRef>
              <c:f>'3.Instrumento FASE II'!$N$11:$R$11</c:f>
              <c:numCache>
                <c:formatCode>General</c:formatCode>
                <c:ptCount val="1"/>
              </c:numCache>
            </c:numRef>
          </c:val>
          <c:extLst>
            <c:ext xmlns:c16="http://schemas.microsoft.com/office/drawing/2014/chart" uri="{C3380CC4-5D6E-409C-BE32-E72D297353CC}">
              <c16:uniqueId val="{00000001-329C-48B1-BAAF-3BC757EE398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785-4FFC-B22C-3CBF6353C697}"/>
              </c:ext>
            </c:extLst>
          </c:dPt>
          <c:val>
            <c:numRef>
              <c:f>Instrumento!#REF!</c:f>
              <c:numCache>
                <c:formatCode>General</c:formatCode>
                <c:ptCount val="1"/>
                <c:pt idx="0">
                  <c:v>1</c:v>
                </c:pt>
              </c:numCache>
            </c:numRef>
          </c:val>
          <c:extLst>
            <c:ext xmlns:c16="http://schemas.microsoft.com/office/drawing/2014/chart" uri="{C3380CC4-5D6E-409C-BE32-E72D297353CC}">
              <c16:uniqueId val="{00000001-4785-4FFC-B22C-3CBF6353C697}"/>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4785-4FFC-B22C-3CBF6353C697}"/>
              </c:ext>
            </c:extLst>
          </c:dPt>
          <c:val>
            <c:numRef>
              <c:f>Instrumento!#REF!</c:f>
              <c:numCache>
                <c:formatCode>General</c:formatCode>
                <c:ptCount val="1"/>
                <c:pt idx="0">
                  <c:v>1</c:v>
                </c:pt>
              </c:numCache>
            </c:numRef>
          </c:val>
          <c:extLst>
            <c:ext xmlns:c16="http://schemas.microsoft.com/office/drawing/2014/chart" uri="{C3380CC4-5D6E-409C-BE32-E72D297353CC}">
              <c16:uniqueId val="{00000004-4785-4FFC-B22C-3CBF6353C697}"/>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4785-4FFC-B22C-3CBF6353C697}"/>
              </c:ext>
            </c:extLst>
          </c:dPt>
          <c:val>
            <c:numRef>
              <c:f>Instrumento!#REF!</c:f>
              <c:numCache>
                <c:formatCode>General</c:formatCode>
                <c:ptCount val="1"/>
                <c:pt idx="0">
                  <c:v>1</c:v>
                </c:pt>
              </c:numCache>
            </c:numRef>
          </c:val>
          <c:extLst>
            <c:ext xmlns:c16="http://schemas.microsoft.com/office/drawing/2014/chart" uri="{C3380CC4-5D6E-409C-BE32-E72D297353CC}">
              <c16:uniqueId val="{00000007-4785-4FFC-B22C-3CBF6353C69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18C-4434-8123-537FA66A0F6B}"/>
              </c:ext>
            </c:extLst>
          </c:dPt>
          <c:dPt>
            <c:idx val="1"/>
            <c:bubble3D val="0"/>
            <c:extLst>
              <c:ext xmlns:c16="http://schemas.microsoft.com/office/drawing/2014/chart" uri="{C3380CC4-5D6E-409C-BE32-E72D297353CC}">
                <c16:uniqueId val="{00000002-818C-4434-8123-537FA66A0F6B}"/>
              </c:ext>
            </c:extLst>
          </c:dPt>
          <c:val>
            <c:numRef>
              <c:f>'15.Directivo(4)'!$U$11:$V$11</c:f>
              <c:numCache>
                <c:formatCode>0%</c:formatCode>
                <c:ptCount val="2"/>
                <c:pt idx="0">
                  <c:v>0.85</c:v>
                </c:pt>
                <c:pt idx="1">
                  <c:v>0.15000000000000002</c:v>
                </c:pt>
              </c:numCache>
            </c:numRef>
          </c:val>
          <c:extLst>
            <c:ext xmlns:c16="http://schemas.microsoft.com/office/drawing/2014/chart" uri="{C3380CC4-5D6E-409C-BE32-E72D297353CC}">
              <c16:uniqueId val="{00000003-818C-4434-8123-537FA66A0F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2D5-4B97-8F9E-50D990B07E30}"/>
              </c:ext>
            </c:extLst>
          </c:dPt>
          <c:dPt>
            <c:idx val="1"/>
            <c:bubble3D val="0"/>
            <c:extLst>
              <c:ext xmlns:c16="http://schemas.microsoft.com/office/drawing/2014/chart" uri="{C3380CC4-5D6E-409C-BE32-E72D297353CC}">
                <c16:uniqueId val="{00000002-E2D5-4B97-8F9E-50D990B07E30}"/>
              </c:ext>
            </c:extLst>
          </c:dPt>
          <c:val>
            <c:numRef>
              <c:f>'15.Directivo(4)'!$U$12:$V$12</c:f>
              <c:numCache>
                <c:formatCode>0%</c:formatCode>
                <c:ptCount val="2"/>
                <c:pt idx="0">
                  <c:v>0.85</c:v>
                </c:pt>
                <c:pt idx="1">
                  <c:v>0.15000000000000002</c:v>
                </c:pt>
              </c:numCache>
            </c:numRef>
          </c:val>
          <c:extLst>
            <c:ext xmlns:c16="http://schemas.microsoft.com/office/drawing/2014/chart" uri="{C3380CC4-5D6E-409C-BE32-E72D297353CC}">
              <c16:uniqueId val="{00000003-E2D5-4B97-8F9E-50D990B07E3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87-402A-AB54-C00A83E05A56}"/>
              </c:ext>
            </c:extLst>
          </c:dPt>
          <c:dPt>
            <c:idx val="1"/>
            <c:bubble3D val="0"/>
            <c:extLst>
              <c:ext xmlns:c16="http://schemas.microsoft.com/office/drawing/2014/chart" uri="{C3380CC4-5D6E-409C-BE32-E72D297353CC}">
                <c16:uniqueId val="{00000002-4787-402A-AB54-C00A83E05A56}"/>
              </c:ext>
            </c:extLst>
          </c:dPt>
          <c:val>
            <c:numRef>
              <c:f>'15.Directivo(4)'!$U$13:$V$13</c:f>
              <c:numCache>
                <c:formatCode>0%</c:formatCode>
                <c:ptCount val="2"/>
                <c:pt idx="0">
                  <c:v>0.9</c:v>
                </c:pt>
                <c:pt idx="1">
                  <c:v>9.9999999999999978E-2</c:v>
                </c:pt>
              </c:numCache>
            </c:numRef>
          </c:val>
          <c:extLst>
            <c:ext xmlns:c16="http://schemas.microsoft.com/office/drawing/2014/chart" uri="{C3380CC4-5D6E-409C-BE32-E72D297353CC}">
              <c16:uniqueId val="{00000003-4787-402A-AB54-C00A83E05A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662-4DF5-A396-91A54B37D981}"/>
              </c:ext>
            </c:extLst>
          </c:dPt>
          <c:dPt>
            <c:idx val="1"/>
            <c:bubble3D val="0"/>
            <c:extLst>
              <c:ext xmlns:c16="http://schemas.microsoft.com/office/drawing/2014/chart" uri="{C3380CC4-5D6E-409C-BE32-E72D297353CC}">
                <c16:uniqueId val="{00000002-B662-4DF5-A396-91A54B37D981}"/>
              </c:ext>
            </c:extLst>
          </c:dPt>
          <c:val>
            <c:numRef>
              <c:f>'15.Directivo(4)'!$U$14:$V$14</c:f>
              <c:numCache>
                <c:formatCode>0%</c:formatCode>
                <c:ptCount val="2"/>
                <c:pt idx="0">
                  <c:v>0.9</c:v>
                </c:pt>
                <c:pt idx="1">
                  <c:v>9.9999999999999978E-2</c:v>
                </c:pt>
              </c:numCache>
            </c:numRef>
          </c:val>
          <c:extLst>
            <c:ext xmlns:c16="http://schemas.microsoft.com/office/drawing/2014/chart" uri="{C3380CC4-5D6E-409C-BE32-E72D297353CC}">
              <c16:uniqueId val="{00000003-B662-4DF5-A396-91A54B37D98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1B3-4D26-A0D0-BC177F8E917E}"/>
              </c:ext>
            </c:extLst>
          </c:dPt>
          <c:dPt>
            <c:idx val="1"/>
            <c:bubble3D val="0"/>
            <c:extLst>
              <c:ext xmlns:c16="http://schemas.microsoft.com/office/drawing/2014/chart" uri="{C3380CC4-5D6E-409C-BE32-E72D297353CC}">
                <c16:uniqueId val="{00000002-61B3-4D26-A0D0-BC177F8E917E}"/>
              </c:ext>
            </c:extLst>
          </c:dPt>
          <c:val>
            <c:numRef>
              <c:f>'15.Directivo(4)'!$U$15:$V$15</c:f>
              <c:numCache>
                <c:formatCode>0%</c:formatCode>
                <c:ptCount val="2"/>
                <c:pt idx="0">
                  <c:v>1</c:v>
                </c:pt>
                <c:pt idx="1">
                  <c:v>0</c:v>
                </c:pt>
              </c:numCache>
            </c:numRef>
          </c:val>
          <c:extLst>
            <c:ext xmlns:c16="http://schemas.microsoft.com/office/drawing/2014/chart" uri="{C3380CC4-5D6E-409C-BE32-E72D297353CC}">
              <c16:uniqueId val="{00000003-61B3-4D26-A0D0-BC177F8E917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3A3-49D1-90CA-B9D8C27E7C06}"/>
              </c:ext>
            </c:extLst>
          </c:dPt>
          <c:dPt>
            <c:idx val="1"/>
            <c:bubble3D val="0"/>
            <c:extLst>
              <c:ext xmlns:c16="http://schemas.microsoft.com/office/drawing/2014/chart" uri="{C3380CC4-5D6E-409C-BE32-E72D297353CC}">
                <c16:uniqueId val="{00000002-D3A3-49D1-90CA-B9D8C27E7C06}"/>
              </c:ext>
            </c:extLst>
          </c:dPt>
          <c:val>
            <c:numRef>
              <c:f>'15.Directivo(4)'!$U$16:$V$16</c:f>
              <c:numCache>
                <c:formatCode>0%</c:formatCode>
                <c:ptCount val="2"/>
                <c:pt idx="0">
                  <c:v>1</c:v>
                </c:pt>
                <c:pt idx="1">
                  <c:v>0</c:v>
                </c:pt>
              </c:numCache>
            </c:numRef>
          </c:val>
          <c:extLst>
            <c:ext xmlns:c16="http://schemas.microsoft.com/office/drawing/2014/chart" uri="{C3380CC4-5D6E-409C-BE32-E72D297353CC}">
              <c16:uniqueId val="{00000003-D3A3-49D1-90CA-B9D8C27E7C0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E5-4847-B884-263F67E97850}"/>
              </c:ext>
            </c:extLst>
          </c:dPt>
          <c:dPt>
            <c:idx val="1"/>
            <c:bubble3D val="0"/>
            <c:extLst>
              <c:ext xmlns:c16="http://schemas.microsoft.com/office/drawing/2014/chart" uri="{C3380CC4-5D6E-409C-BE32-E72D297353CC}">
                <c16:uniqueId val="{00000002-1FE5-4847-B884-263F67E97850}"/>
              </c:ext>
            </c:extLst>
          </c:dPt>
          <c:val>
            <c:numRef>
              <c:f>'15.Directivo(4)'!$U$17:$V$17</c:f>
              <c:numCache>
                <c:formatCode>0%</c:formatCode>
                <c:ptCount val="2"/>
                <c:pt idx="0">
                  <c:v>0.9</c:v>
                </c:pt>
                <c:pt idx="1">
                  <c:v>9.9999999999999978E-2</c:v>
                </c:pt>
              </c:numCache>
            </c:numRef>
          </c:val>
          <c:extLst>
            <c:ext xmlns:c16="http://schemas.microsoft.com/office/drawing/2014/chart" uri="{C3380CC4-5D6E-409C-BE32-E72D297353CC}">
              <c16:uniqueId val="{00000003-1FE5-4847-B884-263F67E9785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F63-4602-A8BE-ADE46C67ECE9}"/>
              </c:ext>
            </c:extLst>
          </c:dPt>
          <c:dPt>
            <c:idx val="1"/>
            <c:bubble3D val="0"/>
            <c:extLst>
              <c:ext xmlns:c16="http://schemas.microsoft.com/office/drawing/2014/chart" uri="{C3380CC4-5D6E-409C-BE32-E72D297353CC}">
                <c16:uniqueId val="{00000002-CF63-4602-A8BE-ADE46C67ECE9}"/>
              </c:ext>
            </c:extLst>
          </c:dPt>
          <c:val>
            <c:numRef>
              <c:f>'15.Directivo(4)'!$U$22:$V$22</c:f>
              <c:numCache>
                <c:formatCode>0%</c:formatCode>
                <c:ptCount val="2"/>
                <c:pt idx="0">
                  <c:v>1</c:v>
                </c:pt>
                <c:pt idx="1">
                  <c:v>0</c:v>
                </c:pt>
              </c:numCache>
            </c:numRef>
          </c:val>
          <c:extLst>
            <c:ext xmlns:c16="http://schemas.microsoft.com/office/drawing/2014/chart" uri="{C3380CC4-5D6E-409C-BE32-E72D297353CC}">
              <c16:uniqueId val="{00000003-CF63-4602-A8BE-ADE46C67ECE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31-4FF3-B2EC-E97D66F45D39}"/>
              </c:ext>
            </c:extLst>
          </c:dPt>
          <c:dPt>
            <c:idx val="1"/>
            <c:bubble3D val="0"/>
            <c:extLst>
              <c:ext xmlns:c16="http://schemas.microsoft.com/office/drawing/2014/chart" uri="{C3380CC4-5D6E-409C-BE32-E72D297353CC}">
                <c16:uniqueId val="{00000002-D531-4FF3-B2EC-E97D66F45D39}"/>
              </c:ext>
            </c:extLst>
          </c:dPt>
          <c:val>
            <c:numRef>
              <c:f>'15.Directivo(4)'!$U$23:$V$23</c:f>
              <c:numCache>
                <c:formatCode>0%</c:formatCode>
                <c:ptCount val="2"/>
                <c:pt idx="0">
                  <c:v>0.9</c:v>
                </c:pt>
                <c:pt idx="1">
                  <c:v>9.9999999999999978E-2</c:v>
                </c:pt>
              </c:numCache>
            </c:numRef>
          </c:val>
          <c:extLst>
            <c:ext xmlns:c16="http://schemas.microsoft.com/office/drawing/2014/chart" uri="{C3380CC4-5D6E-409C-BE32-E72D297353CC}">
              <c16:uniqueId val="{00000003-D531-4FF3-B2EC-E97D66F45D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1CB4-40A5-8044-7FFFEB46949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106-4D4D-9FCA-3030343ED217}"/>
              </c:ext>
            </c:extLst>
          </c:dPt>
          <c:dPt>
            <c:idx val="1"/>
            <c:bubble3D val="0"/>
            <c:extLst>
              <c:ext xmlns:c16="http://schemas.microsoft.com/office/drawing/2014/chart" uri="{C3380CC4-5D6E-409C-BE32-E72D297353CC}">
                <c16:uniqueId val="{00000002-8106-4D4D-9FCA-3030343ED217}"/>
              </c:ext>
            </c:extLst>
          </c:dPt>
          <c:val>
            <c:numRef>
              <c:f>'15.Directivo(4)'!$U$25:$V$25</c:f>
              <c:numCache>
                <c:formatCode>0%</c:formatCode>
                <c:ptCount val="2"/>
                <c:pt idx="0">
                  <c:v>1</c:v>
                </c:pt>
                <c:pt idx="1">
                  <c:v>0</c:v>
                </c:pt>
              </c:numCache>
            </c:numRef>
          </c:val>
          <c:extLst>
            <c:ext xmlns:c16="http://schemas.microsoft.com/office/drawing/2014/chart" uri="{C3380CC4-5D6E-409C-BE32-E72D297353CC}">
              <c16:uniqueId val="{00000003-8106-4D4D-9FCA-3030343ED21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922-4486-93CC-E0FB17E90CF3}"/>
              </c:ext>
            </c:extLst>
          </c:dPt>
          <c:dPt>
            <c:idx val="1"/>
            <c:bubble3D val="0"/>
            <c:extLst>
              <c:ext xmlns:c16="http://schemas.microsoft.com/office/drawing/2014/chart" uri="{C3380CC4-5D6E-409C-BE32-E72D297353CC}">
                <c16:uniqueId val="{00000002-0922-4486-93CC-E0FB17E90CF3}"/>
              </c:ext>
            </c:extLst>
          </c:dPt>
          <c:val>
            <c:numRef>
              <c:f>'15.Directivo(4)'!$U$26:$V$26</c:f>
              <c:numCache>
                <c:formatCode>0%</c:formatCode>
                <c:ptCount val="2"/>
                <c:pt idx="0">
                  <c:v>1</c:v>
                </c:pt>
                <c:pt idx="1">
                  <c:v>0</c:v>
                </c:pt>
              </c:numCache>
            </c:numRef>
          </c:val>
          <c:extLst>
            <c:ext xmlns:c16="http://schemas.microsoft.com/office/drawing/2014/chart" uri="{C3380CC4-5D6E-409C-BE32-E72D297353CC}">
              <c16:uniqueId val="{00000003-0922-4486-93CC-E0FB17E90C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4B5-43E3-871C-A5F85BF61EC3}"/>
              </c:ext>
            </c:extLst>
          </c:dPt>
          <c:dPt>
            <c:idx val="1"/>
            <c:bubble3D val="0"/>
            <c:extLst>
              <c:ext xmlns:c16="http://schemas.microsoft.com/office/drawing/2014/chart" uri="{C3380CC4-5D6E-409C-BE32-E72D297353CC}">
                <c16:uniqueId val="{00000002-24B5-43E3-871C-A5F85BF61EC3}"/>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24B5-43E3-871C-A5F85BF61EC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939-400B-AE0F-5CB0C15AC603}"/>
              </c:ext>
            </c:extLst>
          </c:dPt>
          <c:dPt>
            <c:idx val="1"/>
            <c:bubble3D val="0"/>
            <c:extLst>
              <c:ext xmlns:c16="http://schemas.microsoft.com/office/drawing/2014/chart" uri="{C3380CC4-5D6E-409C-BE32-E72D297353CC}">
                <c16:uniqueId val="{00000002-B939-400B-AE0F-5CB0C15AC603}"/>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B939-400B-AE0F-5CB0C15AC60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658-493A-9977-6CF2400448A6}"/>
              </c:ext>
            </c:extLst>
          </c:dPt>
          <c:dPt>
            <c:idx val="1"/>
            <c:bubble3D val="0"/>
            <c:extLst>
              <c:ext xmlns:c16="http://schemas.microsoft.com/office/drawing/2014/chart" uri="{C3380CC4-5D6E-409C-BE32-E72D297353CC}">
                <c16:uniqueId val="{00000002-8658-493A-9977-6CF2400448A6}"/>
              </c:ext>
            </c:extLst>
          </c:dPt>
          <c:val>
            <c:numRef>
              <c:f>'15.Directivo(4)'!$U$29:$V$29</c:f>
              <c:numCache>
                <c:formatCode>0%</c:formatCode>
                <c:ptCount val="2"/>
                <c:pt idx="0">
                  <c:v>1</c:v>
                </c:pt>
                <c:pt idx="1">
                  <c:v>0</c:v>
                </c:pt>
              </c:numCache>
            </c:numRef>
          </c:val>
          <c:extLst>
            <c:ext xmlns:c16="http://schemas.microsoft.com/office/drawing/2014/chart" uri="{C3380CC4-5D6E-409C-BE32-E72D297353CC}">
              <c16:uniqueId val="{00000003-8658-493A-9977-6CF2400448A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214-4236-98B0-A8AA6F971E22}"/>
              </c:ext>
            </c:extLst>
          </c:dPt>
          <c:dPt>
            <c:idx val="1"/>
            <c:bubble3D val="0"/>
            <c:extLst>
              <c:ext xmlns:c16="http://schemas.microsoft.com/office/drawing/2014/chart" uri="{C3380CC4-5D6E-409C-BE32-E72D297353CC}">
                <c16:uniqueId val="{00000002-3214-4236-98B0-A8AA6F971E22}"/>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3214-4236-98B0-A8AA6F971E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8A8-44A1-9304-927FFF68F622}"/>
              </c:ext>
            </c:extLst>
          </c:dPt>
          <c:dPt>
            <c:idx val="1"/>
            <c:bubble3D val="0"/>
            <c:extLst>
              <c:ext xmlns:c16="http://schemas.microsoft.com/office/drawing/2014/chart" uri="{C3380CC4-5D6E-409C-BE32-E72D297353CC}">
                <c16:uniqueId val="{00000002-08A8-44A1-9304-927FFF68F622}"/>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08A8-44A1-9304-927FFF68F6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58D-4ADA-9BF0-A6F2A88DA3CC}"/>
              </c:ext>
            </c:extLst>
          </c:dPt>
          <c:dPt>
            <c:idx val="1"/>
            <c:bubble3D val="0"/>
            <c:extLst>
              <c:ext xmlns:c16="http://schemas.microsoft.com/office/drawing/2014/chart" uri="{C3380CC4-5D6E-409C-BE32-E72D297353CC}">
                <c16:uniqueId val="{00000002-B58D-4ADA-9BF0-A6F2A88DA3CC}"/>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B58D-4ADA-9BF0-A6F2A88DA3C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6B2-4983-9A6C-BABB3465A772}"/>
              </c:ext>
            </c:extLst>
          </c:dPt>
          <c:dPt>
            <c:idx val="1"/>
            <c:bubble3D val="0"/>
            <c:extLst>
              <c:ext xmlns:c16="http://schemas.microsoft.com/office/drawing/2014/chart" uri="{C3380CC4-5D6E-409C-BE32-E72D297353CC}">
                <c16:uniqueId val="{00000002-76B2-4983-9A6C-BABB3465A772}"/>
              </c:ext>
            </c:extLst>
          </c:dPt>
          <c:val>
            <c:numRef>
              <c:f>'15.Directivo(4)'!$U$34:$V$34</c:f>
              <c:numCache>
                <c:formatCode>0%</c:formatCode>
                <c:ptCount val="2"/>
                <c:pt idx="0">
                  <c:v>1</c:v>
                </c:pt>
                <c:pt idx="1">
                  <c:v>0</c:v>
                </c:pt>
              </c:numCache>
            </c:numRef>
          </c:val>
          <c:extLst>
            <c:ext xmlns:c16="http://schemas.microsoft.com/office/drawing/2014/chart" uri="{C3380CC4-5D6E-409C-BE32-E72D297353CC}">
              <c16:uniqueId val="{00000003-76B2-4983-9A6C-BABB3465A77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6E-40BB-A0FE-687401A49452}"/>
              </c:ext>
            </c:extLst>
          </c:dPt>
          <c:dPt>
            <c:idx val="1"/>
            <c:bubble3D val="0"/>
            <c:extLst>
              <c:ext xmlns:c16="http://schemas.microsoft.com/office/drawing/2014/chart" uri="{C3380CC4-5D6E-409C-BE32-E72D297353CC}">
                <c16:uniqueId val="{00000002-D56E-40BB-A0FE-687401A49452}"/>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D56E-40BB-A0FE-687401A494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'3.Instrumento FASE II'!$N$9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D26-449E-9CB0-A660344830B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D26-449E-9CB0-A660344830B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D26-449E-9CB0-A660344830B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D26-449E-9CB0-A660344830B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D26-449E-9CB0-A660344830B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D26-449E-9CB0-A660344830B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D26-449E-9CB0-A660344830B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D26-449E-9CB0-A660344830B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D26-449E-9CB0-A660344830B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D26-449E-9CB0-A660344830B2}"/>
              </c:ext>
            </c:extLst>
          </c:dPt>
          <c:dPt>
            <c:idx val="10"/>
            <c:bubble3D val="0"/>
            <c:extLst>
              <c:ext xmlns:c16="http://schemas.microsoft.com/office/drawing/2014/chart" uri="{C3380CC4-5D6E-409C-BE32-E72D297353CC}">
                <c16:uniqueId val="{00000013-7D26-449E-9CB0-A660344830B2}"/>
              </c:ext>
            </c:extLst>
          </c:dPt>
          <c:dPt>
            <c:idx val="11"/>
            <c:bubble3D val="0"/>
            <c:extLst>
              <c:ext xmlns:c16="http://schemas.microsoft.com/office/drawing/2014/chart" uri="{C3380CC4-5D6E-409C-BE32-E72D297353CC}">
                <c16:uniqueId val="{00000014-7D26-449E-9CB0-A660344830B2}"/>
              </c:ext>
            </c:extLst>
          </c:dPt>
          <c:dPt>
            <c:idx val="12"/>
            <c:bubble3D val="0"/>
            <c:extLst>
              <c:ext xmlns:c16="http://schemas.microsoft.com/office/drawing/2014/chart" uri="{C3380CC4-5D6E-409C-BE32-E72D297353CC}">
                <c16:uniqueId val="{00000015-7D26-449E-9CB0-A660344830B2}"/>
              </c:ext>
            </c:extLst>
          </c:dPt>
          <c:dPt>
            <c:idx val="13"/>
            <c:bubble3D val="0"/>
            <c:extLst>
              <c:ext xmlns:c16="http://schemas.microsoft.com/office/drawing/2014/chart" uri="{C3380CC4-5D6E-409C-BE32-E72D297353CC}">
                <c16:uniqueId val="{00000016-7D26-449E-9CB0-A660344830B2}"/>
              </c:ext>
            </c:extLst>
          </c:dPt>
          <c:dPt>
            <c:idx val="14"/>
            <c:bubble3D val="0"/>
            <c:extLst>
              <c:ext xmlns:c16="http://schemas.microsoft.com/office/drawing/2014/chart" uri="{C3380CC4-5D6E-409C-BE32-E72D297353CC}">
                <c16:uniqueId val="{00000017-7D26-449E-9CB0-A660344830B2}"/>
              </c:ext>
            </c:extLst>
          </c:dPt>
          <c:dPt>
            <c:idx val="15"/>
            <c:bubble3D val="0"/>
            <c:extLst>
              <c:ext xmlns:c16="http://schemas.microsoft.com/office/drawing/2014/chart" uri="{C3380CC4-5D6E-409C-BE32-E72D297353CC}">
                <c16:uniqueId val="{00000018-7D26-449E-9CB0-A660344830B2}"/>
              </c:ext>
            </c:extLst>
          </c:dPt>
          <c:dPt>
            <c:idx val="16"/>
            <c:bubble3D val="0"/>
            <c:extLst>
              <c:ext xmlns:c16="http://schemas.microsoft.com/office/drawing/2014/chart" uri="{C3380CC4-5D6E-409C-BE32-E72D297353CC}">
                <c16:uniqueId val="{00000019-7D26-449E-9CB0-A660344830B2}"/>
              </c:ext>
            </c:extLst>
          </c:dPt>
          <c:val>
            <c:numRef>
              <c:f>'3.Instrumento FASE II'!$N$11:$N$28</c:f>
              <c:numCache>
                <c:formatCode>General</c:formatCode>
                <c:ptCount val="18"/>
                <c:pt idx="8">
                  <c:v>0</c:v>
                </c:pt>
                <c:pt idx="9">
                  <c:v>0</c:v>
                </c:pt>
              </c:numCache>
            </c:numRef>
          </c:val>
          <c:extLst>
            <c:ext xmlns:c16="http://schemas.microsoft.com/office/drawing/2014/chart" uri="{C3380CC4-5D6E-409C-BE32-E72D297353CC}">
              <c16:uniqueId val="{0000001A-7D26-449E-9CB0-A660344830B2}"/>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7D26-449E-9CB0-A660344830B2}"/>
              </c:ext>
            </c:extLst>
          </c:dPt>
          <c:dPt>
            <c:idx val="1"/>
            <c:bubble3D val="0"/>
            <c:extLst>
              <c:ext xmlns:c16="http://schemas.microsoft.com/office/drawing/2014/chart" uri="{C3380CC4-5D6E-409C-BE32-E72D297353CC}">
                <c16:uniqueId val="{0000001C-7D26-449E-9CB0-A660344830B2}"/>
              </c:ext>
            </c:extLst>
          </c:dPt>
          <c:dPt>
            <c:idx val="2"/>
            <c:bubble3D val="0"/>
            <c:extLst>
              <c:ext xmlns:c16="http://schemas.microsoft.com/office/drawing/2014/chart" uri="{C3380CC4-5D6E-409C-BE32-E72D297353CC}">
                <c16:uniqueId val="{0000001D-7D26-449E-9CB0-A660344830B2}"/>
              </c:ext>
            </c:extLst>
          </c:dPt>
          <c:dPt>
            <c:idx val="3"/>
            <c:bubble3D val="0"/>
            <c:extLst>
              <c:ext xmlns:c16="http://schemas.microsoft.com/office/drawing/2014/chart" uri="{C3380CC4-5D6E-409C-BE32-E72D297353CC}">
                <c16:uniqueId val="{0000001E-7D26-449E-9CB0-A660344830B2}"/>
              </c:ext>
            </c:extLst>
          </c:dPt>
          <c:dPt>
            <c:idx val="4"/>
            <c:bubble3D val="0"/>
            <c:extLst>
              <c:ext xmlns:c16="http://schemas.microsoft.com/office/drawing/2014/chart" uri="{C3380CC4-5D6E-409C-BE32-E72D297353CC}">
                <c16:uniqueId val="{0000001F-7D26-449E-9CB0-A660344830B2}"/>
              </c:ext>
            </c:extLst>
          </c:dPt>
          <c:dPt>
            <c:idx val="5"/>
            <c:bubble3D val="0"/>
            <c:extLst>
              <c:ext xmlns:c16="http://schemas.microsoft.com/office/drawing/2014/chart" uri="{C3380CC4-5D6E-409C-BE32-E72D297353CC}">
                <c16:uniqueId val="{00000020-7D26-449E-9CB0-A660344830B2}"/>
              </c:ext>
            </c:extLst>
          </c:dPt>
          <c:dPt>
            <c:idx val="6"/>
            <c:bubble3D val="0"/>
            <c:extLst>
              <c:ext xmlns:c16="http://schemas.microsoft.com/office/drawing/2014/chart" uri="{C3380CC4-5D6E-409C-BE32-E72D297353CC}">
                <c16:uniqueId val="{00000021-7D26-449E-9CB0-A660344830B2}"/>
              </c:ext>
            </c:extLst>
          </c:dPt>
          <c:dPt>
            <c:idx val="7"/>
            <c:bubble3D val="0"/>
            <c:extLst>
              <c:ext xmlns:c16="http://schemas.microsoft.com/office/drawing/2014/chart" uri="{C3380CC4-5D6E-409C-BE32-E72D297353CC}">
                <c16:uniqueId val="{00000022-7D26-449E-9CB0-A660344830B2}"/>
              </c:ext>
            </c:extLst>
          </c:dPt>
          <c:dPt>
            <c:idx val="8"/>
            <c:bubble3D val="0"/>
            <c:extLst>
              <c:ext xmlns:c16="http://schemas.microsoft.com/office/drawing/2014/chart" uri="{C3380CC4-5D6E-409C-BE32-E72D297353CC}">
                <c16:uniqueId val="{00000023-7D26-449E-9CB0-A660344830B2}"/>
              </c:ext>
            </c:extLst>
          </c:dPt>
          <c:dPt>
            <c:idx val="9"/>
            <c:bubble3D val="0"/>
            <c:extLst>
              <c:ext xmlns:c16="http://schemas.microsoft.com/office/drawing/2014/chart" uri="{C3380CC4-5D6E-409C-BE32-E72D297353CC}">
                <c16:uniqueId val="{00000024-7D26-449E-9CB0-A660344830B2}"/>
              </c:ext>
            </c:extLst>
          </c:dPt>
          <c:dPt>
            <c:idx val="10"/>
            <c:bubble3D val="0"/>
            <c:extLst>
              <c:ext xmlns:c16="http://schemas.microsoft.com/office/drawing/2014/chart" uri="{C3380CC4-5D6E-409C-BE32-E72D297353CC}">
                <c16:uniqueId val="{00000025-7D26-449E-9CB0-A660344830B2}"/>
              </c:ext>
            </c:extLst>
          </c:dPt>
          <c:dPt>
            <c:idx val="11"/>
            <c:bubble3D val="0"/>
            <c:extLst>
              <c:ext xmlns:c16="http://schemas.microsoft.com/office/drawing/2014/chart" uri="{C3380CC4-5D6E-409C-BE32-E72D297353CC}">
                <c16:uniqueId val="{00000026-7D26-449E-9CB0-A660344830B2}"/>
              </c:ext>
            </c:extLst>
          </c:dPt>
          <c:dPt>
            <c:idx val="12"/>
            <c:bubble3D val="0"/>
            <c:extLst>
              <c:ext xmlns:c16="http://schemas.microsoft.com/office/drawing/2014/chart" uri="{C3380CC4-5D6E-409C-BE32-E72D297353CC}">
                <c16:uniqueId val="{00000027-7D26-449E-9CB0-A660344830B2}"/>
              </c:ext>
            </c:extLst>
          </c:dPt>
          <c:dPt>
            <c:idx val="13"/>
            <c:bubble3D val="0"/>
            <c:extLst>
              <c:ext xmlns:c16="http://schemas.microsoft.com/office/drawing/2014/chart" uri="{C3380CC4-5D6E-409C-BE32-E72D297353CC}">
                <c16:uniqueId val="{00000028-7D26-449E-9CB0-A660344830B2}"/>
              </c:ext>
            </c:extLst>
          </c:dPt>
          <c:dPt>
            <c:idx val="14"/>
            <c:bubble3D val="0"/>
            <c:extLst>
              <c:ext xmlns:c16="http://schemas.microsoft.com/office/drawing/2014/chart" uri="{C3380CC4-5D6E-409C-BE32-E72D297353CC}">
                <c16:uniqueId val="{00000029-7D26-449E-9CB0-A660344830B2}"/>
              </c:ext>
            </c:extLst>
          </c:dPt>
          <c:dPt>
            <c:idx val="15"/>
            <c:bubble3D val="0"/>
            <c:extLst>
              <c:ext xmlns:c16="http://schemas.microsoft.com/office/drawing/2014/chart" uri="{C3380CC4-5D6E-409C-BE32-E72D297353CC}">
                <c16:uniqueId val="{0000002A-7D26-449E-9CB0-A660344830B2}"/>
              </c:ext>
            </c:extLst>
          </c:dPt>
          <c:dPt>
            <c:idx val="16"/>
            <c:bubble3D val="0"/>
            <c:extLst>
              <c:ext xmlns:c16="http://schemas.microsoft.com/office/drawing/2014/chart" uri="{C3380CC4-5D6E-409C-BE32-E72D297353CC}">
                <c16:uniqueId val="{0000002B-7D26-449E-9CB0-A660344830B2}"/>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7D26-449E-9CB0-A660344830B2}"/>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7D26-449E-9CB0-A660344830B2}"/>
              </c:ext>
            </c:extLst>
          </c:dPt>
          <c:dPt>
            <c:idx val="1"/>
            <c:bubble3D val="0"/>
            <c:extLst>
              <c:ext xmlns:c16="http://schemas.microsoft.com/office/drawing/2014/chart" uri="{C3380CC4-5D6E-409C-BE32-E72D297353CC}">
                <c16:uniqueId val="{0000002E-7D26-449E-9CB0-A660344830B2}"/>
              </c:ext>
            </c:extLst>
          </c:dPt>
          <c:dPt>
            <c:idx val="2"/>
            <c:bubble3D val="0"/>
            <c:extLst>
              <c:ext xmlns:c16="http://schemas.microsoft.com/office/drawing/2014/chart" uri="{C3380CC4-5D6E-409C-BE32-E72D297353CC}">
                <c16:uniqueId val="{0000002F-7D26-449E-9CB0-A660344830B2}"/>
              </c:ext>
            </c:extLst>
          </c:dPt>
          <c:dPt>
            <c:idx val="3"/>
            <c:bubble3D val="0"/>
            <c:extLst>
              <c:ext xmlns:c16="http://schemas.microsoft.com/office/drawing/2014/chart" uri="{C3380CC4-5D6E-409C-BE32-E72D297353CC}">
                <c16:uniqueId val="{00000030-7D26-449E-9CB0-A660344830B2}"/>
              </c:ext>
            </c:extLst>
          </c:dPt>
          <c:dPt>
            <c:idx val="4"/>
            <c:bubble3D val="0"/>
            <c:extLst>
              <c:ext xmlns:c16="http://schemas.microsoft.com/office/drawing/2014/chart" uri="{C3380CC4-5D6E-409C-BE32-E72D297353CC}">
                <c16:uniqueId val="{00000031-7D26-449E-9CB0-A660344830B2}"/>
              </c:ext>
            </c:extLst>
          </c:dPt>
          <c:dPt>
            <c:idx val="5"/>
            <c:bubble3D val="0"/>
            <c:extLst>
              <c:ext xmlns:c16="http://schemas.microsoft.com/office/drawing/2014/chart" uri="{C3380CC4-5D6E-409C-BE32-E72D297353CC}">
                <c16:uniqueId val="{00000032-7D26-449E-9CB0-A660344830B2}"/>
              </c:ext>
            </c:extLst>
          </c:dPt>
          <c:dPt>
            <c:idx val="6"/>
            <c:bubble3D val="0"/>
            <c:extLst>
              <c:ext xmlns:c16="http://schemas.microsoft.com/office/drawing/2014/chart" uri="{C3380CC4-5D6E-409C-BE32-E72D297353CC}">
                <c16:uniqueId val="{00000033-7D26-449E-9CB0-A660344830B2}"/>
              </c:ext>
            </c:extLst>
          </c:dPt>
          <c:dPt>
            <c:idx val="7"/>
            <c:bubble3D val="0"/>
            <c:extLst>
              <c:ext xmlns:c16="http://schemas.microsoft.com/office/drawing/2014/chart" uri="{C3380CC4-5D6E-409C-BE32-E72D297353CC}">
                <c16:uniqueId val="{00000034-7D26-449E-9CB0-A660344830B2}"/>
              </c:ext>
            </c:extLst>
          </c:dPt>
          <c:dPt>
            <c:idx val="8"/>
            <c:bubble3D val="0"/>
            <c:extLst>
              <c:ext xmlns:c16="http://schemas.microsoft.com/office/drawing/2014/chart" uri="{C3380CC4-5D6E-409C-BE32-E72D297353CC}">
                <c16:uniqueId val="{00000035-7D26-449E-9CB0-A660344830B2}"/>
              </c:ext>
            </c:extLst>
          </c:dPt>
          <c:dPt>
            <c:idx val="9"/>
            <c:bubble3D val="0"/>
            <c:extLst>
              <c:ext xmlns:c16="http://schemas.microsoft.com/office/drawing/2014/chart" uri="{C3380CC4-5D6E-409C-BE32-E72D297353CC}">
                <c16:uniqueId val="{00000036-7D26-449E-9CB0-A660344830B2}"/>
              </c:ext>
            </c:extLst>
          </c:dPt>
          <c:dPt>
            <c:idx val="10"/>
            <c:bubble3D val="0"/>
            <c:extLst>
              <c:ext xmlns:c16="http://schemas.microsoft.com/office/drawing/2014/chart" uri="{C3380CC4-5D6E-409C-BE32-E72D297353CC}">
                <c16:uniqueId val="{00000037-7D26-449E-9CB0-A660344830B2}"/>
              </c:ext>
            </c:extLst>
          </c:dPt>
          <c:dPt>
            <c:idx val="11"/>
            <c:bubble3D val="0"/>
            <c:extLst>
              <c:ext xmlns:c16="http://schemas.microsoft.com/office/drawing/2014/chart" uri="{C3380CC4-5D6E-409C-BE32-E72D297353CC}">
                <c16:uniqueId val="{00000038-7D26-449E-9CB0-A660344830B2}"/>
              </c:ext>
            </c:extLst>
          </c:dPt>
          <c:dPt>
            <c:idx val="12"/>
            <c:bubble3D val="0"/>
            <c:extLst>
              <c:ext xmlns:c16="http://schemas.microsoft.com/office/drawing/2014/chart" uri="{C3380CC4-5D6E-409C-BE32-E72D297353CC}">
                <c16:uniqueId val="{00000039-7D26-449E-9CB0-A660344830B2}"/>
              </c:ext>
            </c:extLst>
          </c:dPt>
          <c:dPt>
            <c:idx val="13"/>
            <c:bubble3D val="0"/>
            <c:extLst>
              <c:ext xmlns:c16="http://schemas.microsoft.com/office/drawing/2014/chart" uri="{C3380CC4-5D6E-409C-BE32-E72D297353CC}">
                <c16:uniqueId val="{0000003A-7D26-449E-9CB0-A660344830B2}"/>
              </c:ext>
            </c:extLst>
          </c:dPt>
          <c:dPt>
            <c:idx val="14"/>
            <c:bubble3D val="0"/>
            <c:extLst>
              <c:ext xmlns:c16="http://schemas.microsoft.com/office/drawing/2014/chart" uri="{C3380CC4-5D6E-409C-BE32-E72D297353CC}">
                <c16:uniqueId val="{0000003B-7D26-449E-9CB0-A660344830B2}"/>
              </c:ext>
            </c:extLst>
          </c:dPt>
          <c:dPt>
            <c:idx val="15"/>
            <c:bubble3D val="0"/>
            <c:extLst>
              <c:ext xmlns:c16="http://schemas.microsoft.com/office/drawing/2014/chart" uri="{C3380CC4-5D6E-409C-BE32-E72D297353CC}">
                <c16:uniqueId val="{0000003C-7D26-449E-9CB0-A660344830B2}"/>
              </c:ext>
            </c:extLst>
          </c:dPt>
          <c:dPt>
            <c:idx val="16"/>
            <c:bubble3D val="0"/>
            <c:extLst>
              <c:ext xmlns:c16="http://schemas.microsoft.com/office/drawing/2014/chart" uri="{C3380CC4-5D6E-409C-BE32-E72D297353CC}">
                <c16:uniqueId val="{0000003D-7D26-449E-9CB0-A660344830B2}"/>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7D26-449E-9CB0-A660344830B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4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E75-4770-A37B-E57C714ECF03}"/>
              </c:ext>
            </c:extLst>
          </c:dPt>
          <c:dPt>
            <c:idx val="1"/>
            <c:bubble3D val="0"/>
            <c:extLst>
              <c:ext xmlns:c16="http://schemas.microsoft.com/office/drawing/2014/chart" uri="{C3380CC4-5D6E-409C-BE32-E72D297353CC}">
                <c16:uniqueId val="{00000002-CE75-4770-A37B-E57C714ECF03}"/>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CE75-4770-A37B-E57C714ECF0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3F4-4C99-A54D-33F713C3DAE7}"/>
              </c:ext>
            </c:extLst>
          </c:dPt>
          <c:dPt>
            <c:idx val="1"/>
            <c:bubble3D val="0"/>
            <c:extLst>
              <c:ext xmlns:c16="http://schemas.microsoft.com/office/drawing/2014/chart" uri="{C3380CC4-5D6E-409C-BE32-E72D297353CC}">
                <c16:uniqueId val="{00000002-23F4-4C99-A54D-33F713C3DAE7}"/>
              </c:ext>
            </c:extLst>
          </c:dPt>
          <c:val>
            <c:numRef>
              <c:f>'15.Directivo(4)'!$U$35:$V$35</c:f>
              <c:numCache>
                <c:formatCode>0%</c:formatCode>
                <c:ptCount val="2"/>
                <c:pt idx="0">
                  <c:v>1</c:v>
                </c:pt>
                <c:pt idx="1">
                  <c:v>0</c:v>
                </c:pt>
              </c:numCache>
            </c:numRef>
          </c:val>
          <c:extLst>
            <c:ext xmlns:c16="http://schemas.microsoft.com/office/drawing/2014/chart" uri="{C3380CC4-5D6E-409C-BE32-E72D297353CC}">
              <c16:uniqueId val="{00000003-23F4-4C99-A54D-33F713C3DA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677-46F5-830C-EE0B3217DF85}"/>
              </c:ext>
            </c:extLst>
          </c:dPt>
          <c:dPt>
            <c:idx val="1"/>
            <c:bubble3D val="0"/>
            <c:extLst>
              <c:ext xmlns:c16="http://schemas.microsoft.com/office/drawing/2014/chart" uri="{C3380CC4-5D6E-409C-BE32-E72D297353CC}">
                <c16:uniqueId val="{00000002-0677-46F5-830C-EE0B3217DF85}"/>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0677-46F5-830C-EE0B3217DF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977-4806-BDAA-CCDC161C56A9}"/>
              </c:ext>
            </c:extLst>
          </c:dPt>
          <c:dPt>
            <c:idx val="1"/>
            <c:bubble3D val="0"/>
            <c:extLst>
              <c:ext xmlns:c16="http://schemas.microsoft.com/office/drawing/2014/chart" uri="{C3380CC4-5D6E-409C-BE32-E72D297353CC}">
                <c16:uniqueId val="{00000002-A977-4806-BDAA-CCDC161C56A9}"/>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A977-4806-BDAA-CCDC161C56A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CE3-4F2A-A88D-1FCC8D001292}"/>
              </c:ext>
            </c:extLst>
          </c:dPt>
          <c:dPt>
            <c:idx val="1"/>
            <c:bubble3D val="0"/>
            <c:extLst>
              <c:ext xmlns:c16="http://schemas.microsoft.com/office/drawing/2014/chart" uri="{C3380CC4-5D6E-409C-BE32-E72D297353CC}">
                <c16:uniqueId val="{00000002-CCE3-4F2A-A88D-1FCC8D001292}"/>
              </c:ext>
            </c:extLst>
          </c:dPt>
          <c:val>
            <c:numRef>
              <c:f>'15.Directivo(4)'!$U$36:$V$36</c:f>
              <c:numCache>
                <c:formatCode>0%</c:formatCode>
                <c:ptCount val="2"/>
                <c:pt idx="0">
                  <c:v>0.85</c:v>
                </c:pt>
                <c:pt idx="1">
                  <c:v>0.15000000000000002</c:v>
                </c:pt>
              </c:numCache>
            </c:numRef>
          </c:val>
          <c:extLst>
            <c:ext xmlns:c16="http://schemas.microsoft.com/office/drawing/2014/chart" uri="{C3380CC4-5D6E-409C-BE32-E72D297353CC}">
              <c16:uniqueId val="{00000003-CCE3-4F2A-A88D-1FCC8D00129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93E-4BD9-98F8-9FD8203DDD73}"/>
              </c:ext>
            </c:extLst>
          </c:dPt>
          <c:dPt>
            <c:idx val="1"/>
            <c:bubble3D val="0"/>
            <c:extLst>
              <c:ext xmlns:c16="http://schemas.microsoft.com/office/drawing/2014/chart" uri="{C3380CC4-5D6E-409C-BE32-E72D297353CC}">
                <c16:uniqueId val="{00000002-E93E-4BD9-98F8-9FD8203DDD73}"/>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E93E-4BD9-98F8-9FD8203DDD7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102-4DBB-A370-F727B3B49BDB}"/>
              </c:ext>
            </c:extLst>
          </c:dPt>
          <c:dPt>
            <c:idx val="1"/>
            <c:bubble3D val="0"/>
            <c:extLst>
              <c:ext xmlns:c16="http://schemas.microsoft.com/office/drawing/2014/chart" uri="{C3380CC4-5D6E-409C-BE32-E72D297353CC}">
                <c16:uniqueId val="{00000002-F102-4DBB-A370-F727B3B49BDB}"/>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F102-4DBB-A370-F727B3B49BD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0E6-4630-A465-AB013DE00417}"/>
              </c:ext>
            </c:extLst>
          </c:dPt>
          <c:dPt>
            <c:idx val="1"/>
            <c:bubble3D val="0"/>
            <c:extLst>
              <c:ext xmlns:c16="http://schemas.microsoft.com/office/drawing/2014/chart" uri="{C3380CC4-5D6E-409C-BE32-E72D297353CC}">
                <c16:uniqueId val="{00000002-80E6-4630-A465-AB013DE00417}"/>
              </c:ext>
            </c:extLst>
          </c:dPt>
          <c:val>
            <c:numRef>
              <c:f>'15.Directivo(4)'!$U$37:$V$37</c:f>
              <c:numCache>
                <c:formatCode>0%</c:formatCode>
                <c:ptCount val="2"/>
                <c:pt idx="0">
                  <c:v>0.9</c:v>
                </c:pt>
                <c:pt idx="1">
                  <c:v>9.9999999999999978E-2</c:v>
                </c:pt>
              </c:numCache>
            </c:numRef>
          </c:val>
          <c:extLst>
            <c:ext xmlns:c16="http://schemas.microsoft.com/office/drawing/2014/chart" uri="{C3380CC4-5D6E-409C-BE32-E72D297353CC}">
              <c16:uniqueId val="{00000003-80E6-4630-A465-AB013DE0041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23C-43F3-8D21-DB38FFA2DC2D}"/>
              </c:ext>
            </c:extLst>
          </c:dPt>
          <c:dPt>
            <c:idx val="1"/>
            <c:bubble3D val="0"/>
            <c:extLst>
              <c:ext xmlns:c16="http://schemas.microsoft.com/office/drawing/2014/chart" uri="{C3380CC4-5D6E-409C-BE32-E72D297353CC}">
                <c16:uniqueId val="{00000002-C23C-43F3-8D21-DB38FFA2DC2D}"/>
              </c:ext>
            </c:extLst>
          </c:dPt>
          <c:val>
            <c:numRef>
              <c:f>'15.Directivo(4)'!$U$38:$V$38</c:f>
              <c:numCache>
                <c:formatCode>0%</c:formatCode>
                <c:ptCount val="2"/>
                <c:pt idx="0">
                  <c:v>1</c:v>
                </c:pt>
                <c:pt idx="1">
                  <c:v>0</c:v>
                </c:pt>
              </c:numCache>
            </c:numRef>
          </c:val>
          <c:extLst>
            <c:ext xmlns:c16="http://schemas.microsoft.com/office/drawing/2014/chart" uri="{C3380CC4-5D6E-409C-BE32-E72D297353CC}">
              <c16:uniqueId val="{00000003-C23C-43F3-8D21-DB38FFA2DC2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4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8F-4410-8D6C-FA619536BB5C}"/>
              </c:ext>
            </c:extLst>
          </c:dPt>
          <c:dPt>
            <c:idx val="1"/>
            <c:bubble3D val="0"/>
            <c:extLst>
              <c:ext xmlns:c16="http://schemas.microsoft.com/office/drawing/2014/chart" uri="{C3380CC4-5D6E-409C-BE32-E72D297353CC}">
                <c16:uniqueId val="{00000002-B38F-4410-8D6C-FA619536BB5C}"/>
              </c:ext>
            </c:extLst>
          </c:dPt>
          <c:val>
            <c:numRef>
              <c:f>'15.Directivo(4)'!$U$24:$V$24</c:f>
              <c:numCache>
                <c:formatCode>0%</c:formatCode>
                <c:ptCount val="2"/>
                <c:pt idx="0">
                  <c:v>1</c:v>
                </c:pt>
                <c:pt idx="1">
                  <c:v>0</c:v>
                </c:pt>
              </c:numCache>
            </c:numRef>
          </c:val>
          <c:extLst>
            <c:ext xmlns:c16="http://schemas.microsoft.com/office/drawing/2014/chart" uri="{C3380CC4-5D6E-409C-BE32-E72D297353CC}">
              <c16:uniqueId val="{00000003-B38F-4410-8D6C-FA619536BB5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AA1-40B3-98B7-99EE4CECFAB4}"/>
              </c:ext>
            </c:extLst>
          </c:dPt>
          <c:dPt>
            <c:idx val="1"/>
            <c:bubble3D val="0"/>
            <c:extLst>
              <c:ext xmlns:c16="http://schemas.microsoft.com/office/drawing/2014/chart" uri="{C3380CC4-5D6E-409C-BE32-E72D297353CC}">
                <c16:uniqueId val="{00000002-6AA1-40B3-98B7-99EE4CECFAB4}"/>
              </c:ext>
            </c:extLst>
          </c:dPt>
          <c:val>
            <c:numRef>
              <c:f>'3.Instrumento FASE II'!$U$11:$V$11</c:f>
              <c:numCache>
                <c:formatCode>0%</c:formatCode>
                <c:ptCount val="2"/>
                <c:pt idx="0">
                  <c:v>0</c:v>
                </c:pt>
                <c:pt idx="1">
                  <c:v>1</c:v>
                </c:pt>
              </c:numCache>
            </c:numRef>
          </c:val>
          <c:extLst>
            <c:ext xmlns:c16="http://schemas.microsoft.com/office/drawing/2014/chart" uri="{C3380CC4-5D6E-409C-BE32-E72D297353CC}">
              <c16:uniqueId val="{00000003-6AA1-40B3-98B7-99EE4CECFAB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15A-47AA-87A7-DF210F96E629}"/>
              </c:ext>
            </c:extLst>
          </c:dPt>
          <c:val>
            <c:numRef>
              <c:f>Instrumento!#REF!</c:f>
              <c:numCache>
                <c:formatCode>General</c:formatCode>
                <c:ptCount val="1"/>
                <c:pt idx="0">
                  <c:v>1</c:v>
                </c:pt>
              </c:numCache>
            </c:numRef>
          </c:val>
          <c:extLst>
            <c:ext xmlns:c16="http://schemas.microsoft.com/office/drawing/2014/chart" uri="{C3380CC4-5D6E-409C-BE32-E72D297353CC}">
              <c16:uniqueId val="{00000001-015A-47AA-87A7-DF210F96E629}"/>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015A-47AA-87A7-DF210F96E629}"/>
              </c:ext>
            </c:extLst>
          </c:dPt>
          <c:val>
            <c:numRef>
              <c:f>Instrumento!#REF!</c:f>
              <c:numCache>
                <c:formatCode>General</c:formatCode>
                <c:ptCount val="1"/>
                <c:pt idx="0">
                  <c:v>1</c:v>
                </c:pt>
              </c:numCache>
            </c:numRef>
          </c:val>
          <c:extLst>
            <c:ext xmlns:c16="http://schemas.microsoft.com/office/drawing/2014/chart" uri="{C3380CC4-5D6E-409C-BE32-E72D297353CC}">
              <c16:uniqueId val="{00000004-015A-47AA-87A7-DF210F96E629}"/>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015A-47AA-87A7-DF210F96E629}"/>
              </c:ext>
            </c:extLst>
          </c:dPt>
          <c:val>
            <c:numRef>
              <c:f>Instrumento!#REF!</c:f>
              <c:numCache>
                <c:formatCode>General</c:formatCode>
                <c:ptCount val="1"/>
                <c:pt idx="0">
                  <c:v>1</c:v>
                </c:pt>
              </c:numCache>
            </c:numRef>
          </c:val>
          <c:extLst>
            <c:ext xmlns:c16="http://schemas.microsoft.com/office/drawing/2014/chart" uri="{C3380CC4-5D6E-409C-BE32-E72D297353CC}">
              <c16:uniqueId val="{00000007-015A-47AA-87A7-DF210F96E62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87A-4FA5-8F9A-80F881A6DB31}"/>
              </c:ext>
            </c:extLst>
          </c:dPt>
          <c:dPt>
            <c:idx val="1"/>
            <c:bubble3D val="0"/>
            <c:extLst>
              <c:ext xmlns:c16="http://schemas.microsoft.com/office/drawing/2014/chart" uri="{C3380CC4-5D6E-409C-BE32-E72D297353CC}">
                <c16:uniqueId val="{00000002-187A-4FA5-8F9A-80F881A6DB31}"/>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187A-4FA5-8F9A-80F881A6DB3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6D-45F2-9F43-35808A68AA19}"/>
              </c:ext>
            </c:extLst>
          </c:dPt>
          <c:dPt>
            <c:idx val="1"/>
            <c:bubble3D val="0"/>
            <c:extLst>
              <c:ext xmlns:c16="http://schemas.microsoft.com/office/drawing/2014/chart" uri="{C3380CC4-5D6E-409C-BE32-E72D297353CC}">
                <c16:uniqueId val="{00000002-6D6D-45F2-9F43-35808A68AA19}"/>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6D6D-45F2-9F43-35808A68AA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325-46B1-B9FF-BC9DF5BCE2A2}"/>
              </c:ext>
            </c:extLst>
          </c:dPt>
          <c:dPt>
            <c:idx val="1"/>
            <c:bubble3D val="0"/>
            <c:extLst>
              <c:ext xmlns:c16="http://schemas.microsoft.com/office/drawing/2014/chart" uri="{C3380CC4-5D6E-409C-BE32-E72D297353CC}">
                <c16:uniqueId val="{00000002-4325-46B1-B9FF-BC9DF5BCE2A2}"/>
              </c:ext>
            </c:extLst>
          </c:dPt>
          <c:val>
            <c:numRef>
              <c:f>'15.Directivo(4)'!$U$39:$V$39</c:f>
              <c:numCache>
                <c:formatCode>0%</c:formatCode>
                <c:ptCount val="2"/>
                <c:pt idx="0">
                  <c:v>0.9</c:v>
                </c:pt>
                <c:pt idx="1">
                  <c:v>9.9999999999999978E-2</c:v>
                </c:pt>
              </c:numCache>
            </c:numRef>
          </c:val>
          <c:extLst>
            <c:ext xmlns:c16="http://schemas.microsoft.com/office/drawing/2014/chart" uri="{C3380CC4-5D6E-409C-BE32-E72D297353CC}">
              <c16:uniqueId val="{00000003-4325-46B1-B9FF-BC9DF5BCE2A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F2-4270-A58D-63E505AEDF16}"/>
              </c:ext>
            </c:extLst>
          </c:dPt>
          <c:dPt>
            <c:idx val="1"/>
            <c:bubble3D val="0"/>
            <c:extLst>
              <c:ext xmlns:c16="http://schemas.microsoft.com/office/drawing/2014/chart" uri="{C3380CC4-5D6E-409C-BE32-E72D297353CC}">
                <c16:uniqueId val="{00000002-77F2-4270-A58D-63E505AEDF16}"/>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77F2-4270-A58D-63E505AEDF1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759-44DA-8A66-F03DB9DA95CC}"/>
              </c:ext>
            </c:extLst>
          </c:dPt>
          <c:dPt>
            <c:idx val="1"/>
            <c:bubble3D val="0"/>
            <c:extLst>
              <c:ext xmlns:c16="http://schemas.microsoft.com/office/drawing/2014/chart" uri="{C3380CC4-5D6E-409C-BE32-E72D297353CC}">
                <c16:uniqueId val="{00000002-0759-44DA-8A66-F03DB9DA95CC}"/>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0759-44DA-8A66-F03DB9DA95C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F4B-4F36-9EA0-E66BED76CBF7}"/>
              </c:ext>
            </c:extLst>
          </c:dPt>
          <c:dPt>
            <c:idx val="1"/>
            <c:bubble3D val="0"/>
            <c:extLst>
              <c:ext xmlns:c16="http://schemas.microsoft.com/office/drawing/2014/chart" uri="{C3380CC4-5D6E-409C-BE32-E72D297353CC}">
                <c16:uniqueId val="{00000002-AF4B-4F36-9EA0-E66BED76CBF7}"/>
              </c:ext>
            </c:extLst>
          </c:dPt>
          <c:val>
            <c:numRef>
              <c:f>'15.Directivo(4)'!$U$40:$V$40</c:f>
              <c:numCache>
                <c:formatCode>0%</c:formatCode>
                <c:ptCount val="2"/>
                <c:pt idx="0">
                  <c:v>0.9</c:v>
                </c:pt>
                <c:pt idx="1">
                  <c:v>9.9999999999999978E-2</c:v>
                </c:pt>
              </c:numCache>
            </c:numRef>
          </c:val>
          <c:extLst>
            <c:ext xmlns:c16="http://schemas.microsoft.com/office/drawing/2014/chart" uri="{C3380CC4-5D6E-409C-BE32-E72D297353CC}">
              <c16:uniqueId val="{00000003-AF4B-4F36-9EA0-E66BED76CBF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E85-4FEA-9F41-35CDC5D1C2F6}"/>
              </c:ext>
            </c:extLst>
          </c:dPt>
          <c:dPt>
            <c:idx val="1"/>
            <c:bubble3D val="0"/>
            <c:extLst>
              <c:ext xmlns:c16="http://schemas.microsoft.com/office/drawing/2014/chart" uri="{C3380CC4-5D6E-409C-BE32-E72D297353CC}">
                <c16:uniqueId val="{00000002-5E85-4FEA-9F41-35CDC5D1C2F6}"/>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5E85-4FEA-9F41-35CDC5D1C2F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CA8-40DA-B465-F18604DA958E}"/>
              </c:ext>
            </c:extLst>
          </c:dPt>
          <c:dPt>
            <c:idx val="1"/>
            <c:bubble3D val="0"/>
            <c:extLst>
              <c:ext xmlns:c16="http://schemas.microsoft.com/office/drawing/2014/chart" uri="{C3380CC4-5D6E-409C-BE32-E72D297353CC}">
                <c16:uniqueId val="{00000002-7CA8-40DA-B465-F18604DA958E}"/>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7CA8-40DA-B465-F18604DA95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16E-441A-BDFB-A08C9A66A644}"/>
              </c:ext>
            </c:extLst>
          </c:dPt>
          <c:dPt>
            <c:idx val="1"/>
            <c:bubble3D val="0"/>
            <c:extLst>
              <c:ext xmlns:c16="http://schemas.microsoft.com/office/drawing/2014/chart" uri="{C3380CC4-5D6E-409C-BE32-E72D297353CC}">
                <c16:uniqueId val="{00000002-016E-441A-BDFB-A08C9A66A644}"/>
              </c:ext>
            </c:extLst>
          </c:dPt>
          <c:val>
            <c:numRef>
              <c:f>'15.Directivo(4)'!$U$41:$V$41</c:f>
              <c:numCache>
                <c:formatCode>0%</c:formatCode>
                <c:ptCount val="2"/>
                <c:pt idx="0">
                  <c:v>1</c:v>
                </c:pt>
                <c:pt idx="1">
                  <c:v>0</c:v>
                </c:pt>
              </c:numCache>
            </c:numRef>
          </c:val>
          <c:extLst>
            <c:ext xmlns:c16="http://schemas.microsoft.com/office/drawing/2014/chart" uri="{C3380CC4-5D6E-409C-BE32-E72D297353CC}">
              <c16:uniqueId val="{00000003-016E-441A-BDFB-A08C9A66A6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B2A-4BF7-A84D-EC4A509196A3}"/>
              </c:ext>
            </c:extLst>
          </c:dPt>
          <c:dPt>
            <c:idx val="1"/>
            <c:bubble3D val="0"/>
            <c:extLst>
              <c:ext xmlns:c16="http://schemas.microsoft.com/office/drawing/2014/chart" uri="{C3380CC4-5D6E-409C-BE32-E72D297353CC}">
                <c16:uniqueId val="{00000002-3B2A-4BF7-A84D-EC4A509196A3}"/>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3B2A-4BF7-A84D-EC4A509196A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AB2-41FF-8D38-15D5AC2BCB64}"/>
              </c:ext>
            </c:extLst>
          </c:dPt>
          <c:dPt>
            <c:idx val="1"/>
            <c:bubble3D val="0"/>
            <c:extLst>
              <c:ext xmlns:c16="http://schemas.microsoft.com/office/drawing/2014/chart" uri="{C3380CC4-5D6E-409C-BE32-E72D297353CC}">
                <c16:uniqueId val="{00000002-0AB2-41FF-8D38-15D5AC2BCB64}"/>
              </c:ext>
            </c:extLst>
          </c:dPt>
          <c:val>
            <c:numRef>
              <c:f>'3.Instrumento FASE II'!$K$11:$L$11</c:f>
              <c:numCache>
                <c:formatCode>0%</c:formatCode>
                <c:ptCount val="2"/>
                <c:pt idx="0">
                  <c:v>0</c:v>
                </c:pt>
                <c:pt idx="1">
                  <c:v>1</c:v>
                </c:pt>
              </c:numCache>
            </c:numRef>
          </c:val>
          <c:extLst>
            <c:ext xmlns:c16="http://schemas.microsoft.com/office/drawing/2014/chart" uri="{C3380CC4-5D6E-409C-BE32-E72D297353CC}">
              <c16:uniqueId val="{00000003-0AB2-41FF-8D38-15D5AC2BCB6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5B2-4DE1-9B99-AA4C3C94E142}"/>
              </c:ext>
            </c:extLst>
          </c:dPt>
          <c:dPt>
            <c:idx val="1"/>
            <c:bubble3D val="0"/>
            <c:extLst>
              <c:ext xmlns:c16="http://schemas.microsoft.com/office/drawing/2014/chart" uri="{C3380CC4-5D6E-409C-BE32-E72D297353CC}">
                <c16:uniqueId val="{00000002-65B2-4DE1-9B99-AA4C3C94E142}"/>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65B2-4DE1-9B99-AA4C3C94E1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7F0-4883-8B1B-7C5A71257648}"/>
              </c:ext>
            </c:extLst>
          </c:dPt>
          <c:dPt>
            <c:idx val="1"/>
            <c:bubble3D val="0"/>
            <c:extLst>
              <c:ext xmlns:c16="http://schemas.microsoft.com/office/drawing/2014/chart" uri="{C3380CC4-5D6E-409C-BE32-E72D297353CC}">
                <c16:uniqueId val="{00000002-57F0-4883-8B1B-7C5A71257648}"/>
              </c:ext>
            </c:extLst>
          </c:dPt>
          <c:val>
            <c:numRef>
              <c:f>'15.Directivo(4)'!$U$42:$V$42</c:f>
              <c:numCache>
                <c:formatCode>0%</c:formatCode>
                <c:ptCount val="2"/>
                <c:pt idx="0">
                  <c:v>1</c:v>
                </c:pt>
                <c:pt idx="1">
                  <c:v>0</c:v>
                </c:pt>
              </c:numCache>
            </c:numRef>
          </c:val>
          <c:extLst>
            <c:ext xmlns:c16="http://schemas.microsoft.com/office/drawing/2014/chart" uri="{C3380CC4-5D6E-409C-BE32-E72D297353CC}">
              <c16:uniqueId val="{00000003-57F0-4883-8B1B-7C5A7125764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5D1-48DC-A1A2-388A4C08D499}"/>
              </c:ext>
            </c:extLst>
          </c:dPt>
          <c:dPt>
            <c:idx val="1"/>
            <c:bubble3D val="0"/>
            <c:extLst>
              <c:ext xmlns:c16="http://schemas.microsoft.com/office/drawing/2014/chart" uri="{C3380CC4-5D6E-409C-BE32-E72D297353CC}">
                <c16:uniqueId val="{00000002-55D1-48DC-A1A2-388A4C08D499}"/>
              </c:ext>
            </c:extLst>
          </c:dPt>
          <c:val>
            <c:numRef>
              <c:f>'15.Directivo(4)'!$U$43:$V$43</c:f>
              <c:numCache>
                <c:formatCode>0%</c:formatCode>
                <c:ptCount val="2"/>
                <c:pt idx="0">
                  <c:v>1</c:v>
                </c:pt>
                <c:pt idx="1">
                  <c:v>0</c:v>
                </c:pt>
              </c:numCache>
            </c:numRef>
          </c:val>
          <c:extLst>
            <c:ext xmlns:c16="http://schemas.microsoft.com/office/drawing/2014/chart" uri="{C3380CC4-5D6E-409C-BE32-E72D297353CC}">
              <c16:uniqueId val="{00000003-55D1-48DC-A1A2-388A4C08D49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219-4DD7-873A-4DFB195724B8}"/>
              </c:ext>
            </c:extLst>
          </c:dPt>
          <c:cat>
            <c:strRef>
              <c:f>'15.Directivo(4)'!$N$9:$R$9</c:f>
              <c:strCache>
                <c:ptCount val="1"/>
                <c:pt idx="0">
                  <c:v>ESTATUS
HOY</c:v>
                </c:pt>
              </c:strCache>
            </c:strRef>
          </c:cat>
          <c:val>
            <c:numRef>
              <c:f>'15.Directivo(4)'!$N$11:$R$11</c:f>
              <c:numCache>
                <c:formatCode>General</c:formatCode>
                <c:ptCount val="1"/>
              </c:numCache>
            </c:numRef>
          </c:val>
          <c:extLst>
            <c:ext xmlns:c16="http://schemas.microsoft.com/office/drawing/2014/chart" uri="{C3380CC4-5D6E-409C-BE32-E72D297353CC}">
              <c16:uniqueId val="{00000001-9219-4DD7-873A-4DFB195724B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4F99-4BC3-B689-574629613FC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'15.Directivo(4)'!$N$9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9C6-4BEE-8036-4165A1BC9AD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9C6-4BEE-8036-4165A1BC9AD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D9C6-4BEE-8036-4165A1BC9AD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D9C6-4BEE-8036-4165A1BC9AD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D9C6-4BEE-8036-4165A1BC9AD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D9C6-4BEE-8036-4165A1BC9AD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D9C6-4BEE-8036-4165A1BC9AD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D9C6-4BEE-8036-4165A1BC9AD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D9C6-4BEE-8036-4165A1BC9AD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D9C6-4BEE-8036-4165A1BC9AD6}"/>
              </c:ext>
            </c:extLst>
          </c:dPt>
          <c:dPt>
            <c:idx val="10"/>
            <c:bubble3D val="0"/>
            <c:extLst>
              <c:ext xmlns:c16="http://schemas.microsoft.com/office/drawing/2014/chart" uri="{C3380CC4-5D6E-409C-BE32-E72D297353CC}">
                <c16:uniqueId val="{00000013-D9C6-4BEE-8036-4165A1BC9AD6}"/>
              </c:ext>
            </c:extLst>
          </c:dPt>
          <c:dPt>
            <c:idx val="11"/>
            <c:bubble3D val="0"/>
            <c:extLst>
              <c:ext xmlns:c16="http://schemas.microsoft.com/office/drawing/2014/chart" uri="{C3380CC4-5D6E-409C-BE32-E72D297353CC}">
                <c16:uniqueId val="{00000014-D9C6-4BEE-8036-4165A1BC9AD6}"/>
              </c:ext>
            </c:extLst>
          </c:dPt>
          <c:dPt>
            <c:idx val="12"/>
            <c:bubble3D val="0"/>
            <c:extLst>
              <c:ext xmlns:c16="http://schemas.microsoft.com/office/drawing/2014/chart" uri="{C3380CC4-5D6E-409C-BE32-E72D297353CC}">
                <c16:uniqueId val="{00000015-D9C6-4BEE-8036-4165A1BC9AD6}"/>
              </c:ext>
            </c:extLst>
          </c:dPt>
          <c:dPt>
            <c:idx val="13"/>
            <c:bubble3D val="0"/>
            <c:extLst>
              <c:ext xmlns:c16="http://schemas.microsoft.com/office/drawing/2014/chart" uri="{C3380CC4-5D6E-409C-BE32-E72D297353CC}">
                <c16:uniqueId val="{00000016-D9C6-4BEE-8036-4165A1BC9AD6}"/>
              </c:ext>
            </c:extLst>
          </c:dPt>
          <c:dPt>
            <c:idx val="14"/>
            <c:bubble3D val="0"/>
            <c:extLst>
              <c:ext xmlns:c16="http://schemas.microsoft.com/office/drawing/2014/chart" uri="{C3380CC4-5D6E-409C-BE32-E72D297353CC}">
                <c16:uniqueId val="{00000017-D9C6-4BEE-8036-4165A1BC9AD6}"/>
              </c:ext>
            </c:extLst>
          </c:dPt>
          <c:dPt>
            <c:idx val="15"/>
            <c:bubble3D val="0"/>
            <c:extLst>
              <c:ext xmlns:c16="http://schemas.microsoft.com/office/drawing/2014/chart" uri="{C3380CC4-5D6E-409C-BE32-E72D297353CC}">
                <c16:uniqueId val="{00000018-D9C6-4BEE-8036-4165A1BC9AD6}"/>
              </c:ext>
            </c:extLst>
          </c:dPt>
          <c:dPt>
            <c:idx val="16"/>
            <c:bubble3D val="0"/>
            <c:extLst>
              <c:ext xmlns:c16="http://schemas.microsoft.com/office/drawing/2014/chart" uri="{C3380CC4-5D6E-409C-BE32-E72D297353CC}">
                <c16:uniqueId val="{00000019-D9C6-4BEE-8036-4165A1BC9AD6}"/>
              </c:ext>
            </c:extLst>
          </c:dPt>
          <c:val>
            <c:numRef>
              <c:f>'15.Directivo(4)'!$N$11:$N$28</c:f>
              <c:numCache>
                <c:formatCode>General</c:formatCode>
                <c:ptCount val="18"/>
                <c:pt idx="8">
                  <c:v>0</c:v>
                </c:pt>
                <c:pt idx="9">
                  <c:v>0</c:v>
                </c:pt>
              </c:numCache>
            </c:numRef>
          </c:val>
          <c:extLst>
            <c:ext xmlns:c16="http://schemas.microsoft.com/office/drawing/2014/chart" uri="{C3380CC4-5D6E-409C-BE32-E72D297353CC}">
              <c16:uniqueId val="{0000001A-D9C6-4BEE-8036-4165A1BC9AD6}"/>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D9C6-4BEE-8036-4165A1BC9AD6}"/>
              </c:ext>
            </c:extLst>
          </c:dPt>
          <c:dPt>
            <c:idx val="1"/>
            <c:bubble3D val="0"/>
            <c:extLst>
              <c:ext xmlns:c16="http://schemas.microsoft.com/office/drawing/2014/chart" uri="{C3380CC4-5D6E-409C-BE32-E72D297353CC}">
                <c16:uniqueId val="{0000001C-D9C6-4BEE-8036-4165A1BC9AD6}"/>
              </c:ext>
            </c:extLst>
          </c:dPt>
          <c:dPt>
            <c:idx val="2"/>
            <c:bubble3D val="0"/>
            <c:extLst>
              <c:ext xmlns:c16="http://schemas.microsoft.com/office/drawing/2014/chart" uri="{C3380CC4-5D6E-409C-BE32-E72D297353CC}">
                <c16:uniqueId val="{0000001D-D9C6-4BEE-8036-4165A1BC9AD6}"/>
              </c:ext>
            </c:extLst>
          </c:dPt>
          <c:dPt>
            <c:idx val="3"/>
            <c:bubble3D val="0"/>
            <c:extLst>
              <c:ext xmlns:c16="http://schemas.microsoft.com/office/drawing/2014/chart" uri="{C3380CC4-5D6E-409C-BE32-E72D297353CC}">
                <c16:uniqueId val="{0000001E-D9C6-4BEE-8036-4165A1BC9AD6}"/>
              </c:ext>
            </c:extLst>
          </c:dPt>
          <c:dPt>
            <c:idx val="4"/>
            <c:bubble3D val="0"/>
            <c:extLst>
              <c:ext xmlns:c16="http://schemas.microsoft.com/office/drawing/2014/chart" uri="{C3380CC4-5D6E-409C-BE32-E72D297353CC}">
                <c16:uniqueId val="{0000001F-D9C6-4BEE-8036-4165A1BC9AD6}"/>
              </c:ext>
            </c:extLst>
          </c:dPt>
          <c:dPt>
            <c:idx val="5"/>
            <c:bubble3D val="0"/>
            <c:extLst>
              <c:ext xmlns:c16="http://schemas.microsoft.com/office/drawing/2014/chart" uri="{C3380CC4-5D6E-409C-BE32-E72D297353CC}">
                <c16:uniqueId val="{00000020-D9C6-4BEE-8036-4165A1BC9AD6}"/>
              </c:ext>
            </c:extLst>
          </c:dPt>
          <c:dPt>
            <c:idx val="6"/>
            <c:bubble3D val="0"/>
            <c:extLst>
              <c:ext xmlns:c16="http://schemas.microsoft.com/office/drawing/2014/chart" uri="{C3380CC4-5D6E-409C-BE32-E72D297353CC}">
                <c16:uniqueId val="{00000021-D9C6-4BEE-8036-4165A1BC9AD6}"/>
              </c:ext>
            </c:extLst>
          </c:dPt>
          <c:dPt>
            <c:idx val="7"/>
            <c:bubble3D val="0"/>
            <c:extLst>
              <c:ext xmlns:c16="http://schemas.microsoft.com/office/drawing/2014/chart" uri="{C3380CC4-5D6E-409C-BE32-E72D297353CC}">
                <c16:uniqueId val="{00000022-D9C6-4BEE-8036-4165A1BC9AD6}"/>
              </c:ext>
            </c:extLst>
          </c:dPt>
          <c:dPt>
            <c:idx val="8"/>
            <c:bubble3D val="0"/>
            <c:extLst>
              <c:ext xmlns:c16="http://schemas.microsoft.com/office/drawing/2014/chart" uri="{C3380CC4-5D6E-409C-BE32-E72D297353CC}">
                <c16:uniqueId val="{00000023-D9C6-4BEE-8036-4165A1BC9AD6}"/>
              </c:ext>
            </c:extLst>
          </c:dPt>
          <c:dPt>
            <c:idx val="9"/>
            <c:bubble3D val="0"/>
            <c:extLst>
              <c:ext xmlns:c16="http://schemas.microsoft.com/office/drawing/2014/chart" uri="{C3380CC4-5D6E-409C-BE32-E72D297353CC}">
                <c16:uniqueId val="{00000024-D9C6-4BEE-8036-4165A1BC9AD6}"/>
              </c:ext>
            </c:extLst>
          </c:dPt>
          <c:dPt>
            <c:idx val="10"/>
            <c:bubble3D val="0"/>
            <c:extLst>
              <c:ext xmlns:c16="http://schemas.microsoft.com/office/drawing/2014/chart" uri="{C3380CC4-5D6E-409C-BE32-E72D297353CC}">
                <c16:uniqueId val="{00000025-D9C6-4BEE-8036-4165A1BC9AD6}"/>
              </c:ext>
            </c:extLst>
          </c:dPt>
          <c:dPt>
            <c:idx val="11"/>
            <c:bubble3D val="0"/>
            <c:extLst>
              <c:ext xmlns:c16="http://schemas.microsoft.com/office/drawing/2014/chart" uri="{C3380CC4-5D6E-409C-BE32-E72D297353CC}">
                <c16:uniqueId val="{00000026-D9C6-4BEE-8036-4165A1BC9AD6}"/>
              </c:ext>
            </c:extLst>
          </c:dPt>
          <c:dPt>
            <c:idx val="12"/>
            <c:bubble3D val="0"/>
            <c:extLst>
              <c:ext xmlns:c16="http://schemas.microsoft.com/office/drawing/2014/chart" uri="{C3380CC4-5D6E-409C-BE32-E72D297353CC}">
                <c16:uniqueId val="{00000027-D9C6-4BEE-8036-4165A1BC9AD6}"/>
              </c:ext>
            </c:extLst>
          </c:dPt>
          <c:dPt>
            <c:idx val="13"/>
            <c:bubble3D val="0"/>
            <c:extLst>
              <c:ext xmlns:c16="http://schemas.microsoft.com/office/drawing/2014/chart" uri="{C3380CC4-5D6E-409C-BE32-E72D297353CC}">
                <c16:uniqueId val="{00000028-D9C6-4BEE-8036-4165A1BC9AD6}"/>
              </c:ext>
            </c:extLst>
          </c:dPt>
          <c:dPt>
            <c:idx val="14"/>
            <c:bubble3D val="0"/>
            <c:extLst>
              <c:ext xmlns:c16="http://schemas.microsoft.com/office/drawing/2014/chart" uri="{C3380CC4-5D6E-409C-BE32-E72D297353CC}">
                <c16:uniqueId val="{00000029-D9C6-4BEE-8036-4165A1BC9AD6}"/>
              </c:ext>
            </c:extLst>
          </c:dPt>
          <c:dPt>
            <c:idx val="15"/>
            <c:bubble3D val="0"/>
            <c:extLst>
              <c:ext xmlns:c16="http://schemas.microsoft.com/office/drawing/2014/chart" uri="{C3380CC4-5D6E-409C-BE32-E72D297353CC}">
                <c16:uniqueId val="{0000002A-D9C6-4BEE-8036-4165A1BC9AD6}"/>
              </c:ext>
            </c:extLst>
          </c:dPt>
          <c:dPt>
            <c:idx val="16"/>
            <c:bubble3D val="0"/>
            <c:extLst>
              <c:ext xmlns:c16="http://schemas.microsoft.com/office/drawing/2014/chart" uri="{C3380CC4-5D6E-409C-BE32-E72D297353CC}">
                <c16:uniqueId val="{0000002B-D9C6-4BEE-8036-4165A1BC9AD6}"/>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D9C6-4BEE-8036-4165A1BC9AD6}"/>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D9C6-4BEE-8036-4165A1BC9AD6}"/>
              </c:ext>
            </c:extLst>
          </c:dPt>
          <c:dPt>
            <c:idx val="1"/>
            <c:bubble3D val="0"/>
            <c:extLst>
              <c:ext xmlns:c16="http://schemas.microsoft.com/office/drawing/2014/chart" uri="{C3380CC4-5D6E-409C-BE32-E72D297353CC}">
                <c16:uniqueId val="{0000002E-D9C6-4BEE-8036-4165A1BC9AD6}"/>
              </c:ext>
            </c:extLst>
          </c:dPt>
          <c:dPt>
            <c:idx val="2"/>
            <c:bubble3D val="0"/>
            <c:extLst>
              <c:ext xmlns:c16="http://schemas.microsoft.com/office/drawing/2014/chart" uri="{C3380CC4-5D6E-409C-BE32-E72D297353CC}">
                <c16:uniqueId val="{0000002F-D9C6-4BEE-8036-4165A1BC9AD6}"/>
              </c:ext>
            </c:extLst>
          </c:dPt>
          <c:dPt>
            <c:idx val="3"/>
            <c:bubble3D val="0"/>
            <c:extLst>
              <c:ext xmlns:c16="http://schemas.microsoft.com/office/drawing/2014/chart" uri="{C3380CC4-5D6E-409C-BE32-E72D297353CC}">
                <c16:uniqueId val="{00000030-D9C6-4BEE-8036-4165A1BC9AD6}"/>
              </c:ext>
            </c:extLst>
          </c:dPt>
          <c:dPt>
            <c:idx val="4"/>
            <c:bubble3D val="0"/>
            <c:extLst>
              <c:ext xmlns:c16="http://schemas.microsoft.com/office/drawing/2014/chart" uri="{C3380CC4-5D6E-409C-BE32-E72D297353CC}">
                <c16:uniqueId val="{00000031-D9C6-4BEE-8036-4165A1BC9AD6}"/>
              </c:ext>
            </c:extLst>
          </c:dPt>
          <c:dPt>
            <c:idx val="5"/>
            <c:bubble3D val="0"/>
            <c:extLst>
              <c:ext xmlns:c16="http://schemas.microsoft.com/office/drawing/2014/chart" uri="{C3380CC4-5D6E-409C-BE32-E72D297353CC}">
                <c16:uniqueId val="{00000032-D9C6-4BEE-8036-4165A1BC9AD6}"/>
              </c:ext>
            </c:extLst>
          </c:dPt>
          <c:dPt>
            <c:idx val="6"/>
            <c:bubble3D val="0"/>
            <c:extLst>
              <c:ext xmlns:c16="http://schemas.microsoft.com/office/drawing/2014/chart" uri="{C3380CC4-5D6E-409C-BE32-E72D297353CC}">
                <c16:uniqueId val="{00000033-D9C6-4BEE-8036-4165A1BC9AD6}"/>
              </c:ext>
            </c:extLst>
          </c:dPt>
          <c:dPt>
            <c:idx val="7"/>
            <c:bubble3D val="0"/>
            <c:extLst>
              <c:ext xmlns:c16="http://schemas.microsoft.com/office/drawing/2014/chart" uri="{C3380CC4-5D6E-409C-BE32-E72D297353CC}">
                <c16:uniqueId val="{00000034-D9C6-4BEE-8036-4165A1BC9AD6}"/>
              </c:ext>
            </c:extLst>
          </c:dPt>
          <c:dPt>
            <c:idx val="8"/>
            <c:bubble3D val="0"/>
            <c:extLst>
              <c:ext xmlns:c16="http://schemas.microsoft.com/office/drawing/2014/chart" uri="{C3380CC4-5D6E-409C-BE32-E72D297353CC}">
                <c16:uniqueId val="{00000035-D9C6-4BEE-8036-4165A1BC9AD6}"/>
              </c:ext>
            </c:extLst>
          </c:dPt>
          <c:dPt>
            <c:idx val="9"/>
            <c:bubble3D val="0"/>
            <c:extLst>
              <c:ext xmlns:c16="http://schemas.microsoft.com/office/drawing/2014/chart" uri="{C3380CC4-5D6E-409C-BE32-E72D297353CC}">
                <c16:uniqueId val="{00000036-D9C6-4BEE-8036-4165A1BC9AD6}"/>
              </c:ext>
            </c:extLst>
          </c:dPt>
          <c:dPt>
            <c:idx val="10"/>
            <c:bubble3D val="0"/>
            <c:extLst>
              <c:ext xmlns:c16="http://schemas.microsoft.com/office/drawing/2014/chart" uri="{C3380CC4-5D6E-409C-BE32-E72D297353CC}">
                <c16:uniqueId val="{00000037-D9C6-4BEE-8036-4165A1BC9AD6}"/>
              </c:ext>
            </c:extLst>
          </c:dPt>
          <c:dPt>
            <c:idx val="11"/>
            <c:bubble3D val="0"/>
            <c:extLst>
              <c:ext xmlns:c16="http://schemas.microsoft.com/office/drawing/2014/chart" uri="{C3380CC4-5D6E-409C-BE32-E72D297353CC}">
                <c16:uniqueId val="{00000038-D9C6-4BEE-8036-4165A1BC9AD6}"/>
              </c:ext>
            </c:extLst>
          </c:dPt>
          <c:dPt>
            <c:idx val="12"/>
            <c:bubble3D val="0"/>
            <c:extLst>
              <c:ext xmlns:c16="http://schemas.microsoft.com/office/drawing/2014/chart" uri="{C3380CC4-5D6E-409C-BE32-E72D297353CC}">
                <c16:uniqueId val="{00000039-D9C6-4BEE-8036-4165A1BC9AD6}"/>
              </c:ext>
            </c:extLst>
          </c:dPt>
          <c:dPt>
            <c:idx val="13"/>
            <c:bubble3D val="0"/>
            <c:extLst>
              <c:ext xmlns:c16="http://schemas.microsoft.com/office/drawing/2014/chart" uri="{C3380CC4-5D6E-409C-BE32-E72D297353CC}">
                <c16:uniqueId val="{0000003A-D9C6-4BEE-8036-4165A1BC9AD6}"/>
              </c:ext>
            </c:extLst>
          </c:dPt>
          <c:dPt>
            <c:idx val="14"/>
            <c:bubble3D val="0"/>
            <c:extLst>
              <c:ext xmlns:c16="http://schemas.microsoft.com/office/drawing/2014/chart" uri="{C3380CC4-5D6E-409C-BE32-E72D297353CC}">
                <c16:uniqueId val="{0000003B-D9C6-4BEE-8036-4165A1BC9AD6}"/>
              </c:ext>
            </c:extLst>
          </c:dPt>
          <c:dPt>
            <c:idx val="15"/>
            <c:bubble3D val="0"/>
            <c:extLst>
              <c:ext xmlns:c16="http://schemas.microsoft.com/office/drawing/2014/chart" uri="{C3380CC4-5D6E-409C-BE32-E72D297353CC}">
                <c16:uniqueId val="{0000003C-D9C6-4BEE-8036-4165A1BC9AD6}"/>
              </c:ext>
            </c:extLst>
          </c:dPt>
          <c:dPt>
            <c:idx val="16"/>
            <c:bubble3D val="0"/>
            <c:extLst>
              <c:ext xmlns:c16="http://schemas.microsoft.com/office/drawing/2014/chart" uri="{C3380CC4-5D6E-409C-BE32-E72D297353CC}">
                <c16:uniqueId val="{0000003D-D9C6-4BEE-8036-4165A1BC9AD6}"/>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D9C6-4BEE-8036-4165A1BC9AD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AFD-4171-B795-9E5D7773BC1A}"/>
              </c:ext>
            </c:extLst>
          </c:dPt>
          <c:val>
            <c:numRef>
              <c:f>Instrumento!#REF!</c:f>
              <c:numCache>
                <c:formatCode>General</c:formatCode>
                <c:ptCount val="1"/>
                <c:pt idx="0">
                  <c:v>1</c:v>
                </c:pt>
              </c:numCache>
            </c:numRef>
          </c:val>
          <c:extLst>
            <c:ext xmlns:c16="http://schemas.microsoft.com/office/drawing/2014/chart" uri="{C3380CC4-5D6E-409C-BE32-E72D297353CC}">
              <c16:uniqueId val="{00000001-6AFD-4171-B795-9E5D7773BC1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6AFD-4171-B795-9E5D7773BC1A}"/>
              </c:ext>
            </c:extLst>
          </c:dPt>
          <c:val>
            <c:numRef>
              <c:f>Instrumento!#REF!</c:f>
              <c:numCache>
                <c:formatCode>General</c:formatCode>
                <c:ptCount val="1"/>
                <c:pt idx="0">
                  <c:v>1</c:v>
                </c:pt>
              </c:numCache>
            </c:numRef>
          </c:val>
          <c:extLst>
            <c:ext xmlns:c16="http://schemas.microsoft.com/office/drawing/2014/chart" uri="{C3380CC4-5D6E-409C-BE32-E72D297353CC}">
              <c16:uniqueId val="{00000004-6AFD-4171-B795-9E5D7773BC1A}"/>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6AFD-4171-B795-9E5D7773BC1A}"/>
              </c:ext>
            </c:extLst>
          </c:dPt>
          <c:val>
            <c:numRef>
              <c:f>Instrumento!#REF!</c:f>
              <c:numCache>
                <c:formatCode>General</c:formatCode>
                <c:ptCount val="1"/>
                <c:pt idx="0">
                  <c:v>1</c:v>
                </c:pt>
              </c:numCache>
            </c:numRef>
          </c:val>
          <c:extLst>
            <c:ext xmlns:c16="http://schemas.microsoft.com/office/drawing/2014/chart" uri="{C3380CC4-5D6E-409C-BE32-E72D297353CC}">
              <c16:uniqueId val="{00000007-6AFD-4171-B795-9E5D7773BC1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2BB-4FF3-B553-8A7F29863C26}"/>
              </c:ext>
            </c:extLst>
          </c:dPt>
          <c:dPt>
            <c:idx val="1"/>
            <c:bubble3D val="0"/>
            <c:extLst>
              <c:ext xmlns:c16="http://schemas.microsoft.com/office/drawing/2014/chart" uri="{C3380CC4-5D6E-409C-BE32-E72D297353CC}">
                <c16:uniqueId val="{00000002-22BB-4FF3-B553-8A7F29863C26}"/>
              </c:ext>
            </c:extLst>
          </c:dPt>
          <c:val>
            <c:numRef>
              <c:f>'15.Directivo(4)'!$K$11:$L$11</c:f>
              <c:numCache>
                <c:formatCode>0%</c:formatCode>
                <c:ptCount val="2"/>
                <c:pt idx="0">
                  <c:v>1</c:v>
                </c:pt>
                <c:pt idx="1">
                  <c:v>0</c:v>
                </c:pt>
              </c:numCache>
            </c:numRef>
          </c:val>
          <c:extLst>
            <c:ext xmlns:c16="http://schemas.microsoft.com/office/drawing/2014/chart" uri="{C3380CC4-5D6E-409C-BE32-E72D297353CC}">
              <c16:uniqueId val="{00000003-22BB-4FF3-B553-8A7F29863C2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3C2-4D97-9A47-C00404D36744}"/>
              </c:ext>
            </c:extLst>
          </c:dPt>
          <c:dPt>
            <c:idx val="1"/>
            <c:bubble3D val="0"/>
            <c:extLst>
              <c:ext xmlns:c16="http://schemas.microsoft.com/office/drawing/2014/chart" uri="{C3380CC4-5D6E-409C-BE32-E72D297353CC}">
                <c16:uniqueId val="{00000002-03C2-4D97-9A47-C00404D36744}"/>
              </c:ext>
            </c:extLst>
          </c:dPt>
          <c:val>
            <c:numRef>
              <c:f>'15.Directivo(4)'!$K$12:$L$12</c:f>
              <c:numCache>
                <c:formatCode>0%</c:formatCode>
                <c:ptCount val="2"/>
                <c:pt idx="0">
                  <c:v>1</c:v>
                </c:pt>
                <c:pt idx="1">
                  <c:v>0</c:v>
                </c:pt>
              </c:numCache>
            </c:numRef>
          </c:val>
          <c:extLst>
            <c:ext xmlns:c16="http://schemas.microsoft.com/office/drawing/2014/chart" uri="{C3380CC4-5D6E-409C-BE32-E72D297353CC}">
              <c16:uniqueId val="{00000003-03C2-4D97-9A47-C00404D367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13B-4F65-9A7F-E45A69844E76}"/>
              </c:ext>
            </c:extLst>
          </c:dPt>
          <c:dPt>
            <c:idx val="1"/>
            <c:bubble3D val="0"/>
            <c:extLst>
              <c:ext xmlns:c16="http://schemas.microsoft.com/office/drawing/2014/chart" uri="{C3380CC4-5D6E-409C-BE32-E72D297353CC}">
                <c16:uniqueId val="{00000002-A13B-4F65-9A7F-E45A69844E76}"/>
              </c:ext>
            </c:extLst>
          </c:dPt>
          <c:val>
            <c:numRef>
              <c:f>'15.Directivo(4)'!$K$13:$L$13</c:f>
              <c:numCache>
                <c:formatCode>0%</c:formatCode>
                <c:ptCount val="2"/>
                <c:pt idx="0">
                  <c:v>1</c:v>
                </c:pt>
                <c:pt idx="1">
                  <c:v>0</c:v>
                </c:pt>
              </c:numCache>
            </c:numRef>
          </c:val>
          <c:extLst>
            <c:ext xmlns:c16="http://schemas.microsoft.com/office/drawing/2014/chart" uri="{C3380CC4-5D6E-409C-BE32-E72D297353CC}">
              <c16:uniqueId val="{00000003-A13B-4F65-9A7F-E45A69844E7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68D-4C60-80D9-438B590BE174}"/>
              </c:ext>
            </c:extLst>
          </c:dPt>
          <c:dPt>
            <c:idx val="1"/>
            <c:bubble3D val="0"/>
            <c:extLst>
              <c:ext xmlns:c16="http://schemas.microsoft.com/office/drawing/2014/chart" uri="{C3380CC4-5D6E-409C-BE32-E72D297353CC}">
                <c16:uniqueId val="{00000002-368D-4C60-80D9-438B590BE174}"/>
              </c:ext>
            </c:extLst>
          </c:dPt>
          <c:val>
            <c:numRef>
              <c:f>'3.Instrumento FASE II'!$K$12:$L$12</c:f>
              <c:numCache>
                <c:formatCode>0%</c:formatCode>
                <c:ptCount val="2"/>
                <c:pt idx="0">
                  <c:v>0</c:v>
                </c:pt>
                <c:pt idx="1">
                  <c:v>1</c:v>
                </c:pt>
              </c:numCache>
            </c:numRef>
          </c:val>
          <c:extLst>
            <c:ext xmlns:c16="http://schemas.microsoft.com/office/drawing/2014/chart" uri="{C3380CC4-5D6E-409C-BE32-E72D297353CC}">
              <c16:uniqueId val="{00000003-368D-4C60-80D9-438B590BE17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9E0-4DD9-A69E-B074737ADAF6}"/>
              </c:ext>
            </c:extLst>
          </c:dPt>
          <c:dPt>
            <c:idx val="1"/>
            <c:bubble3D val="0"/>
            <c:extLst>
              <c:ext xmlns:c16="http://schemas.microsoft.com/office/drawing/2014/chart" uri="{C3380CC4-5D6E-409C-BE32-E72D297353CC}">
                <c16:uniqueId val="{00000002-99E0-4DD9-A69E-B074737ADAF6}"/>
              </c:ext>
            </c:extLst>
          </c:dPt>
          <c:val>
            <c:numRef>
              <c:f>'15.Directivo(4)'!$K$14:$L$14</c:f>
              <c:numCache>
                <c:formatCode>0%</c:formatCode>
                <c:ptCount val="2"/>
                <c:pt idx="0">
                  <c:v>1</c:v>
                </c:pt>
                <c:pt idx="1">
                  <c:v>0</c:v>
                </c:pt>
              </c:numCache>
            </c:numRef>
          </c:val>
          <c:extLst>
            <c:ext xmlns:c16="http://schemas.microsoft.com/office/drawing/2014/chart" uri="{C3380CC4-5D6E-409C-BE32-E72D297353CC}">
              <c16:uniqueId val="{00000003-99E0-4DD9-A69E-B074737ADAF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1AF-4060-AF91-F2A33038B4A7}"/>
              </c:ext>
            </c:extLst>
          </c:dPt>
          <c:dPt>
            <c:idx val="1"/>
            <c:bubble3D val="0"/>
            <c:extLst>
              <c:ext xmlns:c16="http://schemas.microsoft.com/office/drawing/2014/chart" uri="{C3380CC4-5D6E-409C-BE32-E72D297353CC}">
                <c16:uniqueId val="{00000002-51AF-4060-AF91-F2A33038B4A7}"/>
              </c:ext>
            </c:extLst>
          </c:dPt>
          <c:val>
            <c:numRef>
              <c:f>'15.Directivo(4)'!$K$15:$L$15</c:f>
              <c:numCache>
                <c:formatCode>0%</c:formatCode>
                <c:ptCount val="2"/>
                <c:pt idx="0">
                  <c:v>1</c:v>
                </c:pt>
                <c:pt idx="1">
                  <c:v>0</c:v>
                </c:pt>
              </c:numCache>
            </c:numRef>
          </c:val>
          <c:extLst>
            <c:ext xmlns:c16="http://schemas.microsoft.com/office/drawing/2014/chart" uri="{C3380CC4-5D6E-409C-BE32-E72D297353CC}">
              <c16:uniqueId val="{00000003-51AF-4060-AF91-F2A33038B4A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210-4F9B-9493-CEB07951F4C4}"/>
              </c:ext>
            </c:extLst>
          </c:dPt>
          <c:dPt>
            <c:idx val="1"/>
            <c:bubble3D val="0"/>
            <c:extLst>
              <c:ext xmlns:c16="http://schemas.microsoft.com/office/drawing/2014/chart" uri="{C3380CC4-5D6E-409C-BE32-E72D297353CC}">
                <c16:uniqueId val="{00000002-8210-4F9B-9493-CEB07951F4C4}"/>
              </c:ext>
            </c:extLst>
          </c:dPt>
          <c:val>
            <c:numRef>
              <c:f>'15.Directivo(4)'!$K$16:$L$16</c:f>
              <c:numCache>
                <c:formatCode>0%</c:formatCode>
                <c:ptCount val="2"/>
                <c:pt idx="0">
                  <c:v>1</c:v>
                </c:pt>
                <c:pt idx="1">
                  <c:v>0</c:v>
                </c:pt>
              </c:numCache>
            </c:numRef>
          </c:val>
          <c:extLst>
            <c:ext xmlns:c16="http://schemas.microsoft.com/office/drawing/2014/chart" uri="{C3380CC4-5D6E-409C-BE32-E72D297353CC}">
              <c16:uniqueId val="{00000003-8210-4F9B-9493-CEB07951F4C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98C-440D-B00B-7FD716CA69C1}"/>
              </c:ext>
            </c:extLst>
          </c:dPt>
          <c:dPt>
            <c:idx val="1"/>
            <c:bubble3D val="0"/>
            <c:extLst>
              <c:ext xmlns:c16="http://schemas.microsoft.com/office/drawing/2014/chart" uri="{C3380CC4-5D6E-409C-BE32-E72D297353CC}">
                <c16:uniqueId val="{00000002-298C-440D-B00B-7FD716CA69C1}"/>
              </c:ext>
            </c:extLst>
          </c:dPt>
          <c:val>
            <c:numRef>
              <c:f>'15.Directivo(4)'!$K$17:$L$17</c:f>
              <c:numCache>
                <c:formatCode>0%</c:formatCode>
                <c:ptCount val="2"/>
                <c:pt idx="0">
                  <c:v>1</c:v>
                </c:pt>
                <c:pt idx="1">
                  <c:v>0</c:v>
                </c:pt>
              </c:numCache>
            </c:numRef>
          </c:val>
          <c:extLst>
            <c:ext xmlns:c16="http://schemas.microsoft.com/office/drawing/2014/chart" uri="{C3380CC4-5D6E-409C-BE32-E72D297353CC}">
              <c16:uniqueId val="{00000003-298C-440D-B00B-7FD716CA69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A9F-41CE-BD8E-184EBFB4A188}"/>
              </c:ext>
            </c:extLst>
          </c:dPt>
          <c:dPt>
            <c:idx val="1"/>
            <c:bubble3D val="0"/>
            <c:extLst>
              <c:ext xmlns:c16="http://schemas.microsoft.com/office/drawing/2014/chart" uri="{C3380CC4-5D6E-409C-BE32-E72D297353CC}">
                <c16:uniqueId val="{00000002-DA9F-41CE-BD8E-184EBFB4A188}"/>
              </c:ext>
            </c:extLst>
          </c:dPt>
          <c:val>
            <c:numRef>
              <c:f>'15.Directivo(4)'!$K$22:$L$22</c:f>
              <c:numCache>
                <c:formatCode>0%</c:formatCode>
                <c:ptCount val="2"/>
                <c:pt idx="0">
                  <c:v>1</c:v>
                </c:pt>
                <c:pt idx="1">
                  <c:v>0</c:v>
                </c:pt>
              </c:numCache>
            </c:numRef>
          </c:val>
          <c:extLst>
            <c:ext xmlns:c16="http://schemas.microsoft.com/office/drawing/2014/chart" uri="{C3380CC4-5D6E-409C-BE32-E72D297353CC}">
              <c16:uniqueId val="{00000003-DA9F-41CE-BD8E-184EBFB4A18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993-46A3-B91D-A48823DD721B}"/>
              </c:ext>
            </c:extLst>
          </c:dPt>
          <c:dPt>
            <c:idx val="1"/>
            <c:bubble3D val="0"/>
            <c:extLst>
              <c:ext xmlns:c16="http://schemas.microsoft.com/office/drawing/2014/chart" uri="{C3380CC4-5D6E-409C-BE32-E72D297353CC}">
                <c16:uniqueId val="{00000002-F993-46A3-B91D-A48823DD721B}"/>
              </c:ext>
            </c:extLst>
          </c:dPt>
          <c:val>
            <c:numRef>
              <c:f>'15.Directivo(4)'!$K$23:$L$23</c:f>
              <c:numCache>
                <c:formatCode>0%</c:formatCode>
                <c:ptCount val="2"/>
                <c:pt idx="0">
                  <c:v>1</c:v>
                </c:pt>
                <c:pt idx="1">
                  <c:v>0</c:v>
                </c:pt>
              </c:numCache>
            </c:numRef>
          </c:val>
          <c:extLst>
            <c:ext xmlns:c16="http://schemas.microsoft.com/office/drawing/2014/chart" uri="{C3380CC4-5D6E-409C-BE32-E72D297353CC}">
              <c16:uniqueId val="{00000003-F993-46A3-B91D-A48823DD72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76-4017-A137-0928477A58C9}"/>
              </c:ext>
            </c:extLst>
          </c:dPt>
          <c:dPt>
            <c:idx val="1"/>
            <c:bubble3D val="0"/>
            <c:extLst>
              <c:ext xmlns:c16="http://schemas.microsoft.com/office/drawing/2014/chart" uri="{C3380CC4-5D6E-409C-BE32-E72D297353CC}">
                <c16:uniqueId val="{00000002-D576-4017-A137-0928477A58C9}"/>
              </c:ext>
            </c:extLst>
          </c:dPt>
          <c:val>
            <c:numRef>
              <c:f>'15.Directivo(4)'!$K$25:$L$25</c:f>
              <c:numCache>
                <c:formatCode>0%</c:formatCode>
                <c:ptCount val="2"/>
                <c:pt idx="0">
                  <c:v>1</c:v>
                </c:pt>
                <c:pt idx="1">
                  <c:v>0</c:v>
                </c:pt>
              </c:numCache>
            </c:numRef>
          </c:val>
          <c:extLst>
            <c:ext xmlns:c16="http://schemas.microsoft.com/office/drawing/2014/chart" uri="{C3380CC4-5D6E-409C-BE32-E72D297353CC}">
              <c16:uniqueId val="{00000003-D576-4017-A137-0928477A58C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E93-4FA5-B641-71A83950BC54}"/>
              </c:ext>
            </c:extLst>
          </c:dPt>
          <c:dPt>
            <c:idx val="1"/>
            <c:bubble3D val="0"/>
            <c:extLst>
              <c:ext xmlns:c16="http://schemas.microsoft.com/office/drawing/2014/chart" uri="{C3380CC4-5D6E-409C-BE32-E72D297353CC}">
                <c16:uniqueId val="{00000002-3E93-4FA5-B641-71A83950BC54}"/>
              </c:ext>
            </c:extLst>
          </c:dPt>
          <c:val>
            <c:numRef>
              <c:f>'15.Directivo(4)'!$K$26:$L$26</c:f>
              <c:numCache>
                <c:formatCode>0%</c:formatCode>
                <c:ptCount val="2"/>
                <c:pt idx="0">
                  <c:v>1</c:v>
                </c:pt>
                <c:pt idx="1">
                  <c:v>0</c:v>
                </c:pt>
              </c:numCache>
            </c:numRef>
          </c:val>
          <c:extLst>
            <c:ext xmlns:c16="http://schemas.microsoft.com/office/drawing/2014/chart" uri="{C3380CC4-5D6E-409C-BE32-E72D297353CC}">
              <c16:uniqueId val="{00000003-3E93-4FA5-B641-71A83950BC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952-47F5-9748-93EAD5208FA7}"/>
              </c:ext>
            </c:extLst>
          </c:dPt>
          <c:dPt>
            <c:idx val="1"/>
            <c:bubble3D val="0"/>
            <c:extLst>
              <c:ext xmlns:c16="http://schemas.microsoft.com/office/drawing/2014/chart" uri="{C3380CC4-5D6E-409C-BE32-E72D297353CC}">
                <c16:uniqueId val="{00000002-2952-47F5-9748-93EAD5208FA7}"/>
              </c:ext>
            </c:extLst>
          </c:dPt>
          <c:val>
            <c:numRef>
              <c:f>'15.Directivo(4)'!$K$27:$L$27</c:f>
              <c:numCache>
                <c:formatCode>0%</c:formatCode>
                <c:ptCount val="2"/>
                <c:pt idx="0">
                  <c:v>1</c:v>
                </c:pt>
                <c:pt idx="1">
                  <c:v>0</c:v>
                </c:pt>
              </c:numCache>
            </c:numRef>
          </c:val>
          <c:extLst>
            <c:ext xmlns:c16="http://schemas.microsoft.com/office/drawing/2014/chart" uri="{C3380CC4-5D6E-409C-BE32-E72D297353CC}">
              <c16:uniqueId val="{00000003-2952-47F5-9748-93EAD5208FA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59-40CB-8AD5-5E1368391295}"/>
              </c:ext>
            </c:extLst>
          </c:dPt>
          <c:dPt>
            <c:idx val="1"/>
            <c:bubble3D val="0"/>
            <c:extLst>
              <c:ext xmlns:c16="http://schemas.microsoft.com/office/drawing/2014/chart" uri="{C3380CC4-5D6E-409C-BE32-E72D297353CC}">
                <c16:uniqueId val="{00000002-4859-40CB-8AD5-5E1368391295}"/>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4859-40CB-8AD5-5E136839129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560-4F3B-9C33-CFF2C3779BAB}"/>
              </c:ext>
            </c:extLst>
          </c:dPt>
          <c:dPt>
            <c:idx val="1"/>
            <c:bubble3D val="0"/>
            <c:extLst>
              <c:ext xmlns:c16="http://schemas.microsoft.com/office/drawing/2014/chart" uri="{C3380CC4-5D6E-409C-BE32-E72D297353CC}">
                <c16:uniqueId val="{00000002-1560-4F3B-9C33-CFF2C3779BAB}"/>
              </c:ext>
            </c:extLst>
          </c:dPt>
          <c:val>
            <c:numRef>
              <c:f>'3.Instrumento FASE II'!$K$13:$L$13</c:f>
              <c:numCache>
                <c:formatCode>0%</c:formatCode>
                <c:ptCount val="2"/>
                <c:pt idx="0">
                  <c:v>0</c:v>
                </c:pt>
                <c:pt idx="1">
                  <c:v>1</c:v>
                </c:pt>
              </c:numCache>
            </c:numRef>
          </c:val>
          <c:extLst>
            <c:ext xmlns:c16="http://schemas.microsoft.com/office/drawing/2014/chart" uri="{C3380CC4-5D6E-409C-BE32-E72D297353CC}">
              <c16:uniqueId val="{00000003-1560-4F3B-9C33-CFF2C3779BA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25E-4850-84D9-F276276EC790}"/>
              </c:ext>
            </c:extLst>
          </c:dPt>
          <c:dPt>
            <c:idx val="1"/>
            <c:bubble3D val="0"/>
            <c:extLst>
              <c:ext xmlns:c16="http://schemas.microsoft.com/office/drawing/2014/chart" uri="{C3380CC4-5D6E-409C-BE32-E72D297353CC}">
                <c16:uniqueId val="{00000002-625E-4850-84D9-F276276EC790}"/>
              </c:ext>
            </c:extLst>
          </c:dPt>
          <c:val>
            <c:numRef>
              <c:f>'15.Directivo(4)'!$K$29:$L$29</c:f>
              <c:numCache>
                <c:formatCode>0%</c:formatCode>
                <c:ptCount val="2"/>
                <c:pt idx="0">
                  <c:v>1</c:v>
                </c:pt>
                <c:pt idx="1">
                  <c:v>0</c:v>
                </c:pt>
              </c:numCache>
            </c:numRef>
          </c:val>
          <c:extLst>
            <c:ext xmlns:c16="http://schemas.microsoft.com/office/drawing/2014/chart" uri="{C3380CC4-5D6E-409C-BE32-E72D297353CC}">
              <c16:uniqueId val="{00000003-625E-4850-84D9-F276276EC79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1B-42B3-BCE5-B6E5DA018FBE}"/>
              </c:ext>
            </c:extLst>
          </c:dPt>
          <c:dPt>
            <c:idx val="1"/>
            <c:bubble3D val="0"/>
            <c:extLst>
              <c:ext xmlns:c16="http://schemas.microsoft.com/office/drawing/2014/chart" uri="{C3380CC4-5D6E-409C-BE32-E72D297353CC}">
                <c16:uniqueId val="{00000002-C51B-42B3-BCE5-B6E5DA018FBE}"/>
              </c:ext>
            </c:extLst>
          </c:dPt>
          <c:val>
            <c:numRef>
              <c:f>'15.Directivo(4)'!$K$28:$L$28</c:f>
              <c:numCache>
                <c:formatCode>0%</c:formatCode>
                <c:ptCount val="2"/>
                <c:pt idx="0">
                  <c:v>1</c:v>
                </c:pt>
                <c:pt idx="1">
                  <c:v>0</c:v>
                </c:pt>
              </c:numCache>
            </c:numRef>
          </c:val>
          <c:extLst>
            <c:ext xmlns:c16="http://schemas.microsoft.com/office/drawing/2014/chart" uri="{C3380CC4-5D6E-409C-BE32-E72D297353CC}">
              <c16:uniqueId val="{00000003-C51B-42B3-BCE5-B6E5DA018FB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138-499A-8BB9-6E8FE8DC9C51}"/>
              </c:ext>
            </c:extLst>
          </c:dPt>
          <c:dPt>
            <c:idx val="1"/>
            <c:bubble3D val="0"/>
            <c:extLst>
              <c:ext xmlns:c16="http://schemas.microsoft.com/office/drawing/2014/chart" uri="{C3380CC4-5D6E-409C-BE32-E72D297353CC}">
                <c16:uniqueId val="{00000002-4138-499A-8BB9-6E8FE8DC9C51}"/>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4138-499A-8BB9-6E8FE8DC9C5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6CA-4A2B-9BB9-57885821159B}"/>
              </c:ext>
            </c:extLst>
          </c:dPt>
          <c:dPt>
            <c:idx val="1"/>
            <c:bubble3D val="0"/>
            <c:extLst>
              <c:ext xmlns:c16="http://schemas.microsoft.com/office/drawing/2014/chart" uri="{C3380CC4-5D6E-409C-BE32-E72D297353CC}">
                <c16:uniqueId val="{00000002-96CA-4A2B-9BB9-57885821159B}"/>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96CA-4A2B-9BB9-57885821159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90B-4F6F-820B-A6DFBF223D61}"/>
              </c:ext>
            </c:extLst>
          </c:dPt>
          <c:dPt>
            <c:idx val="1"/>
            <c:bubble3D val="0"/>
            <c:extLst>
              <c:ext xmlns:c16="http://schemas.microsoft.com/office/drawing/2014/chart" uri="{C3380CC4-5D6E-409C-BE32-E72D297353CC}">
                <c16:uniqueId val="{00000002-190B-4F6F-820B-A6DFBF223D61}"/>
              </c:ext>
            </c:extLst>
          </c:dPt>
          <c:val>
            <c:numRef>
              <c:f>'15.Directivo(4)'!$K$34:$L$34</c:f>
              <c:numCache>
                <c:formatCode>0%</c:formatCode>
                <c:ptCount val="2"/>
                <c:pt idx="0">
                  <c:v>1</c:v>
                </c:pt>
                <c:pt idx="1">
                  <c:v>0</c:v>
                </c:pt>
              </c:numCache>
            </c:numRef>
          </c:val>
          <c:extLst>
            <c:ext xmlns:c16="http://schemas.microsoft.com/office/drawing/2014/chart" uri="{C3380CC4-5D6E-409C-BE32-E72D297353CC}">
              <c16:uniqueId val="{00000003-190B-4F6F-820B-A6DFBF223D6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237-4E62-A512-42CB62EC8CBC}"/>
              </c:ext>
            </c:extLst>
          </c:dPt>
          <c:dPt>
            <c:idx val="1"/>
            <c:bubble3D val="0"/>
            <c:extLst>
              <c:ext xmlns:c16="http://schemas.microsoft.com/office/drawing/2014/chart" uri="{C3380CC4-5D6E-409C-BE32-E72D297353CC}">
                <c16:uniqueId val="{00000002-A237-4E62-A512-42CB62EC8CBC}"/>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A237-4E62-A512-42CB62EC8C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375-49BB-942A-7679E81E37B3}"/>
              </c:ext>
            </c:extLst>
          </c:dPt>
          <c:dPt>
            <c:idx val="1"/>
            <c:bubble3D val="0"/>
            <c:extLst>
              <c:ext xmlns:c16="http://schemas.microsoft.com/office/drawing/2014/chart" uri="{C3380CC4-5D6E-409C-BE32-E72D297353CC}">
                <c16:uniqueId val="{00000002-0375-49BB-942A-7679E81E37B3}"/>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0375-49BB-942A-7679E81E37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F2F-41F0-BEF9-CC2992FD935F}"/>
              </c:ext>
            </c:extLst>
          </c:dPt>
          <c:dPt>
            <c:idx val="1"/>
            <c:bubble3D val="0"/>
            <c:extLst>
              <c:ext xmlns:c16="http://schemas.microsoft.com/office/drawing/2014/chart" uri="{C3380CC4-5D6E-409C-BE32-E72D297353CC}">
                <c16:uniqueId val="{00000002-4F2F-41F0-BEF9-CC2992FD935F}"/>
              </c:ext>
            </c:extLst>
          </c:dPt>
          <c:val>
            <c:numRef>
              <c:f>'15.Directivo(4)'!$K$35:$L$35</c:f>
              <c:numCache>
                <c:formatCode>0%</c:formatCode>
                <c:ptCount val="2"/>
                <c:pt idx="0">
                  <c:v>1</c:v>
                </c:pt>
                <c:pt idx="1">
                  <c:v>0</c:v>
                </c:pt>
              </c:numCache>
            </c:numRef>
          </c:val>
          <c:extLst>
            <c:ext xmlns:c16="http://schemas.microsoft.com/office/drawing/2014/chart" uri="{C3380CC4-5D6E-409C-BE32-E72D297353CC}">
              <c16:uniqueId val="{00000003-4F2F-41F0-BEF9-CC2992FD93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651-4DAD-B3C4-1A672B5E6A9F}"/>
              </c:ext>
            </c:extLst>
          </c:dPt>
          <c:dPt>
            <c:idx val="1"/>
            <c:bubble3D val="0"/>
            <c:extLst>
              <c:ext xmlns:c16="http://schemas.microsoft.com/office/drawing/2014/chart" uri="{C3380CC4-5D6E-409C-BE32-E72D297353CC}">
                <c16:uniqueId val="{00000002-0651-4DAD-B3C4-1A672B5E6A9F}"/>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0651-4DAD-B3C4-1A672B5E6A9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F63-414F-B129-EDA5951FD0DD}"/>
              </c:ext>
            </c:extLst>
          </c:dPt>
          <c:dPt>
            <c:idx val="1"/>
            <c:bubble3D val="0"/>
            <c:extLst>
              <c:ext xmlns:c16="http://schemas.microsoft.com/office/drawing/2014/chart" uri="{C3380CC4-5D6E-409C-BE32-E72D297353CC}">
                <c16:uniqueId val="{00000002-FF63-414F-B129-EDA5951FD0DD}"/>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FF63-414F-B129-EDA5951FD0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406-4662-9A63-91B2890525DD}"/>
              </c:ext>
            </c:extLst>
          </c:dPt>
          <c:dPt>
            <c:idx val="1"/>
            <c:bubble3D val="0"/>
            <c:extLst>
              <c:ext xmlns:c16="http://schemas.microsoft.com/office/drawing/2014/chart" uri="{C3380CC4-5D6E-409C-BE32-E72D297353CC}">
                <c16:uniqueId val="{00000002-8406-4662-9A63-91B2890525DD}"/>
              </c:ext>
            </c:extLst>
          </c:dPt>
          <c:val>
            <c:numRef>
              <c:f>'3.Instrumento FASE II'!$K$14:$L$14</c:f>
              <c:numCache>
                <c:formatCode>0%</c:formatCode>
                <c:ptCount val="2"/>
                <c:pt idx="0">
                  <c:v>0</c:v>
                </c:pt>
                <c:pt idx="1">
                  <c:v>1</c:v>
                </c:pt>
              </c:numCache>
            </c:numRef>
          </c:val>
          <c:extLst>
            <c:ext xmlns:c16="http://schemas.microsoft.com/office/drawing/2014/chart" uri="{C3380CC4-5D6E-409C-BE32-E72D297353CC}">
              <c16:uniqueId val="{00000003-8406-4662-9A63-91B2890525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ABE-4F1F-944C-CD95624964AC}"/>
              </c:ext>
            </c:extLst>
          </c:dPt>
          <c:dPt>
            <c:idx val="1"/>
            <c:bubble3D val="0"/>
            <c:extLst>
              <c:ext xmlns:c16="http://schemas.microsoft.com/office/drawing/2014/chart" uri="{C3380CC4-5D6E-409C-BE32-E72D297353CC}">
                <c16:uniqueId val="{00000002-9ABE-4F1F-944C-CD95624964AC}"/>
              </c:ext>
            </c:extLst>
          </c:dPt>
          <c:val>
            <c:numRef>
              <c:f>'15.Directivo(4)'!$K$36:$L$36</c:f>
              <c:numCache>
                <c:formatCode>0%</c:formatCode>
                <c:ptCount val="2"/>
                <c:pt idx="0">
                  <c:v>1</c:v>
                </c:pt>
                <c:pt idx="1">
                  <c:v>0</c:v>
                </c:pt>
              </c:numCache>
            </c:numRef>
          </c:val>
          <c:extLst>
            <c:ext xmlns:c16="http://schemas.microsoft.com/office/drawing/2014/chart" uri="{C3380CC4-5D6E-409C-BE32-E72D297353CC}">
              <c16:uniqueId val="{00000003-9ABE-4F1F-944C-CD95624964A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589-40EB-94DA-9FD30C6625E8}"/>
              </c:ext>
            </c:extLst>
          </c:dPt>
          <c:dPt>
            <c:idx val="1"/>
            <c:bubble3D val="0"/>
            <c:extLst>
              <c:ext xmlns:c16="http://schemas.microsoft.com/office/drawing/2014/chart" uri="{C3380CC4-5D6E-409C-BE32-E72D297353CC}">
                <c16:uniqueId val="{00000002-D589-40EB-94DA-9FD30C6625E8}"/>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D589-40EB-94DA-9FD30C6625E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8DA-46EE-BF24-8C011ECB0542}"/>
              </c:ext>
            </c:extLst>
          </c:dPt>
          <c:dPt>
            <c:idx val="1"/>
            <c:bubble3D val="0"/>
            <c:extLst>
              <c:ext xmlns:c16="http://schemas.microsoft.com/office/drawing/2014/chart" uri="{C3380CC4-5D6E-409C-BE32-E72D297353CC}">
                <c16:uniqueId val="{00000002-58DA-46EE-BF24-8C011ECB0542}"/>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58DA-46EE-BF24-8C011ECB05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AE-4852-9E7C-93F069363039}"/>
              </c:ext>
            </c:extLst>
          </c:dPt>
          <c:dPt>
            <c:idx val="1"/>
            <c:bubble3D val="0"/>
            <c:extLst>
              <c:ext xmlns:c16="http://schemas.microsoft.com/office/drawing/2014/chart" uri="{C3380CC4-5D6E-409C-BE32-E72D297353CC}">
                <c16:uniqueId val="{00000002-67AE-4852-9E7C-93F069363039}"/>
              </c:ext>
            </c:extLst>
          </c:dPt>
          <c:val>
            <c:numRef>
              <c:f>'15.Directivo(4)'!$K$37:$L$37</c:f>
              <c:numCache>
                <c:formatCode>0%</c:formatCode>
                <c:ptCount val="2"/>
                <c:pt idx="0">
                  <c:v>1</c:v>
                </c:pt>
                <c:pt idx="1">
                  <c:v>0</c:v>
                </c:pt>
              </c:numCache>
            </c:numRef>
          </c:val>
          <c:extLst>
            <c:ext xmlns:c16="http://schemas.microsoft.com/office/drawing/2014/chart" uri="{C3380CC4-5D6E-409C-BE32-E72D297353CC}">
              <c16:uniqueId val="{00000003-67AE-4852-9E7C-93F0693630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479-447C-849B-9C17A5470D14}"/>
              </c:ext>
            </c:extLst>
          </c:dPt>
          <c:dPt>
            <c:idx val="1"/>
            <c:bubble3D val="0"/>
            <c:extLst>
              <c:ext xmlns:c16="http://schemas.microsoft.com/office/drawing/2014/chart" uri="{C3380CC4-5D6E-409C-BE32-E72D297353CC}">
                <c16:uniqueId val="{00000002-F479-447C-849B-9C17A5470D14}"/>
              </c:ext>
            </c:extLst>
          </c:dPt>
          <c:val>
            <c:numRef>
              <c:f>'15.Directivo(4)'!$K$38:$L$38</c:f>
              <c:numCache>
                <c:formatCode>0%</c:formatCode>
                <c:ptCount val="2"/>
                <c:pt idx="0">
                  <c:v>1</c:v>
                </c:pt>
                <c:pt idx="1">
                  <c:v>0</c:v>
                </c:pt>
              </c:numCache>
            </c:numRef>
          </c:val>
          <c:extLst>
            <c:ext xmlns:c16="http://schemas.microsoft.com/office/drawing/2014/chart" uri="{C3380CC4-5D6E-409C-BE32-E72D297353CC}">
              <c16:uniqueId val="{00000003-F479-447C-849B-9C17A5470D1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BE3-452B-BD4F-0B739BDEE4B6}"/>
              </c:ext>
            </c:extLst>
          </c:dPt>
          <c:dPt>
            <c:idx val="1"/>
            <c:bubble3D val="0"/>
            <c:extLst>
              <c:ext xmlns:c16="http://schemas.microsoft.com/office/drawing/2014/chart" uri="{C3380CC4-5D6E-409C-BE32-E72D297353CC}">
                <c16:uniqueId val="{00000002-BBE3-452B-BD4F-0B739BDEE4B6}"/>
              </c:ext>
            </c:extLst>
          </c:dPt>
          <c:val>
            <c:numRef>
              <c:f>'15.Directivo(4)'!$K$24:$L$24</c:f>
              <c:numCache>
                <c:formatCode>0%</c:formatCode>
                <c:ptCount val="2"/>
                <c:pt idx="0">
                  <c:v>1</c:v>
                </c:pt>
                <c:pt idx="1">
                  <c:v>0</c:v>
                </c:pt>
              </c:numCache>
            </c:numRef>
          </c:val>
          <c:extLst>
            <c:ext xmlns:c16="http://schemas.microsoft.com/office/drawing/2014/chart" uri="{C3380CC4-5D6E-409C-BE32-E72D297353CC}">
              <c16:uniqueId val="{00000003-BBE3-452B-BD4F-0B739BDEE4B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7CE-49E0-A8E6-30E58E2566DB}"/>
              </c:ext>
            </c:extLst>
          </c:dPt>
          <c:dPt>
            <c:idx val="1"/>
            <c:bubble3D val="0"/>
            <c:extLst>
              <c:ext xmlns:c16="http://schemas.microsoft.com/office/drawing/2014/chart" uri="{C3380CC4-5D6E-409C-BE32-E72D297353CC}">
                <c16:uniqueId val="{00000002-37CE-49E0-A8E6-30E58E2566DB}"/>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37CE-49E0-A8E6-30E58E2566D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B09-4439-843C-E073370D938A}"/>
              </c:ext>
            </c:extLst>
          </c:dPt>
          <c:dPt>
            <c:idx val="1"/>
            <c:bubble3D val="0"/>
            <c:extLst>
              <c:ext xmlns:c16="http://schemas.microsoft.com/office/drawing/2014/chart" uri="{C3380CC4-5D6E-409C-BE32-E72D297353CC}">
                <c16:uniqueId val="{00000002-1B09-4439-843C-E073370D938A}"/>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1B09-4439-843C-E073370D938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411-4B7A-BFF7-45EE2E618A8C}"/>
              </c:ext>
            </c:extLst>
          </c:dPt>
          <c:dPt>
            <c:idx val="1"/>
            <c:bubble3D val="0"/>
            <c:extLst>
              <c:ext xmlns:c16="http://schemas.microsoft.com/office/drawing/2014/chart" uri="{C3380CC4-5D6E-409C-BE32-E72D297353CC}">
                <c16:uniqueId val="{00000002-1411-4B7A-BFF7-45EE2E618A8C}"/>
              </c:ext>
            </c:extLst>
          </c:dPt>
          <c:val>
            <c:numRef>
              <c:f>'15.Directivo(4)'!$K$39:$L$39</c:f>
              <c:numCache>
                <c:formatCode>0%</c:formatCode>
                <c:ptCount val="2"/>
                <c:pt idx="0">
                  <c:v>1</c:v>
                </c:pt>
                <c:pt idx="1">
                  <c:v>0</c:v>
                </c:pt>
              </c:numCache>
            </c:numRef>
          </c:val>
          <c:extLst>
            <c:ext xmlns:c16="http://schemas.microsoft.com/office/drawing/2014/chart" uri="{C3380CC4-5D6E-409C-BE32-E72D297353CC}">
              <c16:uniqueId val="{00000003-1411-4B7A-BFF7-45EE2E618A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B87-4C6C-BB09-389F1AD25BE8}"/>
              </c:ext>
            </c:extLst>
          </c:dPt>
          <c:dPt>
            <c:idx val="1"/>
            <c:bubble3D val="0"/>
            <c:extLst>
              <c:ext xmlns:c16="http://schemas.microsoft.com/office/drawing/2014/chart" uri="{C3380CC4-5D6E-409C-BE32-E72D297353CC}">
                <c16:uniqueId val="{00000002-FB87-4C6C-BB09-389F1AD25BE8}"/>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FB87-4C6C-BB09-389F1AD25BE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BE8-4A6A-96E8-1FF9CE9A20DD}"/>
              </c:ext>
            </c:extLst>
          </c:dPt>
          <c:dPt>
            <c:idx val="1"/>
            <c:bubble3D val="0"/>
            <c:extLst>
              <c:ext xmlns:c16="http://schemas.microsoft.com/office/drawing/2014/chart" uri="{C3380CC4-5D6E-409C-BE32-E72D297353CC}">
                <c16:uniqueId val="{00000002-4BE8-4A6A-96E8-1FF9CE9A20DD}"/>
              </c:ext>
            </c:extLst>
          </c:dPt>
          <c:val>
            <c:numRef>
              <c:f>'3.Instrumento FASE II'!$K$15:$L$15</c:f>
              <c:numCache>
                <c:formatCode>0%</c:formatCode>
                <c:ptCount val="2"/>
                <c:pt idx="0">
                  <c:v>0</c:v>
                </c:pt>
                <c:pt idx="1">
                  <c:v>1</c:v>
                </c:pt>
              </c:numCache>
            </c:numRef>
          </c:val>
          <c:extLst>
            <c:ext xmlns:c16="http://schemas.microsoft.com/office/drawing/2014/chart" uri="{C3380CC4-5D6E-409C-BE32-E72D297353CC}">
              <c16:uniqueId val="{00000003-4BE8-4A6A-96E8-1FF9CE9A20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470-4FB6-89B4-148309309532}"/>
              </c:ext>
            </c:extLst>
          </c:dPt>
          <c:dPt>
            <c:idx val="1"/>
            <c:bubble3D val="0"/>
            <c:extLst>
              <c:ext xmlns:c16="http://schemas.microsoft.com/office/drawing/2014/chart" uri="{C3380CC4-5D6E-409C-BE32-E72D297353CC}">
                <c16:uniqueId val="{00000002-D470-4FB6-89B4-148309309532}"/>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D470-4FB6-89B4-1483093095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759-46E9-A2DF-AEB0533A8DEF}"/>
              </c:ext>
            </c:extLst>
          </c:dPt>
          <c:dPt>
            <c:idx val="1"/>
            <c:bubble3D val="0"/>
            <c:extLst>
              <c:ext xmlns:c16="http://schemas.microsoft.com/office/drawing/2014/chart" uri="{C3380CC4-5D6E-409C-BE32-E72D297353CC}">
                <c16:uniqueId val="{00000002-D759-46E9-A2DF-AEB0533A8DEF}"/>
              </c:ext>
            </c:extLst>
          </c:dPt>
          <c:val>
            <c:numRef>
              <c:f>'15.Directivo(4)'!$K$40:$L$40</c:f>
              <c:numCache>
                <c:formatCode>0%</c:formatCode>
                <c:ptCount val="2"/>
                <c:pt idx="0">
                  <c:v>1</c:v>
                </c:pt>
                <c:pt idx="1">
                  <c:v>0</c:v>
                </c:pt>
              </c:numCache>
            </c:numRef>
          </c:val>
          <c:extLst>
            <c:ext xmlns:c16="http://schemas.microsoft.com/office/drawing/2014/chart" uri="{C3380CC4-5D6E-409C-BE32-E72D297353CC}">
              <c16:uniqueId val="{00000003-D759-46E9-A2DF-AEB0533A8DE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0A7-4C7D-BF51-FDB88D7E4F72}"/>
              </c:ext>
            </c:extLst>
          </c:dPt>
          <c:dPt>
            <c:idx val="1"/>
            <c:bubble3D val="0"/>
            <c:extLst>
              <c:ext xmlns:c16="http://schemas.microsoft.com/office/drawing/2014/chart" uri="{C3380CC4-5D6E-409C-BE32-E72D297353CC}">
                <c16:uniqueId val="{00000002-E0A7-4C7D-BF51-FDB88D7E4F72}"/>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E0A7-4C7D-BF51-FDB88D7E4F7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9D-44CB-A6AB-FEA3CF958EFF}"/>
              </c:ext>
            </c:extLst>
          </c:dPt>
          <c:dPt>
            <c:idx val="1"/>
            <c:bubble3D val="0"/>
            <c:extLst>
              <c:ext xmlns:c16="http://schemas.microsoft.com/office/drawing/2014/chart" uri="{C3380CC4-5D6E-409C-BE32-E72D297353CC}">
                <c16:uniqueId val="{00000002-2E9D-44CB-A6AB-FEA3CF958EFF}"/>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2E9D-44CB-A6AB-FEA3CF958E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646-4F13-A4C6-521F77A5562F}"/>
              </c:ext>
            </c:extLst>
          </c:dPt>
          <c:dPt>
            <c:idx val="1"/>
            <c:bubble3D val="0"/>
            <c:extLst>
              <c:ext xmlns:c16="http://schemas.microsoft.com/office/drawing/2014/chart" uri="{C3380CC4-5D6E-409C-BE32-E72D297353CC}">
                <c16:uniqueId val="{00000002-4646-4F13-A4C6-521F77A5562F}"/>
              </c:ext>
            </c:extLst>
          </c:dPt>
          <c:val>
            <c:numRef>
              <c:f>'15.Directivo(4)'!$K$41:$L$41</c:f>
              <c:numCache>
                <c:formatCode>0%</c:formatCode>
                <c:ptCount val="2"/>
                <c:pt idx="0">
                  <c:v>1</c:v>
                </c:pt>
                <c:pt idx="1">
                  <c:v>0</c:v>
                </c:pt>
              </c:numCache>
            </c:numRef>
          </c:val>
          <c:extLst>
            <c:ext xmlns:c16="http://schemas.microsoft.com/office/drawing/2014/chart" uri="{C3380CC4-5D6E-409C-BE32-E72D297353CC}">
              <c16:uniqueId val="{00000003-4646-4F13-A4C6-521F77A556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A92-4453-A016-B307D050739C}"/>
              </c:ext>
            </c:extLst>
          </c:dPt>
          <c:dPt>
            <c:idx val="1"/>
            <c:bubble3D val="0"/>
            <c:extLst>
              <c:ext xmlns:c16="http://schemas.microsoft.com/office/drawing/2014/chart" uri="{C3380CC4-5D6E-409C-BE32-E72D297353CC}">
                <c16:uniqueId val="{00000002-8A92-4453-A016-B307D050739C}"/>
              </c:ext>
            </c:extLst>
          </c:dPt>
          <c:val>
            <c:numRef>
              <c:f>'15.Directivo(4)'!$U$28:$V$28</c:f>
              <c:numCache>
                <c:formatCode>0%</c:formatCode>
                <c:ptCount val="2"/>
                <c:pt idx="0">
                  <c:v>0.9</c:v>
                </c:pt>
                <c:pt idx="1">
                  <c:v>9.9999999999999978E-2</c:v>
                </c:pt>
              </c:numCache>
            </c:numRef>
          </c:val>
          <c:extLst>
            <c:ext xmlns:c16="http://schemas.microsoft.com/office/drawing/2014/chart" uri="{C3380CC4-5D6E-409C-BE32-E72D297353CC}">
              <c16:uniqueId val="{00000003-8A92-4453-A016-B307D050739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593-4474-9F50-19DBF3F77F7C}"/>
              </c:ext>
            </c:extLst>
          </c:dPt>
          <c:dPt>
            <c:idx val="1"/>
            <c:bubble3D val="0"/>
            <c:extLst>
              <c:ext xmlns:c16="http://schemas.microsoft.com/office/drawing/2014/chart" uri="{C3380CC4-5D6E-409C-BE32-E72D297353CC}">
                <c16:uniqueId val="{00000002-0593-4474-9F50-19DBF3F77F7C}"/>
              </c:ext>
            </c:extLst>
          </c:dPt>
          <c:val>
            <c:numRef>
              <c:f>'15.Directivo(4)'!$U$27:$V$27</c:f>
              <c:numCache>
                <c:formatCode>0%</c:formatCode>
                <c:ptCount val="2"/>
                <c:pt idx="0">
                  <c:v>1</c:v>
                </c:pt>
                <c:pt idx="1">
                  <c:v>0</c:v>
                </c:pt>
              </c:numCache>
            </c:numRef>
          </c:val>
          <c:extLst>
            <c:ext xmlns:c16="http://schemas.microsoft.com/office/drawing/2014/chart" uri="{C3380CC4-5D6E-409C-BE32-E72D297353CC}">
              <c16:uniqueId val="{00000003-0593-4474-9F50-19DBF3F77F7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AB3-44EA-997A-6135265D324F}"/>
              </c:ext>
            </c:extLst>
          </c:dPt>
          <c:dPt>
            <c:idx val="1"/>
            <c:bubble3D val="0"/>
            <c:extLst>
              <c:ext xmlns:c16="http://schemas.microsoft.com/office/drawing/2014/chart" uri="{C3380CC4-5D6E-409C-BE32-E72D297353CC}">
                <c16:uniqueId val="{00000002-AAB3-44EA-997A-6135265D324F}"/>
              </c:ext>
            </c:extLst>
          </c:dPt>
          <c:val>
            <c:numRef>
              <c:f>'15.Directivo(4)'!$K$42:$L$42</c:f>
              <c:numCache>
                <c:formatCode>0%</c:formatCode>
                <c:ptCount val="2"/>
                <c:pt idx="0">
                  <c:v>1</c:v>
                </c:pt>
                <c:pt idx="1">
                  <c:v>0</c:v>
                </c:pt>
              </c:numCache>
            </c:numRef>
          </c:val>
          <c:extLst>
            <c:ext xmlns:c16="http://schemas.microsoft.com/office/drawing/2014/chart" uri="{C3380CC4-5D6E-409C-BE32-E72D297353CC}">
              <c16:uniqueId val="{00000003-AAB3-44EA-997A-6135265D324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CC-4C5E-85C5-D22C7C0EB497}"/>
              </c:ext>
            </c:extLst>
          </c:dPt>
          <c:dPt>
            <c:idx val="1"/>
            <c:bubble3D val="0"/>
            <c:extLst>
              <c:ext xmlns:c16="http://schemas.microsoft.com/office/drawing/2014/chart" uri="{C3380CC4-5D6E-409C-BE32-E72D297353CC}">
                <c16:uniqueId val="{00000002-B4CC-4C5E-85C5-D22C7C0EB497}"/>
              </c:ext>
            </c:extLst>
          </c:dPt>
          <c:val>
            <c:numRef>
              <c:f>'15.Directivo(4)'!$K$43:$L$43</c:f>
              <c:numCache>
                <c:formatCode>0%</c:formatCode>
                <c:ptCount val="2"/>
                <c:pt idx="0">
                  <c:v>1</c:v>
                </c:pt>
                <c:pt idx="1">
                  <c:v>0</c:v>
                </c:pt>
              </c:numCache>
            </c:numRef>
          </c:val>
          <c:extLst>
            <c:ext xmlns:c16="http://schemas.microsoft.com/office/drawing/2014/chart" uri="{C3380CC4-5D6E-409C-BE32-E72D297353CC}">
              <c16:uniqueId val="{00000003-B4CC-4C5E-85C5-D22C7C0EB4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F9B-42C8-BD4A-D6BB892D3391}"/>
              </c:ext>
            </c:extLst>
          </c:dPt>
          <c:cat>
            <c:strRef>
              <c:f>'16.Directivo(5)'!$N$9:$R$9</c:f>
              <c:strCache>
                <c:ptCount val="1"/>
                <c:pt idx="0">
                  <c:v>ESTATUS
HOY</c:v>
                </c:pt>
              </c:strCache>
            </c:strRef>
          </c:cat>
          <c:val>
            <c:numRef>
              <c:f>'16.Directivo(5)'!$N$11:$R$11</c:f>
              <c:numCache>
                <c:formatCode>General</c:formatCode>
                <c:ptCount val="1"/>
              </c:numCache>
            </c:numRef>
          </c:val>
          <c:extLst>
            <c:ext xmlns:c16="http://schemas.microsoft.com/office/drawing/2014/chart" uri="{C3380CC4-5D6E-409C-BE32-E72D297353CC}">
              <c16:uniqueId val="{00000001-8F9B-42C8-BD4A-D6BB892D339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404-4582-B0A6-F9506860743D}"/>
              </c:ext>
            </c:extLst>
          </c:dPt>
          <c:dPt>
            <c:idx val="1"/>
            <c:bubble3D val="0"/>
            <c:extLst>
              <c:ext xmlns:c16="http://schemas.microsoft.com/office/drawing/2014/chart" uri="{C3380CC4-5D6E-409C-BE32-E72D297353CC}">
                <c16:uniqueId val="{00000002-3404-4582-B0A6-F9506860743D}"/>
              </c:ext>
            </c:extLst>
          </c:dPt>
          <c:val>
            <c:numRef>
              <c:f>'3.Instrumento FASE II'!$K$16:$L$16</c:f>
              <c:numCache>
                <c:formatCode>0%</c:formatCode>
                <c:ptCount val="2"/>
                <c:pt idx="0">
                  <c:v>0</c:v>
                </c:pt>
                <c:pt idx="1">
                  <c:v>1</c:v>
                </c:pt>
              </c:numCache>
            </c:numRef>
          </c:val>
          <c:extLst>
            <c:ext xmlns:c16="http://schemas.microsoft.com/office/drawing/2014/chart" uri="{C3380CC4-5D6E-409C-BE32-E72D297353CC}">
              <c16:uniqueId val="{00000003-3404-4582-B0A6-F9506860743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C5C8-4A2B-9E20-DC0800E9277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'16.Directivo(5)'!$N$9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642-42E2-A7D3-E3BB9E7585B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642-42E2-A7D3-E3BB9E7585B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642-42E2-A7D3-E3BB9E7585B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642-42E2-A7D3-E3BB9E7585B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9642-42E2-A7D3-E3BB9E7585B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9642-42E2-A7D3-E3BB9E7585B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9642-42E2-A7D3-E3BB9E7585B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9642-42E2-A7D3-E3BB9E7585B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9642-42E2-A7D3-E3BB9E7585B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9642-42E2-A7D3-E3BB9E7585B5}"/>
              </c:ext>
            </c:extLst>
          </c:dPt>
          <c:dPt>
            <c:idx val="10"/>
            <c:bubble3D val="0"/>
            <c:extLst>
              <c:ext xmlns:c16="http://schemas.microsoft.com/office/drawing/2014/chart" uri="{C3380CC4-5D6E-409C-BE32-E72D297353CC}">
                <c16:uniqueId val="{00000013-9642-42E2-A7D3-E3BB9E7585B5}"/>
              </c:ext>
            </c:extLst>
          </c:dPt>
          <c:dPt>
            <c:idx val="11"/>
            <c:bubble3D val="0"/>
            <c:extLst>
              <c:ext xmlns:c16="http://schemas.microsoft.com/office/drawing/2014/chart" uri="{C3380CC4-5D6E-409C-BE32-E72D297353CC}">
                <c16:uniqueId val="{00000014-9642-42E2-A7D3-E3BB9E7585B5}"/>
              </c:ext>
            </c:extLst>
          </c:dPt>
          <c:dPt>
            <c:idx val="12"/>
            <c:bubble3D val="0"/>
            <c:extLst>
              <c:ext xmlns:c16="http://schemas.microsoft.com/office/drawing/2014/chart" uri="{C3380CC4-5D6E-409C-BE32-E72D297353CC}">
                <c16:uniqueId val="{00000015-9642-42E2-A7D3-E3BB9E7585B5}"/>
              </c:ext>
            </c:extLst>
          </c:dPt>
          <c:dPt>
            <c:idx val="13"/>
            <c:bubble3D val="0"/>
            <c:extLst>
              <c:ext xmlns:c16="http://schemas.microsoft.com/office/drawing/2014/chart" uri="{C3380CC4-5D6E-409C-BE32-E72D297353CC}">
                <c16:uniqueId val="{00000016-9642-42E2-A7D3-E3BB9E7585B5}"/>
              </c:ext>
            </c:extLst>
          </c:dPt>
          <c:dPt>
            <c:idx val="14"/>
            <c:bubble3D val="0"/>
            <c:extLst>
              <c:ext xmlns:c16="http://schemas.microsoft.com/office/drawing/2014/chart" uri="{C3380CC4-5D6E-409C-BE32-E72D297353CC}">
                <c16:uniqueId val="{00000017-9642-42E2-A7D3-E3BB9E7585B5}"/>
              </c:ext>
            </c:extLst>
          </c:dPt>
          <c:dPt>
            <c:idx val="15"/>
            <c:bubble3D val="0"/>
            <c:extLst>
              <c:ext xmlns:c16="http://schemas.microsoft.com/office/drawing/2014/chart" uri="{C3380CC4-5D6E-409C-BE32-E72D297353CC}">
                <c16:uniqueId val="{00000018-9642-42E2-A7D3-E3BB9E7585B5}"/>
              </c:ext>
            </c:extLst>
          </c:dPt>
          <c:dPt>
            <c:idx val="16"/>
            <c:bubble3D val="0"/>
            <c:extLst>
              <c:ext xmlns:c16="http://schemas.microsoft.com/office/drawing/2014/chart" uri="{C3380CC4-5D6E-409C-BE32-E72D297353CC}">
                <c16:uniqueId val="{00000019-9642-42E2-A7D3-E3BB9E7585B5}"/>
              </c:ext>
            </c:extLst>
          </c:dPt>
          <c:val>
            <c:numRef>
              <c:f>'16.Directivo(5)'!$N$11:$N$28</c:f>
              <c:numCache>
                <c:formatCode>General</c:formatCode>
                <c:ptCount val="18"/>
                <c:pt idx="8">
                  <c:v>0</c:v>
                </c:pt>
                <c:pt idx="9">
                  <c:v>0</c:v>
                </c:pt>
              </c:numCache>
            </c:numRef>
          </c:val>
          <c:extLst>
            <c:ext xmlns:c16="http://schemas.microsoft.com/office/drawing/2014/chart" uri="{C3380CC4-5D6E-409C-BE32-E72D297353CC}">
              <c16:uniqueId val="{0000001A-9642-42E2-A7D3-E3BB9E7585B5}"/>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9642-42E2-A7D3-E3BB9E7585B5}"/>
              </c:ext>
            </c:extLst>
          </c:dPt>
          <c:dPt>
            <c:idx val="1"/>
            <c:bubble3D val="0"/>
            <c:extLst>
              <c:ext xmlns:c16="http://schemas.microsoft.com/office/drawing/2014/chart" uri="{C3380CC4-5D6E-409C-BE32-E72D297353CC}">
                <c16:uniqueId val="{0000001C-9642-42E2-A7D3-E3BB9E7585B5}"/>
              </c:ext>
            </c:extLst>
          </c:dPt>
          <c:dPt>
            <c:idx val="2"/>
            <c:bubble3D val="0"/>
            <c:extLst>
              <c:ext xmlns:c16="http://schemas.microsoft.com/office/drawing/2014/chart" uri="{C3380CC4-5D6E-409C-BE32-E72D297353CC}">
                <c16:uniqueId val="{0000001D-9642-42E2-A7D3-E3BB9E7585B5}"/>
              </c:ext>
            </c:extLst>
          </c:dPt>
          <c:dPt>
            <c:idx val="3"/>
            <c:bubble3D val="0"/>
            <c:extLst>
              <c:ext xmlns:c16="http://schemas.microsoft.com/office/drawing/2014/chart" uri="{C3380CC4-5D6E-409C-BE32-E72D297353CC}">
                <c16:uniqueId val="{0000001E-9642-42E2-A7D3-E3BB9E7585B5}"/>
              </c:ext>
            </c:extLst>
          </c:dPt>
          <c:dPt>
            <c:idx val="4"/>
            <c:bubble3D val="0"/>
            <c:extLst>
              <c:ext xmlns:c16="http://schemas.microsoft.com/office/drawing/2014/chart" uri="{C3380CC4-5D6E-409C-BE32-E72D297353CC}">
                <c16:uniqueId val="{0000001F-9642-42E2-A7D3-E3BB9E7585B5}"/>
              </c:ext>
            </c:extLst>
          </c:dPt>
          <c:dPt>
            <c:idx val="5"/>
            <c:bubble3D val="0"/>
            <c:extLst>
              <c:ext xmlns:c16="http://schemas.microsoft.com/office/drawing/2014/chart" uri="{C3380CC4-5D6E-409C-BE32-E72D297353CC}">
                <c16:uniqueId val="{00000020-9642-42E2-A7D3-E3BB9E7585B5}"/>
              </c:ext>
            </c:extLst>
          </c:dPt>
          <c:dPt>
            <c:idx val="6"/>
            <c:bubble3D val="0"/>
            <c:extLst>
              <c:ext xmlns:c16="http://schemas.microsoft.com/office/drawing/2014/chart" uri="{C3380CC4-5D6E-409C-BE32-E72D297353CC}">
                <c16:uniqueId val="{00000021-9642-42E2-A7D3-E3BB9E7585B5}"/>
              </c:ext>
            </c:extLst>
          </c:dPt>
          <c:dPt>
            <c:idx val="7"/>
            <c:bubble3D val="0"/>
            <c:extLst>
              <c:ext xmlns:c16="http://schemas.microsoft.com/office/drawing/2014/chart" uri="{C3380CC4-5D6E-409C-BE32-E72D297353CC}">
                <c16:uniqueId val="{00000022-9642-42E2-A7D3-E3BB9E7585B5}"/>
              </c:ext>
            </c:extLst>
          </c:dPt>
          <c:dPt>
            <c:idx val="8"/>
            <c:bubble3D val="0"/>
            <c:extLst>
              <c:ext xmlns:c16="http://schemas.microsoft.com/office/drawing/2014/chart" uri="{C3380CC4-5D6E-409C-BE32-E72D297353CC}">
                <c16:uniqueId val="{00000023-9642-42E2-A7D3-E3BB9E7585B5}"/>
              </c:ext>
            </c:extLst>
          </c:dPt>
          <c:dPt>
            <c:idx val="9"/>
            <c:bubble3D val="0"/>
            <c:extLst>
              <c:ext xmlns:c16="http://schemas.microsoft.com/office/drawing/2014/chart" uri="{C3380CC4-5D6E-409C-BE32-E72D297353CC}">
                <c16:uniqueId val="{00000024-9642-42E2-A7D3-E3BB9E7585B5}"/>
              </c:ext>
            </c:extLst>
          </c:dPt>
          <c:dPt>
            <c:idx val="10"/>
            <c:bubble3D val="0"/>
            <c:extLst>
              <c:ext xmlns:c16="http://schemas.microsoft.com/office/drawing/2014/chart" uri="{C3380CC4-5D6E-409C-BE32-E72D297353CC}">
                <c16:uniqueId val="{00000025-9642-42E2-A7D3-E3BB9E7585B5}"/>
              </c:ext>
            </c:extLst>
          </c:dPt>
          <c:dPt>
            <c:idx val="11"/>
            <c:bubble3D val="0"/>
            <c:extLst>
              <c:ext xmlns:c16="http://schemas.microsoft.com/office/drawing/2014/chart" uri="{C3380CC4-5D6E-409C-BE32-E72D297353CC}">
                <c16:uniqueId val="{00000026-9642-42E2-A7D3-E3BB9E7585B5}"/>
              </c:ext>
            </c:extLst>
          </c:dPt>
          <c:dPt>
            <c:idx val="12"/>
            <c:bubble3D val="0"/>
            <c:extLst>
              <c:ext xmlns:c16="http://schemas.microsoft.com/office/drawing/2014/chart" uri="{C3380CC4-5D6E-409C-BE32-E72D297353CC}">
                <c16:uniqueId val="{00000027-9642-42E2-A7D3-E3BB9E7585B5}"/>
              </c:ext>
            </c:extLst>
          </c:dPt>
          <c:dPt>
            <c:idx val="13"/>
            <c:bubble3D val="0"/>
            <c:extLst>
              <c:ext xmlns:c16="http://schemas.microsoft.com/office/drawing/2014/chart" uri="{C3380CC4-5D6E-409C-BE32-E72D297353CC}">
                <c16:uniqueId val="{00000028-9642-42E2-A7D3-E3BB9E7585B5}"/>
              </c:ext>
            </c:extLst>
          </c:dPt>
          <c:dPt>
            <c:idx val="14"/>
            <c:bubble3D val="0"/>
            <c:extLst>
              <c:ext xmlns:c16="http://schemas.microsoft.com/office/drawing/2014/chart" uri="{C3380CC4-5D6E-409C-BE32-E72D297353CC}">
                <c16:uniqueId val="{00000029-9642-42E2-A7D3-E3BB9E7585B5}"/>
              </c:ext>
            </c:extLst>
          </c:dPt>
          <c:dPt>
            <c:idx val="15"/>
            <c:bubble3D val="0"/>
            <c:extLst>
              <c:ext xmlns:c16="http://schemas.microsoft.com/office/drawing/2014/chart" uri="{C3380CC4-5D6E-409C-BE32-E72D297353CC}">
                <c16:uniqueId val="{0000002A-9642-42E2-A7D3-E3BB9E7585B5}"/>
              </c:ext>
            </c:extLst>
          </c:dPt>
          <c:dPt>
            <c:idx val="16"/>
            <c:bubble3D val="0"/>
            <c:extLst>
              <c:ext xmlns:c16="http://schemas.microsoft.com/office/drawing/2014/chart" uri="{C3380CC4-5D6E-409C-BE32-E72D297353CC}">
                <c16:uniqueId val="{0000002B-9642-42E2-A7D3-E3BB9E7585B5}"/>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9642-42E2-A7D3-E3BB9E7585B5}"/>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9642-42E2-A7D3-E3BB9E7585B5}"/>
              </c:ext>
            </c:extLst>
          </c:dPt>
          <c:dPt>
            <c:idx val="1"/>
            <c:bubble3D val="0"/>
            <c:extLst>
              <c:ext xmlns:c16="http://schemas.microsoft.com/office/drawing/2014/chart" uri="{C3380CC4-5D6E-409C-BE32-E72D297353CC}">
                <c16:uniqueId val="{0000002E-9642-42E2-A7D3-E3BB9E7585B5}"/>
              </c:ext>
            </c:extLst>
          </c:dPt>
          <c:dPt>
            <c:idx val="2"/>
            <c:bubble3D val="0"/>
            <c:extLst>
              <c:ext xmlns:c16="http://schemas.microsoft.com/office/drawing/2014/chart" uri="{C3380CC4-5D6E-409C-BE32-E72D297353CC}">
                <c16:uniqueId val="{0000002F-9642-42E2-A7D3-E3BB9E7585B5}"/>
              </c:ext>
            </c:extLst>
          </c:dPt>
          <c:dPt>
            <c:idx val="3"/>
            <c:bubble3D val="0"/>
            <c:extLst>
              <c:ext xmlns:c16="http://schemas.microsoft.com/office/drawing/2014/chart" uri="{C3380CC4-5D6E-409C-BE32-E72D297353CC}">
                <c16:uniqueId val="{00000030-9642-42E2-A7D3-E3BB9E7585B5}"/>
              </c:ext>
            </c:extLst>
          </c:dPt>
          <c:dPt>
            <c:idx val="4"/>
            <c:bubble3D val="0"/>
            <c:extLst>
              <c:ext xmlns:c16="http://schemas.microsoft.com/office/drawing/2014/chart" uri="{C3380CC4-5D6E-409C-BE32-E72D297353CC}">
                <c16:uniqueId val="{00000031-9642-42E2-A7D3-E3BB9E7585B5}"/>
              </c:ext>
            </c:extLst>
          </c:dPt>
          <c:dPt>
            <c:idx val="5"/>
            <c:bubble3D val="0"/>
            <c:extLst>
              <c:ext xmlns:c16="http://schemas.microsoft.com/office/drawing/2014/chart" uri="{C3380CC4-5D6E-409C-BE32-E72D297353CC}">
                <c16:uniqueId val="{00000032-9642-42E2-A7D3-E3BB9E7585B5}"/>
              </c:ext>
            </c:extLst>
          </c:dPt>
          <c:dPt>
            <c:idx val="6"/>
            <c:bubble3D val="0"/>
            <c:extLst>
              <c:ext xmlns:c16="http://schemas.microsoft.com/office/drawing/2014/chart" uri="{C3380CC4-5D6E-409C-BE32-E72D297353CC}">
                <c16:uniqueId val="{00000033-9642-42E2-A7D3-E3BB9E7585B5}"/>
              </c:ext>
            </c:extLst>
          </c:dPt>
          <c:dPt>
            <c:idx val="7"/>
            <c:bubble3D val="0"/>
            <c:extLst>
              <c:ext xmlns:c16="http://schemas.microsoft.com/office/drawing/2014/chart" uri="{C3380CC4-5D6E-409C-BE32-E72D297353CC}">
                <c16:uniqueId val="{00000034-9642-42E2-A7D3-E3BB9E7585B5}"/>
              </c:ext>
            </c:extLst>
          </c:dPt>
          <c:dPt>
            <c:idx val="8"/>
            <c:bubble3D val="0"/>
            <c:extLst>
              <c:ext xmlns:c16="http://schemas.microsoft.com/office/drawing/2014/chart" uri="{C3380CC4-5D6E-409C-BE32-E72D297353CC}">
                <c16:uniqueId val="{00000035-9642-42E2-A7D3-E3BB9E7585B5}"/>
              </c:ext>
            </c:extLst>
          </c:dPt>
          <c:dPt>
            <c:idx val="9"/>
            <c:bubble3D val="0"/>
            <c:extLst>
              <c:ext xmlns:c16="http://schemas.microsoft.com/office/drawing/2014/chart" uri="{C3380CC4-5D6E-409C-BE32-E72D297353CC}">
                <c16:uniqueId val="{00000036-9642-42E2-A7D3-E3BB9E7585B5}"/>
              </c:ext>
            </c:extLst>
          </c:dPt>
          <c:dPt>
            <c:idx val="10"/>
            <c:bubble3D val="0"/>
            <c:extLst>
              <c:ext xmlns:c16="http://schemas.microsoft.com/office/drawing/2014/chart" uri="{C3380CC4-5D6E-409C-BE32-E72D297353CC}">
                <c16:uniqueId val="{00000037-9642-42E2-A7D3-E3BB9E7585B5}"/>
              </c:ext>
            </c:extLst>
          </c:dPt>
          <c:dPt>
            <c:idx val="11"/>
            <c:bubble3D val="0"/>
            <c:extLst>
              <c:ext xmlns:c16="http://schemas.microsoft.com/office/drawing/2014/chart" uri="{C3380CC4-5D6E-409C-BE32-E72D297353CC}">
                <c16:uniqueId val="{00000038-9642-42E2-A7D3-E3BB9E7585B5}"/>
              </c:ext>
            </c:extLst>
          </c:dPt>
          <c:dPt>
            <c:idx val="12"/>
            <c:bubble3D val="0"/>
            <c:extLst>
              <c:ext xmlns:c16="http://schemas.microsoft.com/office/drawing/2014/chart" uri="{C3380CC4-5D6E-409C-BE32-E72D297353CC}">
                <c16:uniqueId val="{00000039-9642-42E2-A7D3-E3BB9E7585B5}"/>
              </c:ext>
            </c:extLst>
          </c:dPt>
          <c:dPt>
            <c:idx val="13"/>
            <c:bubble3D val="0"/>
            <c:extLst>
              <c:ext xmlns:c16="http://schemas.microsoft.com/office/drawing/2014/chart" uri="{C3380CC4-5D6E-409C-BE32-E72D297353CC}">
                <c16:uniqueId val="{0000003A-9642-42E2-A7D3-E3BB9E7585B5}"/>
              </c:ext>
            </c:extLst>
          </c:dPt>
          <c:dPt>
            <c:idx val="14"/>
            <c:bubble3D val="0"/>
            <c:extLst>
              <c:ext xmlns:c16="http://schemas.microsoft.com/office/drawing/2014/chart" uri="{C3380CC4-5D6E-409C-BE32-E72D297353CC}">
                <c16:uniqueId val="{0000003B-9642-42E2-A7D3-E3BB9E7585B5}"/>
              </c:ext>
            </c:extLst>
          </c:dPt>
          <c:dPt>
            <c:idx val="15"/>
            <c:bubble3D val="0"/>
            <c:extLst>
              <c:ext xmlns:c16="http://schemas.microsoft.com/office/drawing/2014/chart" uri="{C3380CC4-5D6E-409C-BE32-E72D297353CC}">
                <c16:uniqueId val="{0000003C-9642-42E2-A7D3-E3BB9E7585B5}"/>
              </c:ext>
            </c:extLst>
          </c:dPt>
          <c:dPt>
            <c:idx val="16"/>
            <c:bubble3D val="0"/>
            <c:extLst>
              <c:ext xmlns:c16="http://schemas.microsoft.com/office/drawing/2014/chart" uri="{C3380CC4-5D6E-409C-BE32-E72D297353CC}">
                <c16:uniqueId val="{0000003D-9642-42E2-A7D3-E3BB9E7585B5}"/>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9642-42E2-A7D3-E3BB9E7585B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2F9-44DB-A3DD-2F3885F10FA7}"/>
              </c:ext>
            </c:extLst>
          </c:dPt>
          <c:val>
            <c:numRef>
              <c:f>Instrumento!#REF!</c:f>
              <c:numCache>
                <c:formatCode>General</c:formatCode>
                <c:ptCount val="1"/>
                <c:pt idx="0">
                  <c:v>1</c:v>
                </c:pt>
              </c:numCache>
            </c:numRef>
          </c:val>
          <c:extLst>
            <c:ext xmlns:c16="http://schemas.microsoft.com/office/drawing/2014/chart" uri="{C3380CC4-5D6E-409C-BE32-E72D297353CC}">
              <c16:uniqueId val="{00000001-22F9-44DB-A3DD-2F3885F10FA7}"/>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22F9-44DB-A3DD-2F3885F10FA7}"/>
              </c:ext>
            </c:extLst>
          </c:dPt>
          <c:val>
            <c:numRef>
              <c:f>Instrumento!#REF!</c:f>
              <c:numCache>
                <c:formatCode>General</c:formatCode>
                <c:ptCount val="1"/>
                <c:pt idx="0">
                  <c:v>1</c:v>
                </c:pt>
              </c:numCache>
            </c:numRef>
          </c:val>
          <c:extLst>
            <c:ext xmlns:c16="http://schemas.microsoft.com/office/drawing/2014/chart" uri="{C3380CC4-5D6E-409C-BE32-E72D297353CC}">
              <c16:uniqueId val="{00000004-22F9-44DB-A3DD-2F3885F10FA7}"/>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22F9-44DB-A3DD-2F3885F10FA7}"/>
              </c:ext>
            </c:extLst>
          </c:dPt>
          <c:val>
            <c:numRef>
              <c:f>Instrumento!#REF!</c:f>
              <c:numCache>
                <c:formatCode>General</c:formatCode>
                <c:ptCount val="1"/>
                <c:pt idx="0">
                  <c:v>1</c:v>
                </c:pt>
              </c:numCache>
            </c:numRef>
          </c:val>
          <c:extLst>
            <c:ext xmlns:c16="http://schemas.microsoft.com/office/drawing/2014/chart" uri="{C3380CC4-5D6E-409C-BE32-E72D297353CC}">
              <c16:uniqueId val="{00000007-22F9-44DB-A3DD-2F3885F10FA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5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70-48E9-80F4-1CDC007DD13E}"/>
              </c:ext>
            </c:extLst>
          </c:dPt>
          <c:dPt>
            <c:idx val="1"/>
            <c:bubble3D val="0"/>
            <c:extLst>
              <c:ext xmlns:c16="http://schemas.microsoft.com/office/drawing/2014/chart" uri="{C3380CC4-5D6E-409C-BE32-E72D297353CC}">
                <c16:uniqueId val="{00000002-4D70-48E9-80F4-1CDC007DD13E}"/>
              </c:ext>
            </c:extLst>
          </c:dPt>
          <c:val>
            <c:numRef>
              <c:f>'16.Directivo(5)'!$U$11:$V$11</c:f>
              <c:numCache>
                <c:formatCode>0%</c:formatCode>
                <c:ptCount val="2"/>
                <c:pt idx="0">
                  <c:v>0.95</c:v>
                </c:pt>
                <c:pt idx="1">
                  <c:v>5.0000000000000044E-2</c:v>
                </c:pt>
              </c:numCache>
            </c:numRef>
          </c:val>
          <c:extLst>
            <c:ext xmlns:c16="http://schemas.microsoft.com/office/drawing/2014/chart" uri="{C3380CC4-5D6E-409C-BE32-E72D297353CC}">
              <c16:uniqueId val="{00000003-4D70-48E9-80F4-1CDC007DD13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ED-49ED-9CFF-6617DBB7A2F4}"/>
              </c:ext>
            </c:extLst>
          </c:dPt>
          <c:dPt>
            <c:idx val="1"/>
            <c:bubble3D val="0"/>
            <c:extLst>
              <c:ext xmlns:c16="http://schemas.microsoft.com/office/drawing/2014/chart" uri="{C3380CC4-5D6E-409C-BE32-E72D297353CC}">
                <c16:uniqueId val="{00000002-31ED-49ED-9CFF-6617DBB7A2F4}"/>
              </c:ext>
            </c:extLst>
          </c:dPt>
          <c:val>
            <c:numRef>
              <c:f>'16.Directivo(5)'!$U$12:$V$12</c:f>
              <c:numCache>
                <c:formatCode>0%</c:formatCode>
                <c:ptCount val="2"/>
                <c:pt idx="0">
                  <c:v>0.9</c:v>
                </c:pt>
                <c:pt idx="1">
                  <c:v>9.9999999999999978E-2</c:v>
                </c:pt>
              </c:numCache>
            </c:numRef>
          </c:val>
          <c:extLst>
            <c:ext xmlns:c16="http://schemas.microsoft.com/office/drawing/2014/chart" uri="{C3380CC4-5D6E-409C-BE32-E72D297353CC}">
              <c16:uniqueId val="{00000003-31ED-49ED-9CFF-6617DBB7A2F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E22-4884-820B-00FA290C71CB}"/>
              </c:ext>
            </c:extLst>
          </c:dPt>
          <c:dPt>
            <c:idx val="1"/>
            <c:bubble3D val="0"/>
            <c:extLst>
              <c:ext xmlns:c16="http://schemas.microsoft.com/office/drawing/2014/chart" uri="{C3380CC4-5D6E-409C-BE32-E72D297353CC}">
                <c16:uniqueId val="{00000002-EE22-4884-820B-00FA290C71CB}"/>
              </c:ext>
            </c:extLst>
          </c:dPt>
          <c:val>
            <c:numRef>
              <c:f>'16.Directivo(5)'!$U$13:$V$13</c:f>
              <c:numCache>
                <c:formatCode>0%</c:formatCode>
                <c:ptCount val="2"/>
                <c:pt idx="0">
                  <c:v>0.95</c:v>
                </c:pt>
                <c:pt idx="1">
                  <c:v>5.0000000000000044E-2</c:v>
                </c:pt>
              </c:numCache>
            </c:numRef>
          </c:val>
          <c:extLst>
            <c:ext xmlns:c16="http://schemas.microsoft.com/office/drawing/2014/chart" uri="{C3380CC4-5D6E-409C-BE32-E72D297353CC}">
              <c16:uniqueId val="{00000003-EE22-4884-820B-00FA290C71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19B-4AA5-903C-DC0E96D4AFF3}"/>
              </c:ext>
            </c:extLst>
          </c:dPt>
          <c:dPt>
            <c:idx val="1"/>
            <c:bubble3D val="0"/>
            <c:extLst>
              <c:ext xmlns:c16="http://schemas.microsoft.com/office/drawing/2014/chart" uri="{C3380CC4-5D6E-409C-BE32-E72D297353CC}">
                <c16:uniqueId val="{00000002-019B-4AA5-903C-DC0E96D4AFF3}"/>
              </c:ext>
            </c:extLst>
          </c:dPt>
          <c:val>
            <c:numRef>
              <c:f>'16.Directivo(5)'!$U$14:$V$14</c:f>
              <c:numCache>
                <c:formatCode>0%</c:formatCode>
                <c:ptCount val="2"/>
                <c:pt idx="0">
                  <c:v>0.9</c:v>
                </c:pt>
                <c:pt idx="1">
                  <c:v>9.9999999999999978E-2</c:v>
                </c:pt>
              </c:numCache>
            </c:numRef>
          </c:val>
          <c:extLst>
            <c:ext xmlns:c16="http://schemas.microsoft.com/office/drawing/2014/chart" uri="{C3380CC4-5D6E-409C-BE32-E72D297353CC}">
              <c16:uniqueId val="{00000003-019B-4AA5-903C-DC0E96D4AF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35D-4993-85D6-40AB013A6295}"/>
              </c:ext>
            </c:extLst>
          </c:dPt>
          <c:dPt>
            <c:idx val="1"/>
            <c:bubble3D val="0"/>
            <c:extLst>
              <c:ext xmlns:c16="http://schemas.microsoft.com/office/drawing/2014/chart" uri="{C3380CC4-5D6E-409C-BE32-E72D297353CC}">
                <c16:uniqueId val="{00000002-535D-4993-85D6-40AB013A6295}"/>
              </c:ext>
            </c:extLst>
          </c:dPt>
          <c:val>
            <c:numRef>
              <c:f>'16.Directivo(5)'!$U$15:$V$15</c:f>
              <c:numCache>
                <c:formatCode>0%</c:formatCode>
                <c:ptCount val="2"/>
                <c:pt idx="0">
                  <c:v>0.88</c:v>
                </c:pt>
                <c:pt idx="1">
                  <c:v>0.12</c:v>
                </c:pt>
              </c:numCache>
            </c:numRef>
          </c:val>
          <c:extLst>
            <c:ext xmlns:c16="http://schemas.microsoft.com/office/drawing/2014/chart" uri="{C3380CC4-5D6E-409C-BE32-E72D297353CC}">
              <c16:uniqueId val="{00000003-535D-4993-85D6-40AB013A629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3D8-4499-9206-CB8F3721ACC7}"/>
              </c:ext>
            </c:extLst>
          </c:dPt>
          <c:dPt>
            <c:idx val="1"/>
            <c:bubble3D val="0"/>
            <c:extLst>
              <c:ext xmlns:c16="http://schemas.microsoft.com/office/drawing/2014/chart" uri="{C3380CC4-5D6E-409C-BE32-E72D297353CC}">
                <c16:uniqueId val="{00000002-E3D8-4499-9206-CB8F3721ACC7}"/>
              </c:ext>
            </c:extLst>
          </c:dPt>
          <c:val>
            <c:numRef>
              <c:f>'16.Directivo(5)'!$U$16:$V$16</c:f>
              <c:numCache>
                <c:formatCode>0%</c:formatCode>
                <c:ptCount val="2"/>
                <c:pt idx="0">
                  <c:v>0.95</c:v>
                </c:pt>
                <c:pt idx="1">
                  <c:v>5.0000000000000044E-2</c:v>
                </c:pt>
              </c:numCache>
            </c:numRef>
          </c:val>
          <c:extLst>
            <c:ext xmlns:c16="http://schemas.microsoft.com/office/drawing/2014/chart" uri="{C3380CC4-5D6E-409C-BE32-E72D297353CC}">
              <c16:uniqueId val="{00000003-E3D8-4499-9206-CB8F3721ACC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392-4E5E-87BD-462FDC60CEA5}"/>
              </c:ext>
            </c:extLst>
          </c:dPt>
          <c:dPt>
            <c:idx val="1"/>
            <c:bubble3D val="0"/>
            <c:extLst>
              <c:ext xmlns:c16="http://schemas.microsoft.com/office/drawing/2014/chart" uri="{C3380CC4-5D6E-409C-BE32-E72D297353CC}">
                <c16:uniqueId val="{00000002-7392-4E5E-87BD-462FDC60CEA5}"/>
              </c:ext>
            </c:extLst>
          </c:dPt>
          <c:val>
            <c:numRef>
              <c:f>'16.Directivo(5)'!$U$17:$V$17</c:f>
              <c:numCache>
                <c:formatCode>0%</c:formatCode>
                <c:ptCount val="2"/>
                <c:pt idx="0">
                  <c:v>0.95</c:v>
                </c:pt>
                <c:pt idx="1">
                  <c:v>5.0000000000000044E-2</c:v>
                </c:pt>
              </c:numCache>
            </c:numRef>
          </c:val>
          <c:extLst>
            <c:ext xmlns:c16="http://schemas.microsoft.com/office/drawing/2014/chart" uri="{C3380CC4-5D6E-409C-BE32-E72D297353CC}">
              <c16:uniqueId val="{00000003-7392-4E5E-87BD-462FDC60CEA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B05-4DBF-BABE-797426615BBE}"/>
              </c:ext>
            </c:extLst>
          </c:dPt>
          <c:dPt>
            <c:idx val="1"/>
            <c:bubble3D val="0"/>
            <c:extLst>
              <c:ext xmlns:c16="http://schemas.microsoft.com/office/drawing/2014/chart" uri="{C3380CC4-5D6E-409C-BE32-E72D297353CC}">
                <c16:uniqueId val="{00000002-AB05-4DBF-BABE-797426615BBE}"/>
              </c:ext>
            </c:extLst>
          </c:dPt>
          <c:val>
            <c:numRef>
              <c:f>'3.Instrumento FASE II'!$K$17:$L$17</c:f>
              <c:numCache>
                <c:formatCode>0%</c:formatCode>
                <c:ptCount val="2"/>
                <c:pt idx="0">
                  <c:v>0</c:v>
                </c:pt>
                <c:pt idx="1">
                  <c:v>1</c:v>
                </c:pt>
              </c:numCache>
            </c:numRef>
          </c:val>
          <c:extLst>
            <c:ext xmlns:c16="http://schemas.microsoft.com/office/drawing/2014/chart" uri="{C3380CC4-5D6E-409C-BE32-E72D297353CC}">
              <c16:uniqueId val="{00000003-AB05-4DBF-BABE-797426615BB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3AB-445B-A289-869B14D5B5E4}"/>
              </c:ext>
            </c:extLst>
          </c:dPt>
          <c:dPt>
            <c:idx val="1"/>
            <c:bubble3D val="0"/>
            <c:extLst>
              <c:ext xmlns:c16="http://schemas.microsoft.com/office/drawing/2014/chart" uri="{C3380CC4-5D6E-409C-BE32-E72D297353CC}">
                <c16:uniqueId val="{00000002-03AB-445B-A289-869B14D5B5E4}"/>
              </c:ext>
            </c:extLst>
          </c:dPt>
          <c:val>
            <c:numRef>
              <c:f>'16.Directivo(5)'!$U$22:$V$22</c:f>
              <c:numCache>
                <c:formatCode>0%</c:formatCode>
                <c:ptCount val="2"/>
                <c:pt idx="0">
                  <c:v>0.95</c:v>
                </c:pt>
                <c:pt idx="1">
                  <c:v>5.0000000000000044E-2</c:v>
                </c:pt>
              </c:numCache>
            </c:numRef>
          </c:val>
          <c:extLst>
            <c:ext xmlns:c16="http://schemas.microsoft.com/office/drawing/2014/chart" uri="{C3380CC4-5D6E-409C-BE32-E72D297353CC}">
              <c16:uniqueId val="{00000003-03AB-445B-A289-869B14D5B5E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80D-482B-8826-0D8DCD0A6F43}"/>
              </c:ext>
            </c:extLst>
          </c:dPt>
          <c:dPt>
            <c:idx val="1"/>
            <c:bubble3D val="0"/>
            <c:extLst>
              <c:ext xmlns:c16="http://schemas.microsoft.com/office/drawing/2014/chart" uri="{C3380CC4-5D6E-409C-BE32-E72D297353CC}">
                <c16:uniqueId val="{00000002-980D-482B-8826-0D8DCD0A6F43}"/>
              </c:ext>
            </c:extLst>
          </c:dPt>
          <c:val>
            <c:numRef>
              <c:f>'16.Directivo(5)'!$U$23:$V$23</c:f>
              <c:numCache>
                <c:formatCode>0%</c:formatCode>
                <c:ptCount val="2"/>
                <c:pt idx="0">
                  <c:v>0.95</c:v>
                </c:pt>
                <c:pt idx="1">
                  <c:v>5.0000000000000044E-2</c:v>
                </c:pt>
              </c:numCache>
            </c:numRef>
          </c:val>
          <c:extLst>
            <c:ext xmlns:c16="http://schemas.microsoft.com/office/drawing/2014/chart" uri="{C3380CC4-5D6E-409C-BE32-E72D297353CC}">
              <c16:uniqueId val="{00000003-980D-482B-8826-0D8DCD0A6F4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5B4-491B-A893-349161567F6E}"/>
              </c:ext>
            </c:extLst>
          </c:dPt>
          <c:dPt>
            <c:idx val="1"/>
            <c:bubble3D val="0"/>
            <c:extLst>
              <c:ext xmlns:c16="http://schemas.microsoft.com/office/drawing/2014/chart" uri="{C3380CC4-5D6E-409C-BE32-E72D297353CC}">
                <c16:uniqueId val="{00000002-85B4-491B-A893-349161567F6E}"/>
              </c:ext>
            </c:extLst>
          </c:dPt>
          <c:val>
            <c:numRef>
              <c:f>'16.Directivo(5)'!$U$25:$V$25</c:f>
              <c:numCache>
                <c:formatCode>0%</c:formatCode>
                <c:ptCount val="2"/>
                <c:pt idx="0">
                  <c:v>0.96</c:v>
                </c:pt>
                <c:pt idx="1">
                  <c:v>4.0000000000000036E-2</c:v>
                </c:pt>
              </c:numCache>
            </c:numRef>
          </c:val>
          <c:extLst>
            <c:ext xmlns:c16="http://schemas.microsoft.com/office/drawing/2014/chart" uri="{C3380CC4-5D6E-409C-BE32-E72D297353CC}">
              <c16:uniqueId val="{00000003-85B4-491B-A893-349161567F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290-4CFF-A6B2-9DD1A3065BA0}"/>
              </c:ext>
            </c:extLst>
          </c:dPt>
          <c:dPt>
            <c:idx val="1"/>
            <c:bubble3D val="0"/>
            <c:extLst>
              <c:ext xmlns:c16="http://schemas.microsoft.com/office/drawing/2014/chart" uri="{C3380CC4-5D6E-409C-BE32-E72D297353CC}">
                <c16:uniqueId val="{00000002-C290-4CFF-A6B2-9DD1A3065BA0}"/>
              </c:ext>
            </c:extLst>
          </c:dPt>
          <c:val>
            <c:numRef>
              <c:f>'16.Directivo(5)'!$U$26:$V$26</c:f>
              <c:numCache>
                <c:formatCode>0%</c:formatCode>
                <c:ptCount val="2"/>
                <c:pt idx="0">
                  <c:v>0.95</c:v>
                </c:pt>
                <c:pt idx="1">
                  <c:v>5.0000000000000044E-2</c:v>
                </c:pt>
              </c:numCache>
            </c:numRef>
          </c:val>
          <c:extLst>
            <c:ext xmlns:c16="http://schemas.microsoft.com/office/drawing/2014/chart" uri="{C3380CC4-5D6E-409C-BE32-E72D297353CC}">
              <c16:uniqueId val="{00000003-C290-4CFF-A6B2-9DD1A3065B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767-430F-8BBB-7109DD2FDA2B}"/>
              </c:ext>
            </c:extLst>
          </c:dPt>
          <c:dPt>
            <c:idx val="1"/>
            <c:bubble3D val="0"/>
            <c:extLst>
              <c:ext xmlns:c16="http://schemas.microsoft.com/office/drawing/2014/chart" uri="{C3380CC4-5D6E-409C-BE32-E72D297353CC}">
                <c16:uniqueId val="{00000002-3767-430F-8BBB-7109DD2FDA2B}"/>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3767-430F-8BBB-7109DD2FDA2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EE3-46F8-9019-014BCC8E1072}"/>
              </c:ext>
            </c:extLst>
          </c:dPt>
          <c:dPt>
            <c:idx val="1"/>
            <c:bubble3D val="0"/>
            <c:extLst>
              <c:ext xmlns:c16="http://schemas.microsoft.com/office/drawing/2014/chart" uri="{C3380CC4-5D6E-409C-BE32-E72D297353CC}">
                <c16:uniqueId val="{00000002-4EE3-46F8-9019-014BCC8E1072}"/>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4EE3-46F8-9019-014BCC8E107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B09-4242-A391-C54C327544D4}"/>
              </c:ext>
            </c:extLst>
          </c:dPt>
          <c:dPt>
            <c:idx val="1"/>
            <c:bubble3D val="0"/>
            <c:extLst>
              <c:ext xmlns:c16="http://schemas.microsoft.com/office/drawing/2014/chart" uri="{C3380CC4-5D6E-409C-BE32-E72D297353CC}">
                <c16:uniqueId val="{00000002-BB09-4242-A391-C54C327544D4}"/>
              </c:ext>
            </c:extLst>
          </c:dPt>
          <c:val>
            <c:numRef>
              <c:f>'16.Directivo(5)'!$U$29:$V$29</c:f>
              <c:numCache>
                <c:formatCode>0%</c:formatCode>
                <c:ptCount val="2"/>
                <c:pt idx="0">
                  <c:v>0.96</c:v>
                </c:pt>
                <c:pt idx="1">
                  <c:v>4.0000000000000036E-2</c:v>
                </c:pt>
              </c:numCache>
            </c:numRef>
          </c:val>
          <c:extLst>
            <c:ext xmlns:c16="http://schemas.microsoft.com/office/drawing/2014/chart" uri="{C3380CC4-5D6E-409C-BE32-E72D297353CC}">
              <c16:uniqueId val="{00000003-BB09-4242-A391-C54C327544D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58C-469C-967E-E45AD4888211}"/>
              </c:ext>
            </c:extLst>
          </c:dPt>
          <c:dPt>
            <c:idx val="1"/>
            <c:bubble3D val="0"/>
            <c:extLst>
              <c:ext xmlns:c16="http://schemas.microsoft.com/office/drawing/2014/chart" uri="{C3380CC4-5D6E-409C-BE32-E72D297353CC}">
                <c16:uniqueId val="{00000002-358C-469C-967E-E45AD4888211}"/>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358C-469C-967E-E45AD488821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194-4539-AB3C-ABB2149D6456}"/>
              </c:ext>
            </c:extLst>
          </c:dPt>
          <c:dPt>
            <c:idx val="1"/>
            <c:bubble3D val="0"/>
            <c:extLst>
              <c:ext xmlns:c16="http://schemas.microsoft.com/office/drawing/2014/chart" uri="{C3380CC4-5D6E-409C-BE32-E72D297353CC}">
                <c16:uniqueId val="{00000002-F194-4539-AB3C-ABB2149D6456}"/>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F194-4539-AB3C-ABB2149D64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C25-433B-B1E0-8589D36762FD}"/>
              </c:ext>
            </c:extLst>
          </c:dPt>
          <c:dPt>
            <c:idx val="1"/>
            <c:bubble3D val="0"/>
            <c:extLst>
              <c:ext xmlns:c16="http://schemas.microsoft.com/office/drawing/2014/chart" uri="{C3380CC4-5D6E-409C-BE32-E72D297353CC}">
                <c16:uniqueId val="{00000002-0C25-433B-B1E0-8589D36762FD}"/>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0C25-433B-B1E0-8589D36762F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66D-4E96-85B8-1EBCCD4B8A1F}"/>
              </c:ext>
            </c:extLst>
          </c:dPt>
          <c:dPt>
            <c:idx val="1"/>
            <c:bubble3D val="0"/>
            <c:extLst>
              <c:ext xmlns:c16="http://schemas.microsoft.com/office/drawing/2014/chart" uri="{C3380CC4-5D6E-409C-BE32-E72D297353CC}">
                <c16:uniqueId val="{00000002-866D-4E96-85B8-1EBCCD4B8A1F}"/>
              </c:ext>
            </c:extLst>
          </c:dPt>
          <c:val>
            <c:numRef>
              <c:f>'3.Instrumento FASE II'!$K$22:$L$22</c:f>
              <c:numCache>
                <c:formatCode>0%</c:formatCode>
                <c:ptCount val="2"/>
                <c:pt idx="0">
                  <c:v>0</c:v>
                </c:pt>
                <c:pt idx="1">
                  <c:v>1</c:v>
                </c:pt>
              </c:numCache>
            </c:numRef>
          </c:val>
          <c:extLst>
            <c:ext xmlns:c16="http://schemas.microsoft.com/office/drawing/2014/chart" uri="{C3380CC4-5D6E-409C-BE32-E72D297353CC}">
              <c16:uniqueId val="{00000003-866D-4E96-85B8-1EBCCD4B8A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949-427D-9E04-A421E520135B}"/>
              </c:ext>
            </c:extLst>
          </c:dPt>
          <c:dPt>
            <c:idx val="1"/>
            <c:bubble3D val="0"/>
            <c:extLst>
              <c:ext xmlns:c16="http://schemas.microsoft.com/office/drawing/2014/chart" uri="{C3380CC4-5D6E-409C-BE32-E72D297353CC}">
                <c16:uniqueId val="{00000002-6949-427D-9E04-A421E520135B}"/>
              </c:ext>
            </c:extLst>
          </c:dPt>
          <c:val>
            <c:numRef>
              <c:f>'16.Directivo(5)'!$U$34:$V$34</c:f>
              <c:numCache>
                <c:formatCode>0%</c:formatCode>
                <c:ptCount val="2"/>
                <c:pt idx="0">
                  <c:v>0.97</c:v>
                </c:pt>
                <c:pt idx="1">
                  <c:v>3.0000000000000027E-2</c:v>
                </c:pt>
              </c:numCache>
            </c:numRef>
          </c:val>
          <c:extLst>
            <c:ext xmlns:c16="http://schemas.microsoft.com/office/drawing/2014/chart" uri="{C3380CC4-5D6E-409C-BE32-E72D297353CC}">
              <c16:uniqueId val="{00000003-6949-427D-9E04-A421E520135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4D-410A-BD36-6A848E9198FF}"/>
              </c:ext>
            </c:extLst>
          </c:dPt>
          <c:dPt>
            <c:idx val="1"/>
            <c:bubble3D val="0"/>
            <c:extLst>
              <c:ext xmlns:c16="http://schemas.microsoft.com/office/drawing/2014/chart" uri="{C3380CC4-5D6E-409C-BE32-E72D297353CC}">
                <c16:uniqueId val="{00000002-774D-410A-BD36-6A848E9198FF}"/>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774D-410A-BD36-6A848E9198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03-460D-9405-34CC6D0FDBD2}"/>
              </c:ext>
            </c:extLst>
          </c:dPt>
          <c:dPt>
            <c:idx val="1"/>
            <c:bubble3D val="0"/>
            <c:extLst>
              <c:ext xmlns:c16="http://schemas.microsoft.com/office/drawing/2014/chart" uri="{C3380CC4-5D6E-409C-BE32-E72D297353CC}">
                <c16:uniqueId val="{00000002-DC03-460D-9405-34CC6D0FDBD2}"/>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DC03-460D-9405-34CC6D0FDBD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91-4FAB-96F4-043B5BDEB8BC}"/>
              </c:ext>
            </c:extLst>
          </c:dPt>
          <c:dPt>
            <c:idx val="1"/>
            <c:bubble3D val="0"/>
            <c:extLst>
              <c:ext xmlns:c16="http://schemas.microsoft.com/office/drawing/2014/chart" uri="{C3380CC4-5D6E-409C-BE32-E72D297353CC}">
                <c16:uniqueId val="{00000002-C691-4FAB-96F4-043B5BDEB8BC}"/>
              </c:ext>
            </c:extLst>
          </c:dPt>
          <c:val>
            <c:numRef>
              <c:f>'16.Directivo(5)'!$U$35:$V$35</c:f>
              <c:numCache>
                <c:formatCode>0%</c:formatCode>
                <c:ptCount val="2"/>
                <c:pt idx="0">
                  <c:v>0.97</c:v>
                </c:pt>
                <c:pt idx="1">
                  <c:v>3.0000000000000027E-2</c:v>
                </c:pt>
              </c:numCache>
            </c:numRef>
          </c:val>
          <c:extLst>
            <c:ext xmlns:c16="http://schemas.microsoft.com/office/drawing/2014/chart" uri="{C3380CC4-5D6E-409C-BE32-E72D297353CC}">
              <c16:uniqueId val="{00000003-C691-4FAB-96F4-043B5BDEB8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B8-4117-B8D8-291994D0FCAE}"/>
              </c:ext>
            </c:extLst>
          </c:dPt>
          <c:dPt>
            <c:idx val="1"/>
            <c:bubble3D val="0"/>
            <c:extLst>
              <c:ext xmlns:c16="http://schemas.microsoft.com/office/drawing/2014/chart" uri="{C3380CC4-5D6E-409C-BE32-E72D297353CC}">
                <c16:uniqueId val="{00000002-C5B8-4117-B8D8-291994D0FCAE}"/>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C5B8-4117-B8D8-291994D0FCA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01C-42F0-B105-D97FB5F6C88F}"/>
              </c:ext>
            </c:extLst>
          </c:dPt>
          <c:dPt>
            <c:idx val="1"/>
            <c:bubble3D val="0"/>
            <c:extLst>
              <c:ext xmlns:c16="http://schemas.microsoft.com/office/drawing/2014/chart" uri="{C3380CC4-5D6E-409C-BE32-E72D297353CC}">
                <c16:uniqueId val="{00000002-C01C-42F0-B105-D97FB5F6C88F}"/>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C01C-42F0-B105-D97FB5F6C88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BB-402B-BE36-B76516C2BB5B}"/>
              </c:ext>
            </c:extLst>
          </c:dPt>
          <c:dPt>
            <c:idx val="1"/>
            <c:bubble3D val="0"/>
            <c:extLst>
              <c:ext xmlns:c16="http://schemas.microsoft.com/office/drawing/2014/chart" uri="{C3380CC4-5D6E-409C-BE32-E72D297353CC}">
                <c16:uniqueId val="{00000002-67BB-402B-BE36-B76516C2BB5B}"/>
              </c:ext>
            </c:extLst>
          </c:dPt>
          <c:val>
            <c:numRef>
              <c:f>'16.Directivo(5)'!$U$36:$V$36</c:f>
              <c:numCache>
                <c:formatCode>0%</c:formatCode>
                <c:ptCount val="2"/>
                <c:pt idx="0">
                  <c:v>0.94</c:v>
                </c:pt>
                <c:pt idx="1">
                  <c:v>6.0000000000000053E-2</c:v>
                </c:pt>
              </c:numCache>
            </c:numRef>
          </c:val>
          <c:extLst>
            <c:ext xmlns:c16="http://schemas.microsoft.com/office/drawing/2014/chart" uri="{C3380CC4-5D6E-409C-BE32-E72D297353CC}">
              <c16:uniqueId val="{00000003-67BB-402B-BE36-B76516C2BB5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92A-47F7-A2E8-FE7783FDF98E}"/>
              </c:ext>
            </c:extLst>
          </c:dPt>
          <c:dPt>
            <c:idx val="1"/>
            <c:bubble3D val="0"/>
            <c:extLst>
              <c:ext xmlns:c16="http://schemas.microsoft.com/office/drawing/2014/chart" uri="{C3380CC4-5D6E-409C-BE32-E72D297353CC}">
                <c16:uniqueId val="{00000002-C92A-47F7-A2E8-FE7783FDF98E}"/>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C92A-47F7-A2E8-FE7783FDF9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278-4B7B-9FB5-4BFAA81D733F}"/>
              </c:ext>
            </c:extLst>
          </c:dPt>
          <c:dPt>
            <c:idx val="1"/>
            <c:bubble3D val="0"/>
            <c:extLst>
              <c:ext xmlns:c16="http://schemas.microsoft.com/office/drawing/2014/chart" uri="{C3380CC4-5D6E-409C-BE32-E72D297353CC}">
                <c16:uniqueId val="{00000002-5278-4B7B-9FB5-4BFAA81D733F}"/>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5278-4B7B-9FB5-4BFAA81D733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1E-4709-AA4A-231BE0D9F9DC}"/>
              </c:ext>
            </c:extLst>
          </c:dPt>
          <c:dPt>
            <c:idx val="1"/>
            <c:bubble3D val="0"/>
            <c:extLst>
              <c:ext xmlns:c16="http://schemas.microsoft.com/office/drawing/2014/chart" uri="{C3380CC4-5D6E-409C-BE32-E72D297353CC}">
                <c16:uniqueId val="{00000002-2E1E-4709-AA4A-231BE0D9F9DC}"/>
              </c:ext>
            </c:extLst>
          </c:dPt>
          <c:val>
            <c:numRef>
              <c:f>'16.Directivo(5)'!$U$37:$V$37</c:f>
              <c:numCache>
                <c:formatCode>0%</c:formatCode>
                <c:ptCount val="2"/>
                <c:pt idx="0">
                  <c:v>0.96</c:v>
                </c:pt>
                <c:pt idx="1">
                  <c:v>4.0000000000000036E-2</c:v>
                </c:pt>
              </c:numCache>
            </c:numRef>
          </c:val>
          <c:extLst>
            <c:ext xmlns:c16="http://schemas.microsoft.com/office/drawing/2014/chart" uri="{C3380CC4-5D6E-409C-BE32-E72D297353CC}">
              <c16:uniqueId val="{00000003-2E1E-4709-AA4A-231BE0D9F9D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C6-4FB6-B827-59ED2A47B140}"/>
              </c:ext>
            </c:extLst>
          </c:dPt>
          <c:dPt>
            <c:idx val="1"/>
            <c:bubble3D val="0"/>
            <c:extLst>
              <c:ext xmlns:c16="http://schemas.microsoft.com/office/drawing/2014/chart" uri="{C3380CC4-5D6E-409C-BE32-E72D297353CC}">
                <c16:uniqueId val="{00000002-DCC6-4FB6-B827-59ED2A47B140}"/>
              </c:ext>
            </c:extLst>
          </c:dPt>
          <c:val>
            <c:numRef>
              <c:f>'3.Instrumento FASE II'!$K$23:$L$23</c:f>
              <c:numCache>
                <c:formatCode>0%</c:formatCode>
                <c:ptCount val="2"/>
                <c:pt idx="0">
                  <c:v>0</c:v>
                </c:pt>
                <c:pt idx="1">
                  <c:v>1</c:v>
                </c:pt>
              </c:numCache>
            </c:numRef>
          </c:val>
          <c:extLst>
            <c:ext xmlns:c16="http://schemas.microsoft.com/office/drawing/2014/chart" uri="{C3380CC4-5D6E-409C-BE32-E72D297353CC}">
              <c16:uniqueId val="{00000003-DCC6-4FB6-B827-59ED2A47B14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83C-404A-8974-222AE5CAC7C1}"/>
              </c:ext>
            </c:extLst>
          </c:dPt>
          <c:dPt>
            <c:idx val="1"/>
            <c:bubble3D val="0"/>
            <c:extLst>
              <c:ext xmlns:c16="http://schemas.microsoft.com/office/drawing/2014/chart" uri="{C3380CC4-5D6E-409C-BE32-E72D297353CC}">
                <c16:uniqueId val="{00000002-683C-404A-8974-222AE5CAC7C1}"/>
              </c:ext>
            </c:extLst>
          </c:dPt>
          <c:val>
            <c:numRef>
              <c:f>'16.Directivo(5)'!$U$38:$V$38</c:f>
              <c:numCache>
                <c:formatCode>0%</c:formatCode>
                <c:ptCount val="2"/>
                <c:pt idx="0">
                  <c:v>0.94</c:v>
                </c:pt>
                <c:pt idx="1">
                  <c:v>6.0000000000000053E-2</c:v>
                </c:pt>
              </c:numCache>
            </c:numRef>
          </c:val>
          <c:extLst>
            <c:ext xmlns:c16="http://schemas.microsoft.com/office/drawing/2014/chart" uri="{C3380CC4-5D6E-409C-BE32-E72D297353CC}">
              <c16:uniqueId val="{00000003-683C-404A-8974-222AE5CAC7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03D-4701-927F-D244DFAF276E}"/>
              </c:ext>
            </c:extLst>
          </c:dPt>
          <c:dPt>
            <c:idx val="1"/>
            <c:bubble3D val="0"/>
            <c:extLst>
              <c:ext xmlns:c16="http://schemas.microsoft.com/office/drawing/2014/chart" uri="{C3380CC4-5D6E-409C-BE32-E72D297353CC}">
                <c16:uniqueId val="{00000002-903D-4701-927F-D244DFAF276E}"/>
              </c:ext>
            </c:extLst>
          </c:dPt>
          <c:val>
            <c:numRef>
              <c:f>'16.Directivo(5)'!$U$24:$V$24</c:f>
              <c:numCache>
                <c:formatCode>0%</c:formatCode>
                <c:ptCount val="2"/>
                <c:pt idx="0">
                  <c:v>0.9</c:v>
                </c:pt>
                <c:pt idx="1">
                  <c:v>9.9999999999999978E-2</c:v>
                </c:pt>
              </c:numCache>
            </c:numRef>
          </c:val>
          <c:extLst>
            <c:ext xmlns:c16="http://schemas.microsoft.com/office/drawing/2014/chart" uri="{C3380CC4-5D6E-409C-BE32-E72D297353CC}">
              <c16:uniqueId val="{00000003-903D-4701-927F-D244DFAF27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435-4924-9FBB-036C821344A3}"/>
              </c:ext>
            </c:extLst>
          </c:dPt>
          <c:dPt>
            <c:idx val="1"/>
            <c:bubble3D val="0"/>
            <c:extLst>
              <c:ext xmlns:c16="http://schemas.microsoft.com/office/drawing/2014/chart" uri="{C3380CC4-5D6E-409C-BE32-E72D297353CC}">
                <c16:uniqueId val="{00000002-2435-4924-9FBB-036C821344A3}"/>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2435-4924-9FBB-036C821344A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1A3-4968-ABCF-68ABC2B3B2DD}"/>
              </c:ext>
            </c:extLst>
          </c:dPt>
          <c:dPt>
            <c:idx val="1"/>
            <c:bubble3D val="0"/>
            <c:extLst>
              <c:ext xmlns:c16="http://schemas.microsoft.com/office/drawing/2014/chart" uri="{C3380CC4-5D6E-409C-BE32-E72D297353CC}">
                <c16:uniqueId val="{00000002-61A3-4968-ABCF-68ABC2B3B2DD}"/>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61A3-4968-ABCF-68ABC2B3B2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CD-46BD-8166-E31C0F4A411B}"/>
              </c:ext>
            </c:extLst>
          </c:dPt>
          <c:dPt>
            <c:idx val="1"/>
            <c:bubble3D val="0"/>
            <c:extLst>
              <c:ext xmlns:c16="http://schemas.microsoft.com/office/drawing/2014/chart" uri="{C3380CC4-5D6E-409C-BE32-E72D297353CC}">
                <c16:uniqueId val="{00000002-95CD-46BD-8166-E31C0F4A411B}"/>
              </c:ext>
            </c:extLst>
          </c:dPt>
          <c:val>
            <c:numRef>
              <c:f>'16.Directivo(5)'!$U$39:$V$39</c:f>
              <c:numCache>
                <c:formatCode>0%</c:formatCode>
                <c:ptCount val="2"/>
                <c:pt idx="0">
                  <c:v>0.91</c:v>
                </c:pt>
                <c:pt idx="1">
                  <c:v>8.9999999999999969E-2</c:v>
                </c:pt>
              </c:numCache>
            </c:numRef>
          </c:val>
          <c:extLst>
            <c:ext xmlns:c16="http://schemas.microsoft.com/office/drawing/2014/chart" uri="{C3380CC4-5D6E-409C-BE32-E72D297353CC}">
              <c16:uniqueId val="{00000003-95CD-46BD-8166-E31C0F4A41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62B-4706-B42E-6146FAFC20BA}"/>
              </c:ext>
            </c:extLst>
          </c:dPt>
          <c:dPt>
            <c:idx val="1"/>
            <c:bubble3D val="0"/>
            <c:extLst>
              <c:ext xmlns:c16="http://schemas.microsoft.com/office/drawing/2014/chart" uri="{C3380CC4-5D6E-409C-BE32-E72D297353CC}">
                <c16:uniqueId val="{00000002-162B-4706-B42E-6146FAFC20BA}"/>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162B-4706-B42E-6146FAFC20B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5E3-41C4-AE38-BEFDDF0D72C7}"/>
              </c:ext>
            </c:extLst>
          </c:dPt>
          <c:dPt>
            <c:idx val="1"/>
            <c:bubble3D val="0"/>
            <c:extLst>
              <c:ext xmlns:c16="http://schemas.microsoft.com/office/drawing/2014/chart" uri="{C3380CC4-5D6E-409C-BE32-E72D297353CC}">
                <c16:uniqueId val="{00000002-85E3-41C4-AE38-BEFDDF0D72C7}"/>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85E3-41C4-AE38-BEFDDF0D72C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57-4E24-9032-42135F111B63}"/>
              </c:ext>
            </c:extLst>
          </c:dPt>
          <c:dPt>
            <c:idx val="1"/>
            <c:bubble3D val="0"/>
            <c:extLst>
              <c:ext xmlns:c16="http://schemas.microsoft.com/office/drawing/2014/chart" uri="{C3380CC4-5D6E-409C-BE32-E72D297353CC}">
                <c16:uniqueId val="{00000002-1E57-4E24-9032-42135F111B63}"/>
              </c:ext>
            </c:extLst>
          </c:dPt>
          <c:val>
            <c:numRef>
              <c:f>'16.Directivo(5)'!$U$40:$V$40</c:f>
              <c:numCache>
                <c:formatCode>0%</c:formatCode>
                <c:ptCount val="2"/>
                <c:pt idx="0">
                  <c:v>0.97</c:v>
                </c:pt>
                <c:pt idx="1">
                  <c:v>3.0000000000000027E-2</c:v>
                </c:pt>
              </c:numCache>
            </c:numRef>
          </c:val>
          <c:extLst>
            <c:ext xmlns:c16="http://schemas.microsoft.com/office/drawing/2014/chart" uri="{C3380CC4-5D6E-409C-BE32-E72D297353CC}">
              <c16:uniqueId val="{00000003-1E57-4E24-9032-42135F111B6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0E8-4D65-8F26-CAE1DD185B50}"/>
              </c:ext>
            </c:extLst>
          </c:dPt>
          <c:dPt>
            <c:idx val="1"/>
            <c:bubble3D val="0"/>
            <c:extLst>
              <c:ext xmlns:c16="http://schemas.microsoft.com/office/drawing/2014/chart" uri="{C3380CC4-5D6E-409C-BE32-E72D297353CC}">
                <c16:uniqueId val="{00000002-E0E8-4D65-8F26-CAE1DD185B50}"/>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E0E8-4D65-8F26-CAE1DD185B5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5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F20-4555-A0EB-08AA5DC543FE}"/>
              </c:ext>
            </c:extLst>
          </c:dPt>
          <c:dPt>
            <c:idx val="1"/>
            <c:bubble3D val="0"/>
            <c:extLst>
              <c:ext xmlns:c16="http://schemas.microsoft.com/office/drawing/2014/chart" uri="{C3380CC4-5D6E-409C-BE32-E72D297353CC}">
                <c16:uniqueId val="{00000002-9F20-4555-A0EB-08AA5DC543FE}"/>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9F20-4555-A0EB-08AA5DC543F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17F-45D3-BC1C-59BBDD756450}"/>
              </c:ext>
            </c:extLst>
          </c:dPt>
          <c:dPt>
            <c:idx val="1"/>
            <c:bubble3D val="0"/>
            <c:extLst>
              <c:ext xmlns:c16="http://schemas.microsoft.com/office/drawing/2014/chart" uri="{C3380CC4-5D6E-409C-BE32-E72D297353CC}">
                <c16:uniqueId val="{00000002-917F-45D3-BC1C-59BBDD756450}"/>
              </c:ext>
            </c:extLst>
          </c:dPt>
          <c:val>
            <c:numRef>
              <c:f>'3.Instrumento FASE II'!$U$12:$V$12</c:f>
              <c:numCache>
                <c:formatCode>0%</c:formatCode>
                <c:ptCount val="2"/>
                <c:pt idx="0">
                  <c:v>0</c:v>
                </c:pt>
                <c:pt idx="1">
                  <c:v>1</c:v>
                </c:pt>
              </c:numCache>
            </c:numRef>
          </c:val>
          <c:extLst>
            <c:ext xmlns:c16="http://schemas.microsoft.com/office/drawing/2014/chart" uri="{C3380CC4-5D6E-409C-BE32-E72D297353CC}">
              <c16:uniqueId val="{00000003-917F-45D3-BC1C-59BBDD75645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E32-4974-B47F-6D79FB74CEBD}"/>
              </c:ext>
            </c:extLst>
          </c:dPt>
          <c:dPt>
            <c:idx val="1"/>
            <c:bubble3D val="0"/>
            <c:extLst>
              <c:ext xmlns:c16="http://schemas.microsoft.com/office/drawing/2014/chart" uri="{C3380CC4-5D6E-409C-BE32-E72D297353CC}">
                <c16:uniqueId val="{00000002-EE32-4974-B47F-6D79FB74CEBD}"/>
              </c:ext>
            </c:extLst>
          </c:dPt>
          <c:val>
            <c:numRef>
              <c:f>'3.Instrumento FASE II'!$K$25:$L$25</c:f>
              <c:numCache>
                <c:formatCode>0%</c:formatCode>
                <c:ptCount val="2"/>
                <c:pt idx="0">
                  <c:v>0</c:v>
                </c:pt>
                <c:pt idx="1">
                  <c:v>1</c:v>
                </c:pt>
              </c:numCache>
            </c:numRef>
          </c:val>
          <c:extLst>
            <c:ext xmlns:c16="http://schemas.microsoft.com/office/drawing/2014/chart" uri="{C3380CC4-5D6E-409C-BE32-E72D297353CC}">
              <c16:uniqueId val="{00000003-EE32-4974-B47F-6D79FB74CEB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DC6-4652-8344-BCF4F06C70F4}"/>
              </c:ext>
            </c:extLst>
          </c:dPt>
          <c:dPt>
            <c:idx val="1"/>
            <c:bubble3D val="0"/>
            <c:extLst>
              <c:ext xmlns:c16="http://schemas.microsoft.com/office/drawing/2014/chart" uri="{C3380CC4-5D6E-409C-BE32-E72D297353CC}">
                <c16:uniqueId val="{00000002-DDC6-4652-8344-BCF4F06C70F4}"/>
              </c:ext>
            </c:extLst>
          </c:dPt>
          <c:val>
            <c:numRef>
              <c:f>'16.Directivo(5)'!$U$41:$V$41</c:f>
              <c:numCache>
                <c:formatCode>0%</c:formatCode>
                <c:ptCount val="2"/>
                <c:pt idx="0">
                  <c:v>0.97</c:v>
                </c:pt>
                <c:pt idx="1">
                  <c:v>3.0000000000000027E-2</c:v>
                </c:pt>
              </c:numCache>
            </c:numRef>
          </c:val>
          <c:extLst>
            <c:ext xmlns:c16="http://schemas.microsoft.com/office/drawing/2014/chart" uri="{C3380CC4-5D6E-409C-BE32-E72D297353CC}">
              <c16:uniqueId val="{00000003-DDC6-4652-8344-BCF4F06C70F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D4D-4CE2-9AB1-2745FB42193F}"/>
              </c:ext>
            </c:extLst>
          </c:dPt>
          <c:dPt>
            <c:idx val="1"/>
            <c:bubble3D val="0"/>
            <c:extLst>
              <c:ext xmlns:c16="http://schemas.microsoft.com/office/drawing/2014/chart" uri="{C3380CC4-5D6E-409C-BE32-E72D297353CC}">
                <c16:uniqueId val="{00000002-1D4D-4CE2-9AB1-2745FB42193F}"/>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1D4D-4CE2-9AB1-2745FB42193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707-486C-B4D0-D32F6B1C9604}"/>
              </c:ext>
            </c:extLst>
          </c:dPt>
          <c:dPt>
            <c:idx val="1"/>
            <c:bubble3D val="0"/>
            <c:extLst>
              <c:ext xmlns:c16="http://schemas.microsoft.com/office/drawing/2014/chart" uri="{C3380CC4-5D6E-409C-BE32-E72D297353CC}">
                <c16:uniqueId val="{00000002-D707-486C-B4D0-D32F6B1C9604}"/>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D707-486C-B4D0-D32F6B1C960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DE7-4DDC-BBC7-9869915CC4B8}"/>
              </c:ext>
            </c:extLst>
          </c:dPt>
          <c:dPt>
            <c:idx val="1"/>
            <c:bubble3D val="0"/>
            <c:extLst>
              <c:ext xmlns:c16="http://schemas.microsoft.com/office/drawing/2014/chart" uri="{C3380CC4-5D6E-409C-BE32-E72D297353CC}">
                <c16:uniqueId val="{00000002-FDE7-4DDC-BBC7-9869915CC4B8}"/>
              </c:ext>
            </c:extLst>
          </c:dPt>
          <c:val>
            <c:numRef>
              <c:f>'16.Directivo(5)'!$U$42:$V$42</c:f>
              <c:numCache>
                <c:formatCode>0%</c:formatCode>
                <c:ptCount val="2"/>
                <c:pt idx="0">
                  <c:v>0.97</c:v>
                </c:pt>
                <c:pt idx="1">
                  <c:v>3.0000000000000027E-2</c:v>
                </c:pt>
              </c:numCache>
            </c:numRef>
          </c:val>
          <c:extLst>
            <c:ext xmlns:c16="http://schemas.microsoft.com/office/drawing/2014/chart" uri="{C3380CC4-5D6E-409C-BE32-E72D297353CC}">
              <c16:uniqueId val="{00000003-FDE7-4DDC-BBC7-9869915CC4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679-4492-9E32-463ECCC37F8A}"/>
              </c:ext>
            </c:extLst>
          </c:dPt>
          <c:dPt>
            <c:idx val="1"/>
            <c:bubble3D val="0"/>
            <c:extLst>
              <c:ext xmlns:c16="http://schemas.microsoft.com/office/drawing/2014/chart" uri="{C3380CC4-5D6E-409C-BE32-E72D297353CC}">
                <c16:uniqueId val="{00000002-2679-4492-9E32-463ECCC37F8A}"/>
              </c:ext>
            </c:extLst>
          </c:dPt>
          <c:val>
            <c:numRef>
              <c:f>'16.Directivo(5)'!$U$43:$V$43</c:f>
              <c:numCache>
                <c:formatCode>0%</c:formatCode>
                <c:ptCount val="2"/>
                <c:pt idx="0">
                  <c:v>0.94</c:v>
                </c:pt>
                <c:pt idx="1">
                  <c:v>6.0000000000000053E-2</c:v>
                </c:pt>
              </c:numCache>
            </c:numRef>
          </c:val>
          <c:extLst>
            <c:ext xmlns:c16="http://schemas.microsoft.com/office/drawing/2014/chart" uri="{C3380CC4-5D6E-409C-BE32-E72D297353CC}">
              <c16:uniqueId val="{00000003-2679-4492-9E32-463ECCC37F8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2BC-4C00-9CE0-E8400BF29CBE}"/>
              </c:ext>
            </c:extLst>
          </c:dPt>
          <c:cat>
            <c:strRef>
              <c:f>'16.Directivo(5)'!$N$9:$R$9</c:f>
              <c:strCache>
                <c:ptCount val="1"/>
                <c:pt idx="0">
                  <c:v>ESTATUS
HOY</c:v>
                </c:pt>
              </c:strCache>
            </c:strRef>
          </c:cat>
          <c:val>
            <c:numRef>
              <c:f>'16.Directivo(5)'!$N$11:$R$11</c:f>
              <c:numCache>
                <c:formatCode>General</c:formatCode>
                <c:ptCount val="1"/>
              </c:numCache>
            </c:numRef>
          </c:val>
          <c:extLst>
            <c:ext xmlns:c16="http://schemas.microsoft.com/office/drawing/2014/chart" uri="{C3380CC4-5D6E-409C-BE32-E72D297353CC}">
              <c16:uniqueId val="{00000001-F2BC-4C00-9CE0-E8400BF29CBE}"/>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F0C3-4E14-B791-15A2CD9522C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'16.Directivo(5)'!$N$9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29D-421C-9D63-AF82A733593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29D-421C-9D63-AF82A733593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29D-421C-9D63-AF82A733593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29D-421C-9D63-AF82A733593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29D-421C-9D63-AF82A733593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29D-421C-9D63-AF82A733593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29D-421C-9D63-AF82A733593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29D-421C-9D63-AF82A733593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29D-421C-9D63-AF82A733593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29D-421C-9D63-AF82A7335931}"/>
              </c:ext>
            </c:extLst>
          </c:dPt>
          <c:dPt>
            <c:idx val="10"/>
            <c:bubble3D val="0"/>
            <c:extLst>
              <c:ext xmlns:c16="http://schemas.microsoft.com/office/drawing/2014/chart" uri="{C3380CC4-5D6E-409C-BE32-E72D297353CC}">
                <c16:uniqueId val="{00000013-F29D-421C-9D63-AF82A7335931}"/>
              </c:ext>
            </c:extLst>
          </c:dPt>
          <c:dPt>
            <c:idx val="11"/>
            <c:bubble3D val="0"/>
            <c:extLst>
              <c:ext xmlns:c16="http://schemas.microsoft.com/office/drawing/2014/chart" uri="{C3380CC4-5D6E-409C-BE32-E72D297353CC}">
                <c16:uniqueId val="{00000014-F29D-421C-9D63-AF82A7335931}"/>
              </c:ext>
            </c:extLst>
          </c:dPt>
          <c:dPt>
            <c:idx val="12"/>
            <c:bubble3D val="0"/>
            <c:extLst>
              <c:ext xmlns:c16="http://schemas.microsoft.com/office/drawing/2014/chart" uri="{C3380CC4-5D6E-409C-BE32-E72D297353CC}">
                <c16:uniqueId val="{00000015-F29D-421C-9D63-AF82A7335931}"/>
              </c:ext>
            </c:extLst>
          </c:dPt>
          <c:dPt>
            <c:idx val="13"/>
            <c:bubble3D val="0"/>
            <c:extLst>
              <c:ext xmlns:c16="http://schemas.microsoft.com/office/drawing/2014/chart" uri="{C3380CC4-5D6E-409C-BE32-E72D297353CC}">
                <c16:uniqueId val="{00000016-F29D-421C-9D63-AF82A7335931}"/>
              </c:ext>
            </c:extLst>
          </c:dPt>
          <c:dPt>
            <c:idx val="14"/>
            <c:bubble3D val="0"/>
            <c:extLst>
              <c:ext xmlns:c16="http://schemas.microsoft.com/office/drawing/2014/chart" uri="{C3380CC4-5D6E-409C-BE32-E72D297353CC}">
                <c16:uniqueId val="{00000017-F29D-421C-9D63-AF82A7335931}"/>
              </c:ext>
            </c:extLst>
          </c:dPt>
          <c:dPt>
            <c:idx val="15"/>
            <c:bubble3D val="0"/>
            <c:extLst>
              <c:ext xmlns:c16="http://schemas.microsoft.com/office/drawing/2014/chart" uri="{C3380CC4-5D6E-409C-BE32-E72D297353CC}">
                <c16:uniqueId val="{00000018-F29D-421C-9D63-AF82A7335931}"/>
              </c:ext>
            </c:extLst>
          </c:dPt>
          <c:dPt>
            <c:idx val="16"/>
            <c:bubble3D val="0"/>
            <c:extLst>
              <c:ext xmlns:c16="http://schemas.microsoft.com/office/drawing/2014/chart" uri="{C3380CC4-5D6E-409C-BE32-E72D297353CC}">
                <c16:uniqueId val="{00000019-F29D-421C-9D63-AF82A7335931}"/>
              </c:ext>
            </c:extLst>
          </c:dPt>
          <c:val>
            <c:numRef>
              <c:f>'16.Directivo(5)'!$N$11:$N$28</c:f>
              <c:numCache>
                <c:formatCode>General</c:formatCode>
                <c:ptCount val="18"/>
                <c:pt idx="8">
                  <c:v>0</c:v>
                </c:pt>
                <c:pt idx="9">
                  <c:v>0</c:v>
                </c:pt>
              </c:numCache>
            </c:numRef>
          </c:val>
          <c:extLst>
            <c:ext xmlns:c16="http://schemas.microsoft.com/office/drawing/2014/chart" uri="{C3380CC4-5D6E-409C-BE32-E72D297353CC}">
              <c16:uniqueId val="{0000001A-F29D-421C-9D63-AF82A7335931}"/>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F29D-421C-9D63-AF82A7335931}"/>
              </c:ext>
            </c:extLst>
          </c:dPt>
          <c:dPt>
            <c:idx val="1"/>
            <c:bubble3D val="0"/>
            <c:extLst>
              <c:ext xmlns:c16="http://schemas.microsoft.com/office/drawing/2014/chart" uri="{C3380CC4-5D6E-409C-BE32-E72D297353CC}">
                <c16:uniqueId val="{0000001C-F29D-421C-9D63-AF82A7335931}"/>
              </c:ext>
            </c:extLst>
          </c:dPt>
          <c:dPt>
            <c:idx val="2"/>
            <c:bubble3D val="0"/>
            <c:extLst>
              <c:ext xmlns:c16="http://schemas.microsoft.com/office/drawing/2014/chart" uri="{C3380CC4-5D6E-409C-BE32-E72D297353CC}">
                <c16:uniqueId val="{0000001D-F29D-421C-9D63-AF82A7335931}"/>
              </c:ext>
            </c:extLst>
          </c:dPt>
          <c:dPt>
            <c:idx val="3"/>
            <c:bubble3D val="0"/>
            <c:extLst>
              <c:ext xmlns:c16="http://schemas.microsoft.com/office/drawing/2014/chart" uri="{C3380CC4-5D6E-409C-BE32-E72D297353CC}">
                <c16:uniqueId val="{0000001E-F29D-421C-9D63-AF82A7335931}"/>
              </c:ext>
            </c:extLst>
          </c:dPt>
          <c:dPt>
            <c:idx val="4"/>
            <c:bubble3D val="0"/>
            <c:extLst>
              <c:ext xmlns:c16="http://schemas.microsoft.com/office/drawing/2014/chart" uri="{C3380CC4-5D6E-409C-BE32-E72D297353CC}">
                <c16:uniqueId val="{0000001F-F29D-421C-9D63-AF82A7335931}"/>
              </c:ext>
            </c:extLst>
          </c:dPt>
          <c:dPt>
            <c:idx val="5"/>
            <c:bubble3D val="0"/>
            <c:extLst>
              <c:ext xmlns:c16="http://schemas.microsoft.com/office/drawing/2014/chart" uri="{C3380CC4-5D6E-409C-BE32-E72D297353CC}">
                <c16:uniqueId val="{00000020-F29D-421C-9D63-AF82A7335931}"/>
              </c:ext>
            </c:extLst>
          </c:dPt>
          <c:dPt>
            <c:idx val="6"/>
            <c:bubble3D val="0"/>
            <c:extLst>
              <c:ext xmlns:c16="http://schemas.microsoft.com/office/drawing/2014/chart" uri="{C3380CC4-5D6E-409C-BE32-E72D297353CC}">
                <c16:uniqueId val="{00000021-F29D-421C-9D63-AF82A7335931}"/>
              </c:ext>
            </c:extLst>
          </c:dPt>
          <c:dPt>
            <c:idx val="7"/>
            <c:bubble3D val="0"/>
            <c:extLst>
              <c:ext xmlns:c16="http://schemas.microsoft.com/office/drawing/2014/chart" uri="{C3380CC4-5D6E-409C-BE32-E72D297353CC}">
                <c16:uniqueId val="{00000022-F29D-421C-9D63-AF82A7335931}"/>
              </c:ext>
            </c:extLst>
          </c:dPt>
          <c:dPt>
            <c:idx val="8"/>
            <c:bubble3D val="0"/>
            <c:extLst>
              <c:ext xmlns:c16="http://schemas.microsoft.com/office/drawing/2014/chart" uri="{C3380CC4-5D6E-409C-BE32-E72D297353CC}">
                <c16:uniqueId val="{00000023-F29D-421C-9D63-AF82A7335931}"/>
              </c:ext>
            </c:extLst>
          </c:dPt>
          <c:dPt>
            <c:idx val="9"/>
            <c:bubble3D val="0"/>
            <c:extLst>
              <c:ext xmlns:c16="http://schemas.microsoft.com/office/drawing/2014/chart" uri="{C3380CC4-5D6E-409C-BE32-E72D297353CC}">
                <c16:uniqueId val="{00000024-F29D-421C-9D63-AF82A7335931}"/>
              </c:ext>
            </c:extLst>
          </c:dPt>
          <c:dPt>
            <c:idx val="10"/>
            <c:bubble3D val="0"/>
            <c:extLst>
              <c:ext xmlns:c16="http://schemas.microsoft.com/office/drawing/2014/chart" uri="{C3380CC4-5D6E-409C-BE32-E72D297353CC}">
                <c16:uniqueId val="{00000025-F29D-421C-9D63-AF82A7335931}"/>
              </c:ext>
            </c:extLst>
          </c:dPt>
          <c:dPt>
            <c:idx val="11"/>
            <c:bubble3D val="0"/>
            <c:extLst>
              <c:ext xmlns:c16="http://schemas.microsoft.com/office/drawing/2014/chart" uri="{C3380CC4-5D6E-409C-BE32-E72D297353CC}">
                <c16:uniqueId val="{00000026-F29D-421C-9D63-AF82A7335931}"/>
              </c:ext>
            </c:extLst>
          </c:dPt>
          <c:dPt>
            <c:idx val="12"/>
            <c:bubble3D val="0"/>
            <c:extLst>
              <c:ext xmlns:c16="http://schemas.microsoft.com/office/drawing/2014/chart" uri="{C3380CC4-5D6E-409C-BE32-E72D297353CC}">
                <c16:uniqueId val="{00000027-F29D-421C-9D63-AF82A7335931}"/>
              </c:ext>
            </c:extLst>
          </c:dPt>
          <c:dPt>
            <c:idx val="13"/>
            <c:bubble3D val="0"/>
            <c:extLst>
              <c:ext xmlns:c16="http://schemas.microsoft.com/office/drawing/2014/chart" uri="{C3380CC4-5D6E-409C-BE32-E72D297353CC}">
                <c16:uniqueId val="{00000028-F29D-421C-9D63-AF82A7335931}"/>
              </c:ext>
            </c:extLst>
          </c:dPt>
          <c:dPt>
            <c:idx val="14"/>
            <c:bubble3D val="0"/>
            <c:extLst>
              <c:ext xmlns:c16="http://schemas.microsoft.com/office/drawing/2014/chart" uri="{C3380CC4-5D6E-409C-BE32-E72D297353CC}">
                <c16:uniqueId val="{00000029-F29D-421C-9D63-AF82A7335931}"/>
              </c:ext>
            </c:extLst>
          </c:dPt>
          <c:dPt>
            <c:idx val="15"/>
            <c:bubble3D val="0"/>
            <c:extLst>
              <c:ext xmlns:c16="http://schemas.microsoft.com/office/drawing/2014/chart" uri="{C3380CC4-5D6E-409C-BE32-E72D297353CC}">
                <c16:uniqueId val="{0000002A-F29D-421C-9D63-AF82A7335931}"/>
              </c:ext>
            </c:extLst>
          </c:dPt>
          <c:dPt>
            <c:idx val="16"/>
            <c:bubble3D val="0"/>
            <c:extLst>
              <c:ext xmlns:c16="http://schemas.microsoft.com/office/drawing/2014/chart" uri="{C3380CC4-5D6E-409C-BE32-E72D297353CC}">
                <c16:uniqueId val="{0000002B-F29D-421C-9D63-AF82A7335931}"/>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F29D-421C-9D63-AF82A7335931}"/>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F29D-421C-9D63-AF82A7335931}"/>
              </c:ext>
            </c:extLst>
          </c:dPt>
          <c:dPt>
            <c:idx val="1"/>
            <c:bubble3D val="0"/>
            <c:extLst>
              <c:ext xmlns:c16="http://schemas.microsoft.com/office/drawing/2014/chart" uri="{C3380CC4-5D6E-409C-BE32-E72D297353CC}">
                <c16:uniqueId val="{0000002E-F29D-421C-9D63-AF82A7335931}"/>
              </c:ext>
            </c:extLst>
          </c:dPt>
          <c:dPt>
            <c:idx val="2"/>
            <c:bubble3D val="0"/>
            <c:extLst>
              <c:ext xmlns:c16="http://schemas.microsoft.com/office/drawing/2014/chart" uri="{C3380CC4-5D6E-409C-BE32-E72D297353CC}">
                <c16:uniqueId val="{0000002F-F29D-421C-9D63-AF82A7335931}"/>
              </c:ext>
            </c:extLst>
          </c:dPt>
          <c:dPt>
            <c:idx val="3"/>
            <c:bubble3D val="0"/>
            <c:extLst>
              <c:ext xmlns:c16="http://schemas.microsoft.com/office/drawing/2014/chart" uri="{C3380CC4-5D6E-409C-BE32-E72D297353CC}">
                <c16:uniqueId val="{00000030-F29D-421C-9D63-AF82A7335931}"/>
              </c:ext>
            </c:extLst>
          </c:dPt>
          <c:dPt>
            <c:idx val="4"/>
            <c:bubble3D val="0"/>
            <c:extLst>
              <c:ext xmlns:c16="http://schemas.microsoft.com/office/drawing/2014/chart" uri="{C3380CC4-5D6E-409C-BE32-E72D297353CC}">
                <c16:uniqueId val="{00000031-F29D-421C-9D63-AF82A7335931}"/>
              </c:ext>
            </c:extLst>
          </c:dPt>
          <c:dPt>
            <c:idx val="5"/>
            <c:bubble3D val="0"/>
            <c:extLst>
              <c:ext xmlns:c16="http://schemas.microsoft.com/office/drawing/2014/chart" uri="{C3380CC4-5D6E-409C-BE32-E72D297353CC}">
                <c16:uniqueId val="{00000032-F29D-421C-9D63-AF82A7335931}"/>
              </c:ext>
            </c:extLst>
          </c:dPt>
          <c:dPt>
            <c:idx val="6"/>
            <c:bubble3D val="0"/>
            <c:extLst>
              <c:ext xmlns:c16="http://schemas.microsoft.com/office/drawing/2014/chart" uri="{C3380CC4-5D6E-409C-BE32-E72D297353CC}">
                <c16:uniqueId val="{00000033-F29D-421C-9D63-AF82A7335931}"/>
              </c:ext>
            </c:extLst>
          </c:dPt>
          <c:dPt>
            <c:idx val="7"/>
            <c:bubble3D val="0"/>
            <c:extLst>
              <c:ext xmlns:c16="http://schemas.microsoft.com/office/drawing/2014/chart" uri="{C3380CC4-5D6E-409C-BE32-E72D297353CC}">
                <c16:uniqueId val="{00000034-F29D-421C-9D63-AF82A7335931}"/>
              </c:ext>
            </c:extLst>
          </c:dPt>
          <c:dPt>
            <c:idx val="8"/>
            <c:bubble3D val="0"/>
            <c:extLst>
              <c:ext xmlns:c16="http://schemas.microsoft.com/office/drawing/2014/chart" uri="{C3380CC4-5D6E-409C-BE32-E72D297353CC}">
                <c16:uniqueId val="{00000035-F29D-421C-9D63-AF82A7335931}"/>
              </c:ext>
            </c:extLst>
          </c:dPt>
          <c:dPt>
            <c:idx val="9"/>
            <c:bubble3D val="0"/>
            <c:extLst>
              <c:ext xmlns:c16="http://schemas.microsoft.com/office/drawing/2014/chart" uri="{C3380CC4-5D6E-409C-BE32-E72D297353CC}">
                <c16:uniqueId val="{00000036-F29D-421C-9D63-AF82A7335931}"/>
              </c:ext>
            </c:extLst>
          </c:dPt>
          <c:dPt>
            <c:idx val="10"/>
            <c:bubble3D val="0"/>
            <c:extLst>
              <c:ext xmlns:c16="http://schemas.microsoft.com/office/drawing/2014/chart" uri="{C3380CC4-5D6E-409C-BE32-E72D297353CC}">
                <c16:uniqueId val="{00000037-F29D-421C-9D63-AF82A7335931}"/>
              </c:ext>
            </c:extLst>
          </c:dPt>
          <c:dPt>
            <c:idx val="11"/>
            <c:bubble3D val="0"/>
            <c:extLst>
              <c:ext xmlns:c16="http://schemas.microsoft.com/office/drawing/2014/chart" uri="{C3380CC4-5D6E-409C-BE32-E72D297353CC}">
                <c16:uniqueId val="{00000038-F29D-421C-9D63-AF82A7335931}"/>
              </c:ext>
            </c:extLst>
          </c:dPt>
          <c:dPt>
            <c:idx val="12"/>
            <c:bubble3D val="0"/>
            <c:extLst>
              <c:ext xmlns:c16="http://schemas.microsoft.com/office/drawing/2014/chart" uri="{C3380CC4-5D6E-409C-BE32-E72D297353CC}">
                <c16:uniqueId val="{00000039-F29D-421C-9D63-AF82A7335931}"/>
              </c:ext>
            </c:extLst>
          </c:dPt>
          <c:dPt>
            <c:idx val="13"/>
            <c:bubble3D val="0"/>
            <c:extLst>
              <c:ext xmlns:c16="http://schemas.microsoft.com/office/drawing/2014/chart" uri="{C3380CC4-5D6E-409C-BE32-E72D297353CC}">
                <c16:uniqueId val="{0000003A-F29D-421C-9D63-AF82A7335931}"/>
              </c:ext>
            </c:extLst>
          </c:dPt>
          <c:dPt>
            <c:idx val="14"/>
            <c:bubble3D val="0"/>
            <c:extLst>
              <c:ext xmlns:c16="http://schemas.microsoft.com/office/drawing/2014/chart" uri="{C3380CC4-5D6E-409C-BE32-E72D297353CC}">
                <c16:uniqueId val="{0000003B-F29D-421C-9D63-AF82A7335931}"/>
              </c:ext>
            </c:extLst>
          </c:dPt>
          <c:dPt>
            <c:idx val="15"/>
            <c:bubble3D val="0"/>
            <c:extLst>
              <c:ext xmlns:c16="http://schemas.microsoft.com/office/drawing/2014/chart" uri="{C3380CC4-5D6E-409C-BE32-E72D297353CC}">
                <c16:uniqueId val="{0000003C-F29D-421C-9D63-AF82A7335931}"/>
              </c:ext>
            </c:extLst>
          </c:dPt>
          <c:dPt>
            <c:idx val="16"/>
            <c:bubble3D val="0"/>
            <c:extLst>
              <c:ext xmlns:c16="http://schemas.microsoft.com/office/drawing/2014/chart" uri="{C3380CC4-5D6E-409C-BE32-E72D297353CC}">
                <c16:uniqueId val="{0000003D-F29D-421C-9D63-AF82A7335931}"/>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F29D-421C-9D63-AF82A733593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AEE-4656-A33A-0F0F566914E1}"/>
              </c:ext>
            </c:extLst>
          </c:dPt>
          <c:val>
            <c:numRef>
              <c:f>Instrumento!#REF!</c:f>
              <c:numCache>
                <c:formatCode>General</c:formatCode>
                <c:ptCount val="1"/>
                <c:pt idx="0">
                  <c:v>1</c:v>
                </c:pt>
              </c:numCache>
            </c:numRef>
          </c:val>
          <c:extLst>
            <c:ext xmlns:c16="http://schemas.microsoft.com/office/drawing/2014/chart" uri="{C3380CC4-5D6E-409C-BE32-E72D297353CC}">
              <c16:uniqueId val="{00000001-5AEE-4656-A33A-0F0F566914E1}"/>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5AEE-4656-A33A-0F0F566914E1}"/>
              </c:ext>
            </c:extLst>
          </c:dPt>
          <c:val>
            <c:numRef>
              <c:f>Instrumento!#REF!</c:f>
              <c:numCache>
                <c:formatCode>General</c:formatCode>
                <c:ptCount val="1"/>
                <c:pt idx="0">
                  <c:v>1</c:v>
                </c:pt>
              </c:numCache>
            </c:numRef>
          </c:val>
          <c:extLst>
            <c:ext xmlns:c16="http://schemas.microsoft.com/office/drawing/2014/chart" uri="{C3380CC4-5D6E-409C-BE32-E72D297353CC}">
              <c16:uniqueId val="{00000004-5AEE-4656-A33A-0F0F566914E1}"/>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5AEE-4656-A33A-0F0F566914E1}"/>
              </c:ext>
            </c:extLst>
          </c:dPt>
          <c:val>
            <c:numRef>
              <c:f>Instrumento!#REF!</c:f>
              <c:numCache>
                <c:formatCode>General</c:formatCode>
                <c:ptCount val="1"/>
                <c:pt idx="0">
                  <c:v>1</c:v>
                </c:pt>
              </c:numCache>
            </c:numRef>
          </c:val>
          <c:extLst>
            <c:ext xmlns:c16="http://schemas.microsoft.com/office/drawing/2014/chart" uri="{C3380CC4-5D6E-409C-BE32-E72D297353CC}">
              <c16:uniqueId val="{00000007-5AEE-4656-A33A-0F0F566914E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737-41BA-AEB8-C3E29107B001}"/>
              </c:ext>
            </c:extLst>
          </c:dPt>
          <c:dPt>
            <c:idx val="1"/>
            <c:bubble3D val="0"/>
            <c:extLst>
              <c:ext xmlns:c16="http://schemas.microsoft.com/office/drawing/2014/chart" uri="{C3380CC4-5D6E-409C-BE32-E72D297353CC}">
                <c16:uniqueId val="{00000002-A737-41BA-AEB8-C3E29107B001}"/>
              </c:ext>
            </c:extLst>
          </c:dPt>
          <c:val>
            <c:numRef>
              <c:f>'16.Directivo(5)'!$K$11:$L$11</c:f>
              <c:numCache>
                <c:formatCode>0%</c:formatCode>
                <c:ptCount val="2"/>
                <c:pt idx="0">
                  <c:v>1</c:v>
                </c:pt>
                <c:pt idx="1">
                  <c:v>0</c:v>
                </c:pt>
              </c:numCache>
            </c:numRef>
          </c:val>
          <c:extLst>
            <c:ext xmlns:c16="http://schemas.microsoft.com/office/drawing/2014/chart" uri="{C3380CC4-5D6E-409C-BE32-E72D297353CC}">
              <c16:uniqueId val="{00000003-A737-41BA-AEB8-C3E29107B00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7E8-4D70-A887-5E442E3790D8}"/>
              </c:ext>
            </c:extLst>
          </c:dPt>
          <c:dPt>
            <c:idx val="1"/>
            <c:bubble3D val="0"/>
            <c:extLst>
              <c:ext xmlns:c16="http://schemas.microsoft.com/office/drawing/2014/chart" uri="{C3380CC4-5D6E-409C-BE32-E72D297353CC}">
                <c16:uniqueId val="{00000002-B7E8-4D70-A887-5E442E3790D8}"/>
              </c:ext>
            </c:extLst>
          </c:dPt>
          <c:val>
            <c:numRef>
              <c:f>'3.Instrumento FASE II'!$K$26:$L$26</c:f>
              <c:numCache>
                <c:formatCode>0%</c:formatCode>
                <c:ptCount val="2"/>
                <c:pt idx="0">
                  <c:v>0</c:v>
                </c:pt>
                <c:pt idx="1">
                  <c:v>1</c:v>
                </c:pt>
              </c:numCache>
            </c:numRef>
          </c:val>
          <c:extLst>
            <c:ext xmlns:c16="http://schemas.microsoft.com/office/drawing/2014/chart" uri="{C3380CC4-5D6E-409C-BE32-E72D297353CC}">
              <c16:uniqueId val="{00000003-B7E8-4D70-A887-5E442E3790D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AE-43A6-8846-22457F94303D}"/>
              </c:ext>
            </c:extLst>
          </c:dPt>
          <c:dPt>
            <c:idx val="1"/>
            <c:bubble3D val="0"/>
            <c:extLst>
              <c:ext xmlns:c16="http://schemas.microsoft.com/office/drawing/2014/chart" uri="{C3380CC4-5D6E-409C-BE32-E72D297353CC}">
                <c16:uniqueId val="{00000002-1FAE-43A6-8846-22457F94303D}"/>
              </c:ext>
            </c:extLst>
          </c:dPt>
          <c:val>
            <c:numRef>
              <c:f>'16.Directivo(5)'!$K$12:$L$12</c:f>
              <c:numCache>
                <c:formatCode>0%</c:formatCode>
                <c:ptCount val="2"/>
                <c:pt idx="0">
                  <c:v>1</c:v>
                </c:pt>
                <c:pt idx="1">
                  <c:v>0</c:v>
                </c:pt>
              </c:numCache>
            </c:numRef>
          </c:val>
          <c:extLst>
            <c:ext xmlns:c16="http://schemas.microsoft.com/office/drawing/2014/chart" uri="{C3380CC4-5D6E-409C-BE32-E72D297353CC}">
              <c16:uniqueId val="{00000003-1FAE-43A6-8846-22457F94303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7CE-460D-BBD3-CCCFE1FE7E0C}"/>
              </c:ext>
            </c:extLst>
          </c:dPt>
          <c:dPt>
            <c:idx val="1"/>
            <c:bubble3D val="0"/>
            <c:extLst>
              <c:ext xmlns:c16="http://schemas.microsoft.com/office/drawing/2014/chart" uri="{C3380CC4-5D6E-409C-BE32-E72D297353CC}">
                <c16:uniqueId val="{00000002-A7CE-460D-BBD3-CCCFE1FE7E0C}"/>
              </c:ext>
            </c:extLst>
          </c:dPt>
          <c:val>
            <c:numRef>
              <c:f>'16.Directivo(5)'!$K$13:$L$13</c:f>
              <c:numCache>
                <c:formatCode>0%</c:formatCode>
                <c:ptCount val="2"/>
                <c:pt idx="0">
                  <c:v>1</c:v>
                </c:pt>
                <c:pt idx="1">
                  <c:v>0</c:v>
                </c:pt>
              </c:numCache>
            </c:numRef>
          </c:val>
          <c:extLst>
            <c:ext xmlns:c16="http://schemas.microsoft.com/office/drawing/2014/chart" uri="{C3380CC4-5D6E-409C-BE32-E72D297353CC}">
              <c16:uniqueId val="{00000003-A7CE-460D-BBD3-CCCFE1FE7E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AB3-490F-BFC8-821F1F129D3B}"/>
              </c:ext>
            </c:extLst>
          </c:dPt>
          <c:dPt>
            <c:idx val="1"/>
            <c:bubble3D val="0"/>
            <c:extLst>
              <c:ext xmlns:c16="http://schemas.microsoft.com/office/drawing/2014/chart" uri="{C3380CC4-5D6E-409C-BE32-E72D297353CC}">
                <c16:uniqueId val="{00000002-0AB3-490F-BFC8-821F1F129D3B}"/>
              </c:ext>
            </c:extLst>
          </c:dPt>
          <c:val>
            <c:numRef>
              <c:f>'16.Directivo(5)'!$K$14:$L$14</c:f>
              <c:numCache>
                <c:formatCode>0%</c:formatCode>
                <c:ptCount val="2"/>
                <c:pt idx="0">
                  <c:v>1</c:v>
                </c:pt>
                <c:pt idx="1">
                  <c:v>0</c:v>
                </c:pt>
              </c:numCache>
            </c:numRef>
          </c:val>
          <c:extLst>
            <c:ext xmlns:c16="http://schemas.microsoft.com/office/drawing/2014/chart" uri="{C3380CC4-5D6E-409C-BE32-E72D297353CC}">
              <c16:uniqueId val="{00000003-0AB3-490F-BFC8-821F1F129D3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D28-4AB2-B1A3-E389E0DAA2D5}"/>
              </c:ext>
            </c:extLst>
          </c:dPt>
          <c:dPt>
            <c:idx val="1"/>
            <c:bubble3D val="0"/>
            <c:extLst>
              <c:ext xmlns:c16="http://schemas.microsoft.com/office/drawing/2014/chart" uri="{C3380CC4-5D6E-409C-BE32-E72D297353CC}">
                <c16:uniqueId val="{00000002-CD28-4AB2-B1A3-E389E0DAA2D5}"/>
              </c:ext>
            </c:extLst>
          </c:dPt>
          <c:val>
            <c:numRef>
              <c:f>'16.Directivo(5)'!$K$15:$L$15</c:f>
              <c:numCache>
                <c:formatCode>0%</c:formatCode>
                <c:ptCount val="2"/>
                <c:pt idx="0">
                  <c:v>0.95</c:v>
                </c:pt>
                <c:pt idx="1">
                  <c:v>5.0000000000000044E-2</c:v>
                </c:pt>
              </c:numCache>
            </c:numRef>
          </c:val>
          <c:extLst>
            <c:ext xmlns:c16="http://schemas.microsoft.com/office/drawing/2014/chart" uri="{C3380CC4-5D6E-409C-BE32-E72D297353CC}">
              <c16:uniqueId val="{00000003-CD28-4AB2-B1A3-E389E0DAA2D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67F-49FF-9F73-A0048DBB5FD7}"/>
              </c:ext>
            </c:extLst>
          </c:dPt>
          <c:dPt>
            <c:idx val="1"/>
            <c:bubble3D val="0"/>
            <c:extLst>
              <c:ext xmlns:c16="http://schemas.microsoft.com/office/drawing/2014/chart" uri="{C3380CC4-5D6E-409C-BE32-E72D297353CC}">
                <c16:uniqueId val="{00000002-567F-49FF-9F73-A0048DBB5FD7}"/>
              </c:ext>
            </c:extLst>
          </c:dPt>
          <c:val>
            <c:numRef>
              <c:f>'16.Directivo(5)'!$K$16:$L$16</c:f>
              <c:numCache>
                <c:formatCode>0%</c:formatCode>
                <c:ptCount val="2"/>
                <c:pt idx="0">
                  <c:v>1</c:v>
                </c:pt>
                <c:pt idx="1">
                  <c:v>0</c:v>
                </c:pt>
              </c:numCache>
            </c:numRef>
          </c:val>
          <c:extLst>
            <c:ext xmlns:c16="http://schemas.microsoft.com/office/drawing/2014/chart" uri="{C3380CC4-5D6E-409C-BE32-E72D297353CC}">
              <c16:uniqueId val="{00000003-567F-49FF-9F73-A0048DBB5FD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792-4F1B-8194-D76E0C49C542}"/>
              </c:ext>
            </c:extLst>
          </c:dPt>
          <c:dPt>
            <c:idx val="1"/>
            <c:bubble3D val="0"/>
            <c:extLst>
              <c:ext xmlns:c16="http://schemas.microsoft.com/office/drawing/2014/chart" uri="{C3380CC4-5D6E-409C-BE32-E72D297353CC}">
                <c16:uniqueId val="{00000002-1792-4F1B-8194-D76E0C49C542}"/>
              </c:ext>
            </c:extLst>
          </c:dPt>
          <c:val>
            <c:numRef>
              <c:f>'16.Directivo(5)'!$K$17:$L$17</c:f>
              <c:numCache>
                <c:formatCode>0%</c:formatCode>
                <c:ptCount val="2"/>
                <c:pt idx="0">
                  <c:v>1</c:v>
                </c:pt>
                <c:pt idx="1">
                  <c:v>0</c:v>
                </c:pt>
              </c:numCache>
            </c:numRef>
          </c:val>
          <c:extLst>
            <c:ext xmlns:c16="http://schemas.microsoft.com/office/drawing/2014/chart" uri="{C3380CC4-5D6E-409C-BE32-E72D297353CC}">
              <c16:uniqueId val="{00000003-1792-4F1B-8194-D76E0C49C5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276-4A9F-A701-9D9E5FD23400}"/>
              </c:ext>
            </c:extLst>
          </c:dPt>
          <c:dPt>
            <c:idx val="1"/>
            <c:bubble3D val="0"/>
            <c:extLst>
              <c:ext xmlns:c16="http://schemas.microsoft.com/office/drawing/2014/chart" uri="{C3380CC4-5D6E-409C-BE32-E72D297353CC}">
                <c16:uniqueId val="{00000002-5276-4A9F-A701-9D9E5FD23400}"/>
              </c:ext>
            </c:extLst>
          </c:dPt>
          <c:val>
            <c:numRef>
              <c:f>'16.Directivo(5)'!$K$22:$L$22</c:f>
              <c:numCache>
                <c:formatCode>0%</c:formatCode>
                <c:ptCount val="2"/>
                <c:pt idx="0">
                  <c:v>1</c:v>
                </c:pt>
                <c:pt idx="1">
                  <c:v>0</c:v>
                </c:pt>
              </c:numCache>
            </c:numRef>
          </c:val>
          <c:extLst>
            <c:ext xmlns:c16="http://schemas.microsoft.com/office/drawing/2014/chart" uri="{C3380CC4-5D6E-409C-BE32-E72D297353CC}">
              <c16:uniqueId val="{00000003-5276-4A9F-A701-9D9E5FD2340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EB2-4952-8D55-27D3D9931809}"/>
              </c:ext>
            </c:extLst>
          </c:dPt>
          <c:dPt>
            <c:idx val="1"/>
            <c:bubble3D val="0"/>
            <c:extLst>
              <c:ext xmlns:c16="http://schemas.microsoft.com/office/drawing/2014/chart" uri="{C3380CC4-5D6E-409C-BE32-E72D297353CC}">
                <c16:uniqueId val="{00000002-5EB2-4952-8D55-27D3D9931809}"/>
              </c:ext>
            </c:extLst>
          </c:dPt>
          <c:val>
            <c:numRef>
              <c:f>'16.Directivo(5)'!$K$23:$L$23</c:f>
              <c:numCache>
                <c:formatCode>0%</c:formatCode>
                <c:ptCount val="2"/>
                <c:pt idx="0">
                  <c:v>1</c:v>
                </c:pt>
                <c:pt idx="1">
                  <c:v>0</c:v>
                </c:pt>
              </c:numCache>
            </c:numRef>
          </c:val>
          <c:extLst>
            <c:ext xmlns:c16="http://schemas.microsoft.com/office/drawing/2014/chart" uri="{C3380CC4-5D6E-409C-BE32-E72D297353CC}">
              <c16:uniqueId val="{00000003-5EB2-4952-8D55-27D3D993180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C70-4F91-991F-248C5B59DB9C}"/>
              </c:ext>
            </c:extLst>
          </c:dPt>
          <c:dPt>
            <c:idx val="1"/>
            <c:bubble3D val="0"/>
            <c:extLst>
              <c:ext xmlns:c16="http://schemas.microsoft.com/office/drawing/2014/chart" uri="{C3380CC4-5D6E-409C-BE32-E72D297353CC}">
                <c16:uniqueId val="{00000002-9C70-4F91-991F-248C5B59DB9C}"/>
              </c:ext>
            </c:extLst>
          </c:dPt>
          <c:val>
            <c:numRef>
              <c:f>'16.Directivo(5)'!$K$25:$L$25</c:f>
              <c:numCache>
                <c:formatCode>0%</c:formatCode>
                <c:ptCount val="2"/>
                <c:pt idx="0">
                  <c:v>1</c:v>
                </c:pt>
                <c:pt idx="1">
                  <c:v>0</c:v>
                </c:pt>
              </c:numCache>
            </c:numRef>
          </c:val>
          <c:extLst>
            <c:ext xmlns:c16="http://schemas.microsoft.com/office/drawing/2014/chart" uri="{C3380CC4-5D6E-409C-BE32-E72D297353CC}">
              <c16:uniqueId val="{00000003-9C70-4F91-991F-248C5B59DB9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9C8-42C4-A316-624D5FCC5812}"/>
              </c:ext>
            </c:extLst>
          </c:dPt>
          <c:dPt>
            <c:idx val="1"/>
            <c:bubble3D val="0"/>
            <c:extLst>
              <c:ext xmlns:c16="http://schemas.microsoft.com/office/drawing/2014/chart" uri="{C3380CC4-5D6E-409C-BE32-E72D297353CC}">
                <c16:uniqueId val="{00000002-C9C8-42C4-A316-624D5FCC5812}"/>
              </c:ext>
            </c:extLst>
          </c:dPt>
          <c:val>
            <c:numRef>
              <c:f>'16.Directivo(5)'!$K$26:$L$26</c:f>
              <c:numCache>
                <c:formatCode>0%</c:formatCode>
                <c:ptCount val="2"/>
                <c:pt idx="0">
                  <c:v>1</c:v>
                </c:pt>
                <c:pt idx="1">
                  <c:v>0</c:v>
                </c:pt>
              </c:numCache>
            </c:numRef>
          </c:val>
          <c:extLst>
            <c:ext xmlns:c16="http://schemas.microsoft.com/office/drawing/2014/chart" uri="{C3380CC4-5D6E-409C-BE32-E72D297353CC}">
              <c16:uniqueId val="{00000003-C9C8-42C4-A316-624D5FCC581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530-431D-B9DD-8D56DA71AD7B}"/>
              </c:ext>
            </c:extLst>
          </c:dPt>
          <c:dPt>
            <c:idx val="1"/>
            <c:bubble3D val="0"/>
            <c:extLst>
              <c:ext xmlns:c16="http://schemas.microsoft.com/office/drawing/2014/chart" uri="{C3380CC4-5D6E-409C-BE32-E72D297353CC}">
                <c16:uniqueId val="{00000002-7530-431D-B9DD-8D56DA71AD7B}"/>
              </c:ext>
            </c:extLst>
          </c:dPt>
          <c:val>
            <c:numRef>
              <c:f>'3.Instrumento FASE II'!$K$27:$L$27</c:f>
              <c:numCache>
                <c:formatCode>0%</c:formatCode>
                <c:ptCount val="2"/>
                <c:pt idx="0">
                  <c:v>0</c:v>
                </c:pt>
                <c:pt idx="1">
                  <c:v>1</c:v>
                </c:pt>
              </c:numCache>
            </c:numRef>
          </c:val>
          <c:extLst>
            <c:ext xmlns:c16="http://schemas.microsoft.com/office/drawing/2014/chart" uri="{C3380CC4-5D6E-409C-BE32-E72D297353CC}">
              <c16:uniqueId val="{00000003-7530-431D-B9DD-8D56DA71AD7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2A7-40F6-A9B6-817E30E43581}"/>
              </c:ext>
            </c:extLst>
          </c:dPt>
          <c:dPt>
            <c:idx val="1"/>
            <c:bubble3D val="0"/>
            <c:extLst>
              <c:ext xmlns:c16="http://schemas.microsoft.com/office/drawing/2014/chart" uri="{C3380CC4-5D6E-409C-BE32-E72D297353CC}">
                <c16:uniqueId val="{00000002-A2A7-40F6-A9B6-817E30E43581}"/>
              </c:ext>
            </c:extLst>
          </c:dPt>
          <c:val>
            <c:numRef>
              <c:f>'16.Directivo(5)'!$K$27:$L$27</c:f>
              <c:numCache>
                <c:formatCode>0%</c:formatCode>
                <c:ptCount val="2"/>
                <c:pt idx="0">
                  <c:v>1</c:v>
                </c:pt>
                <c:pt idx="1">
                  <c:v>0</c:v>
                </c:pt>
              </c:numCache>
            </c:numRef>
          </c:val>
          <c:extLst>
            <c:ext xmlns:c16="http://schemas.microsoft.com/office/drawing/2014/chart" uri="{C3380CC4-5D6E-409C-BE32-E72D297353CC}">
              <c16:uniqueId val="{00000003-A2A7-40F6-A9B6-817E30E4358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6BC-43F7-9DA2-3DBE06A53600}"/>
              </c:ext>
            </c:extLst>
          </c:dPt>
          <c:dPt>
            <c:idx val="1"/>
            <c:bubble3D val="0"/>
            <c:extLst>
              <c:ext xmlns:c16="http://schemas.microsoft.com/office/drawing/2014/chart" uri="{C3380CC4-5D6E-409C-BE32-E72D297353CC}">
                <c16:uniqueId val="{00000002-06BC-43F7-9DA2-3DBE06A53600}"/>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06BC-43F7-9DA2-3DBE06A5360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43E-44F5-8149-61F3F0197E3B}"/>
              </c:ext>
            </c:extLst>
          </c:dPt>
          <c:dPt>
            <c:idx val="1"/>
            <c:bubble3D val="0"/>
            <c:extLst>
              <c:ext xmlns:c16="http://schemas.microsoft.com/office/drawing/2014/chart" uri="{C3380CC4-5D6E-409C-BE32-E72D297353CC}">
                <c16:uniqueId val="{00000002-443E-44F5-8149-61F3F0197E3B}"/>
              </c:ext>
            </c:extLst>
          </c:dPt>
          <c:val>
            <c:numRef>
              <c:f>'16.Directivo(5)'!$K$29:$L$29</c:f>
              <c:numCache>
                <c:formatCode>0%</c:formatCode>
                <c:ptCount val="2"/>
                <c:pt idx="0">
                  <c:v>1</c:v>
                </c:pt>
                <c:pt idx="1">
                  <c:v>0</c:v>
                </c:pt>
              </c:numCache>
            </c:numRef>
          </c:val>
          <c:extLst>
            <c:ext xmlns:c16="http://schemas.microsoft.com/office/drawing/2014/chart" uri="{C3380CC4-5D6E-409C-BE32-E72D297353CC}">
              <c16:uniqueId val="{00000003-443E-44F5-8149-61F3F0197E3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40-4D07-A010-6196F0AE2071}"/>
              </c:ext>
            </c:extLst>
          </c:dPt>
          <c:dPt>
            <c:idx val="1"/>
            <c:bubble3D val="0"/>
            <c:extLst>
              <c:ext xmlns:c16="http://schemas.microsoft.com/office/drawing/2014/chart" uri="{C3380CC4-5D6E-409C-BE32-E72D297353CC}">
                <c16:uniqueId val="{00000002-3140-4D07-A010-6196F0AE2071}"/>
              </c:ext>
            </c:extLst>
          </c:dPt>
          <c:val>
            <c:numRef>
              <c:f>'16.Directivo(5)'!$K$28:$L$28</c:f>
              <c:numCache>
                <c:formatCode>0%</c:formatCode>
                <c:ptCount val="2"/>
                <c:pt idx="0">
                  <c:v>1</c:v>
                </c:pt>
                <c:pt idx="1">
                  <c:v>0</c:v>
                </c:pt>
              </c:numCache>
            </c:numRef>
          </c:val>
          <c:extLst>
            <c:ext xmlns:c16="http://schemas.microsoft.com/office/drawing/2014/chart" uri="{C3380CC4-5D6E-409C-BE32-E72D297353CC}">
              <c16:uniqueId val="{00000003-3140-4D07-A010-6196F0AE20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675-40B7-86E4-4CCDBC753CBC}"/>
              </c:ext>
            </c:extLst>
          </c:dPt>
          <c:dPt>
            <c:idx val="1"/>
            <c:bubble3D val="0"/>
            <c:extLst>
              <c:ext xmlns:c16="http://schemas.microsoft.com/office/drawing/2014/chart" uri="{C3380CC4-5D6E-409C-BE32-E72D297353CC}">
                <c16:uniqueId val="{00000002-7675-40B7-86E4-4CCDBC753CBC}"/>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7675-40B7-86E4-4CCDBC753C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E4A-40D2-9869-E6EF486FDFE7}"/>
              </c:ext>
            </c:extLst>
          </c:dPt>
          <c:dPt>
            <c:idx val="1"/>
            <c:bubble3D val="0"/>
            <c:extLst>
              <c:ext xmlns:c16="http://schemas.microsoft.com/office/drawing/2014/chart" uri="{C3380CC4-5D6E-409C-BE32-E72D297353CC}">
                <c16:uniqueId val="{00000002-5E4A-40D2-9869-E6EF486FDFE7}"/>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5E4A-40D2-9869-E6EF486FDF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300-43CC-9639-5806B0ACDE08}"/>
              </c:ext>
            </c:extLst>
          </c:dPt>
          <c:dPt>
            <c:idx val="1"/>
            <c:bubble3D val="0"/>
            <c:extLst>
              <c:ext xmlns:c16="http://schemas.microsoft.com/office/drawing/2014/chart" uri="{C3380CC4-5D6E-409C-BE32-E72D297353CC}">
                <c16:uniqueId val="{00000002-6300-43CC-9639-5806B0ACDE08}"/>
              </c:ext>
            </c:extLst>
          </c:dPt>
          <c:val>
            <c:numRef>
              <c:f>'16.Directivo(5)'!$K$34:$L$34</c:f>
              <c:numCache>
                <c:formatCode>0%</c:formatCode>
                <c:ptCount val="2"/>
                <c:pt idx="0">
                  <c:v>1</c:v>
                </c:pt>
                <c:pt idx="1">
                  <c:v>0</c:v>
                </c:pt>
              </c:numCache>
            </c:numRef>
          </c:val>
          <c:extLst>
            <c:ext xmlns:c16="http://schemas.microsoft.com/office/drawing/2014/chart" uri="{C3380CC4-5D6E-409C-BE32-E72D297353CC}">
              <c16:uniqueId val="{00000003-6300-43CC-9639-5806B0ACDE0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40D-4F79-9778-C6EDE375ECEB}"/>
              </c:ext>
            </c:extLst>
          </c:dPt>
          <c:dPt>
            <c:idx val="1"/>
            <c:bubble3D val="0"/>
            <c:extLst>
              <c:ext xmlns:c16="http://schemas.microsoft.com/office/drawing/2014/chart" uri="{C3380CC4-5D6E-409C-BE32-E72D297353CC}">
                <c16:uniqueId val="{00000002-240D-4F79-9778-C6EDE375ECEB}"/>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240D-4F79-9778-C6EDE375ECE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35A-4024-A240-8408199BE279}"/>
              </c:ext>
            </c:extLst>
          </c:dPt>
          <c:dPt>
            <c:idx val="1"/>
            <c:bubble3D val="0"/>
            <c:extLst>
              <c:ext xmlns:c16="http://schemas.microsoft.com/office/drawing/2014/chart" uri="{C3380CC4-5D6E-409C-BE32-E72D297353CC}">
                <c16:uniqueId val="{00000002-635A-4024-A240-8408199BE279}"/>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635A-4024-A240-8408199BE27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443-43D5-810D-D8C40D6BF144}"/>
              </c:ext>
            </c:extLst>
          </c:dPt>
          <c:dPt>
            <c:idx val="1"/>
            <c:bubble3D val="0"/>
            <c:extLst>
              <c:ext xmlns:c16="http://schemas.microsoft.com/office/drawing/2014/chart" uri="{C3380CC4-5D6E-409C-BE32-E72D297353CC}">
                <c16:uniqueId val="{00000002-4443-43D5-810D-D8C40D6BF144}"/>
              </c:ext>
            </c:extLst>
          </c:dPt>
          <c:val>
            <c:numRef>
              <c:f>'16.Directivo(5)'!$K$35:$L$35</c:f>
              <c:numCache>
                <c:formatCode>0%</c:formatCode>
                <c:ptCount val="2"/>
                <c:pt idx="0">
                  <c:v>1</c:v>
                </c:pt>
                <c:pt idx="1">
                  <c:v>0</c:v>
                </c:pt>
              </c:numCache>
            </c:numRef>
          </c:val>
          <c:extLst>
            <c:ext xmlns:c16="http://schemas.microsoft.com/office/drawing/2014/chart" uri="{C3380CC4-5D6E-409C-BE32-E72D297353CC}">
              <c16:uniqueId val="{00000003-4443-43D5-810D-D8C40D6BF1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7AF-4443-A528-624C52307C20}"/>
              </c:ext>
            </c:extLst>
          </c:dPt>
          <c:dPt>
            <c:idx val="1"/>
            <c:bubble3D val="0"/>
            <c:extLst>
              <c:ext xmlns:c16="http://schemas.microsoft.com/office/drawing/2014/chart" uri="{C3380CC4-5D6E-409C-BE32-E72D297353CC}">
                <c16:uniqueId val="{00000002-17AF-4443-A528-624C52307C20}"/>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17AF-4443-A528-624C52307C2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B18-4BAB-8226-2070D8448B44}"/>
              </c:ext>
            </c:extLst>
          </c:dPt>
          <c:dPt>
            <c:idx val="1"/>
            <c:bubble3D val="0"/>
            <c:extLst>
              <c:ext xmlns:c16="http://schemas.microsoft.com/office/drawing/2014/chart" uri="{C3380CC4-5D6E-409C-BE32-E72D297353CC}">
                <c16:uniqueId val="{00000002-8B18-4BAB-8226-2070D8448B44}"/>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8B18-4BAB-8226-2070D8448B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6C-434D-B971-82D49A0BFBE7}"/>
              </c:ext>
            </c:extLst>
          </c:dPt>
          <c:dPt>
            <c:idx val="1"/>
            <c:bubble3D val="0"/>
            <c:extLst>
              <c:ext xmlns:c16="http://schemas.microsoft.com/office/drawing/2014/chart" uri="{C3380CC4-5D6E-409C-BE32-E72D297353CC}">
                <c16:uniqueId val="{00000002-1E6C-434D-B971-82D49A0BFBE7}"/>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1E6C-434D-B971-82D49A0BFB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ED-4CA1-84EB-D085DCADEB93}"/>
              </c:ext>
            </c:extLst>
          </c:dPt>
          <c:dPt>
            <c:idx val="1"/>
            <c:bubble3D val="0"/>
            <c:extLst>
              <c:ext xmlns:c16="http://schemas.microsoft.com/office/drawing/2014/chart" uri="{C3380CC4-5D6E-409C-BE32-E72D297353CC}">
                <c16:uniqueId val="{00000002-B3ED-4CA1-84EB-D085DCADEB93}"/>
              </c:ext>
            </c:extLst>
          </c:dPt>
          <c:val>
            <c:numRef>
              <c:f>'16.Directivo(5)'!$K$36:$L$36</c:f>
              <c:numCache>
                <c:formatCode>0%</c:formatCode>
                <c:ptCount val="2"/>
                <c:pt idx="0">
                  <c:v>1</c:v>
                </c:pt>
                <c:pt idx="1">
                  <c:v>0</c:v>
                </c:pt>
              </c:numCache>
            </c:numRef>
          </c:val>
          <c:extLst>
            <c:ext xmlns:c16="http://schemas.microsoft.com/office/drawing/2014/chart" uri="{C3380CC4-5D6E-409C-BE32-E72D297353CC}">
              <c16:uniqueId val="{00000003-B3ED-4CA1-84EB-D085DCADEB9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E17-4468-9E8C-00D411BF2697}"/>
              </c:ext>
            </c:extLst>
          </c:dPt>
          <c:dPt>
            <c:idx val="1"/>
            <c:bubble3D val="0"/>
            <c:extLst>
              <c:ext xmlns:c16="http://schemas.microsoft.com/office/drawing/2014/chart" uri="{C3380CC4-5D6E-409C-BE32-E72D297353CC}">
                <c16:uniqueId val="{00000002-6E17-4468-9E8C-00D411BF2697}"/>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6E17-4468-9E8C-00D411BF26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2D3-42A3-B023-8FED51B8FBE8}"/>
              </c:ext>
            </c:extLst>
          </c:dPt>
          <c:dPt>
            <c:idx val="1"/>
            <c:bubble3D val="0"/>
            <c:extLst>
              <c:ext xmlns:c16="http://schemas.microsoft.com/office/drawing/2014/chart" uri="{C3380CC4-5D6E-409C-BE32-E72D297353CC}">
                <c16:uniqueId val="{00000002-A2D3-42A3-B023-8FED51B8FBE8}"/>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A2D3-42A3-B023-8FED51B8FBE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46F-4B52-B84A-F77BD23DE442}"/>
              </c:ext>
            </c:extLst>
          </c:dPt>
          <c:dPt>
            <c:idx val="1"/>
            <c:bubble3D val="0"/>
            <c:extLst>
              <c:ext xmlns:c16="http://schemas.microsoft.com/office/drawing/2014/chart" uri="{C3380CC4-5D6E-409C-BE32-E72D297353CC}">
                <c16:uniqueId val="{00000002-546F-4B52-B84A-F77BD23DE442}"/>
              </c:ext>
            </c:extLst>
          </c:dPt>
          <c:val>
            <c:numRef>
              <c:f>'16.Directivo(5)'!$K$37:$L$37</c:f>
              <c:numCache>
                <c:formatCode>0%</c:formatCode>
                <c:ptCount val="2"/>
                <c:pt idx="0">
                  <c:v>1</c:v>
                </c:pt>
                <c:pt idx="1">
                  <c:v>0</c:v>
                </c:pt>
              </c:numCache>
            </c:numRef>
          </c:val>
          <c:extLst>
            <c:ext xmlns:c16="http://schemas.microsoft.com/office/drawing/2014/chart" uri="{C3380CC4-5D6E-409C-BE32-E72D297353CC}">
              <c16:uniqueId val="{00000003-546F-4B52-B84A-F77BD23DE4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71-4E1A-98DF-A2C134A9960C}"/>
              </c:ext>
            </c:extLst>
          </c:dPt>
          <c:dPt>
            <c:idx val="1"/>
            <c:bubble3D val="0"/>
            <c:extLst>
              <c:ext xmlns:c16="http://schemas.microsoft.com/office/drawing/2014/chart" uri="{C3380CC4-5D6E-409C-BE32-E72D297353CC}">
                <c16:uniqueId val="{00000002-B471-4E1A-98DF-A2C134A9960C}"/>
              </c:ext>
            </c:extLst>
          </c:dPt>
          <c:val>
            <c:numRef>
              <c:f>'16.Directivo(5)'!$K$38:$L$38</c:f>
              <c:numCache>
                <c:formatCode>0%</c:formatCode>
                <c:ptCount val="2"/>
                <c:pt idx="0">
                  <c:v>0.98</c:v>
                </c:pt>
                <c:pt idx="1">
                  <c:v>2.0000000000000018E-2</c:v>
                </c:pt>
              </c:numCache>
            </c:numRef>
          </c:val>
          <c:extLst>
            <c:ext xmlns:c16="http://schemas.microsoft.com/office/drawing/2014/chart" uri="{C3380CC4-5D6E-409C-BE32-E72D297353CC}">
              <c16:uniqueId val="{00000003-B471-4E1A-98DF-A2C134A996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029-42B3-8E82-C84108514260}"/>
              </c:ext>
            </c:extLst>
          </c:dPt>
          <c:dPt>
            <c:idx val="1"/>
            <c:bubble3D val="0"/>
            <c:extLst>
              <c:ext xmlns:c16="http://schemas.microsoft.com/office/drawing/2014/chart" uri="{C3380CC4-5D6E-409C-BE32-E72D297353CC}">
                <c16:uniqueId val="{00000002-9029-42B3-8E82-C84108514260}"/>
              </c:ext>
            </c:extLst>
          </c:dPt>
          <c:val>
            <c:numRef>
              <c:f>'16.Directivo(5)'!$K$24:$L$24</c:f>
              <c:numCache>
                <c:formatCode>0%</c:formatCode>
                <c:ptCount val="2"/>
                <c:pt idx="0">
                  <c:v>0.93</c:v>
                </c:pt>
                <c:pt idx="1">
                  <c:v>6.9999999999999951E-2</c:v>
                </c:pt>
              </c:numCache>
            </c:numRef>
          </c:val>
          <c:extLst>
            <c:ext xmlns:c16="http://schemas.microsoft.com/office/drawing/2014/chart" uri="{C3380CC4-5D6E-409C-BE32-E72D297353CC}">
              <c16:uniqueId val="{00000003-9029-42B3-8E82-C8410851426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30-48A9-A10D-B738CA814477}"/>
              </c:ext>
            </c:extLst>
          </c:dPt>
          <c:dPt>
            <c:idx val="1"/>
            <c:bubble3D val="0"/>
            <c:extLst>
              <c:ext xmlns:c16="http://schemas.microsoft.com/office/drawing/2014/chart" uri="{C3380CC4-5D6E-409C-BE32-E72D297353CC}">
                <c16:uniqueId val="{00000002-4830-48A9-A10D-B738CA814477}"/>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4830-48A9-A10D-B738CA81447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5EE-42C0-80E2-E23E90B1E6F7}"/>
              </c:ext>
            </c:extLst>
          </c:dPt>
          <c:dPt>
            <c:idx val="1"/>
            <c:bubble3D val="0"/>
            <c:extLst>
              <c:ext xmlns:c16="http://schemas.microsoft.com/office/drawing/2014/chart" uri="{C3380CC4-5D6E-409C-BE32-E72D297353CC}">
                <c16:uniqueId val="{00000002-05EE-42C0-80E2-E23E90B1E6F7}"/>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05EE-42C0-80E2-E23E90B1E6F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4B-450A-A905-04C2A29F28F8}"/>
              </c:ext>
            </c:extLst>
          </c:dPt>
          <c:dPt>
            <c:idx val="1"/>
            <c:bubble3D val="0"/>
            <c:extLst>
              <c:ext xmlns:c16="http://schemas.microsoft.com/office/drawing/2014/chart" uri="{C3380CC4-5D6E-409C-BE32-E72D297353CC}">
                <c16:uniqueId val="{00000002-6D4B-450A-A905-04C2A29F28F8}"/>
              </c:ext>
            </c:extLst>
          </c:dPt>
          <c:val>
            <c:numRef>
              <c:f>'3.Instrumento FASE II'!$K$29:$L$29</c:f>
              <c:numCache>
                <c:formatCode>0%</c:formatCode>
                <c:ptCount val="2"/>
                <c:pt idx="0">
                  <c:v>0</c:v>
                </c:pt>
                <c:pt idx="1">
                  <c:v>1</c:v>
                </c:pt>
              </c:numCache>
            </c:numRef>
          </c:val>
          <c:extLst>
            <c:ext xmlns:c16="http://schemas.microsoft.com/office/drawing/2014/chart" uri="{C3380CC4-5D6E-409C-BE32-E72D297353CC}">
              <c16:uniqueId val="{00000003-6D4B-450A-A905-04C2A29F28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D32-46DA-8614-C34EAE1F740F}"/>
              </c:ext>
            </c:extLst>
          </c:dPt>
          <c:dPt>
            <c:idx val="1"/>
            <c:bubble3D val="0"/>
            <c:extLst>
              <c:ext xmlns:c16="http://schemas.microsoft.com/office/drawing/2014/chart" uri="{C3380CC4-5D6E-409C-BE32-E72D297353CC}">
                <c16:uniqueId val="{00000002-BD32-46DA-8614-C34EAE1F740F}"/>
              </c:ext>
            </c:extLst>
          </c:dPt>
          <c:val>
            <c:numRef>
              <c:f>'16.Directivo(5)'!$K$39:$L$39</c:f>
              <c:numCache>
                <c:formatCode>0%</c:formatCode>
                <c:ptCount val="2"/>
                <c:pt idx="0">
                  <c:v>0.95</c:v>
                </c:pt>
                <c:pt idx="1">
                  <c:v>5.0000000000000044E-2</c:v>
                </c:pt>
              </c:numCache>
            </c:numRef>
          </c:val>
          <c:extLst>
            <c:ext xmlns:c16="http://schemas.microsoft.com/office/drawing/2014/chart" uri="{C3380CC4-5D6E-409C-BE32-E72D297353CC}">
              <c16:uniqueId val="{00000003-BD32-46DA-8614-C34EAE1F740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5B9-4D65-B84F-0E550450E73B}"/>
              </c:ext>
            </c:extLst>
          </c:dPt>
          <c:dPt>
            <c:idx val="1"/>
            <c:bubble3D val="0"/>
            <c:extLst>
              <c:ext xmlns:c16="http://schemas.microsoft.com/office/drawing/2014/chart" uri="{C3380CC4-5D6E-409C-BE32-E72D297353CC}">
                <c16:uniqueId val="{00000002-B5B9-4D65-B84F-0E550450E73B}"/>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B5B9-4D65-B84F-0E550450E73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AC2-4996-A5ED-3A3092A0A7F4}"/>
              </c:ext>
            </c:extLst>
          </c:dPt>
          <c:dPt>
            <c:idx val="1"/>
            <c:bubble3D val="0"/>
            <c:extLst>
              <c:ext xmlns:c16="http://schemas.microsoft.com/office/drawing/2014/chart" uri="{C3380CC4-5D6E-409C-BE32-E72D297353CC}">
                <c16:uniqueId val="{00000002-0AC2-4996-A5ED-3A3092A0A7F4}"/>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0AC2-4996-A5ED-3A3092A0A7F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13B-4CBB-B29E-4E8D4BDB7C79}"/>
              </c:ext>
            </c:extLst>
          </c:dPt>
          <c:dPt>
            <c:idx val="1"/>
            <c:bubble3D val="0"/>
            <c:extLst>
              <c:ext xmlns:c16="http://schemas.microsoft.com/office/drawing/2014/chart" uri="{C3380CC4-5D6E-409C-BE32-E72D297353CC}">
                <c16:uniqueId val="{00000002-C13B-4CBB-B29E-4E8D4BDB7C79}"/>
              </c:ext>
            </c:extLst>
          </c:dPt>
          <c:val>
            <c:numRef>
              <c:f>'16.Directivo(5)'!$K$40:$L$40</c:f>
              <c:numCache>
                <c:formatCode>0%</c:formatCode>
                <c:ptCount val="2"/>
                <c:pt idx="0">
                  <c:v>1</c:v>
                </c:pt>
                <c:pt idx="1">
                  <c:v>0</c:v>
                </c:pt>
              </c:numCache>
            </c:numRef>
          </c:val>
          <c:extLst>
            <c:ext xmlns:c16="http://schemas.microsoft.com/office/drawing/2014/chart" uri="{C3380CC4-5D6E-409C-BE32-E72D297353CC}">
              <c16:uniqueId val="{00000003-C13B-4CBB-B29E-4E8D4BDB7C7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FD7-4F0A-ABBA-70579837705F}"/>
              </c:ext>
            </c:extLst>
          </c:dPt>
          <c:dPt>
            <c:idx val="1"/>
            <c:bubble3D val="0"/>
            <c:extLst>
              <c:ext xmlns:c16="http://schemas.microsoft.com/office/drawing/2014/chart" uri="{C3380CC4-5D6E-409C-BE32-E72D297353CC}">
                <c16:uniqueId val="{00000002-EFD7-4F0A-ABBA-70579837705F}"/>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EFD7-4F0A-ABBA-7057983770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332-4BD0-B7DD-9B51BCE0AE17}"/>
              </c:ext>
            </c:extLst>
          </c:dPt>
          <c:dPt>
            <c:idx val="1"/>
            <c:bubble3D val="0"/>
            <c:extLst>
              <c:ext xmlns:c16="http://schemas.microsoft.com/office/drawing/2014/chart" uri="{C3380CC4-5D6E-409C-BE32-E72D297353CC}">
                <c16:uniqueId val="{00000002-F332-4BD0-B7DD-9B51BCE0AE17}"/>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F332-4BD0-B7DD-9B51BCE0AE1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F8-4E9E-9ACA-15E4ABA379DD}"/>
              </c:ext>
            </c:extLst>
          </c:dPt>
          <c:dPt>
            <c:idx val="1"/>
            <c:bubble3D val="0"/>
            <c:extLst>
              <c:ext xmlns:c16="http://schemas.microsoft.com/office/drawing/2014/chart" uri="{C3380CC4-5D6E-409C-BE32-E72D297353CC}">
                <c16:uniqueId val="{00000002-DCF8-4E9E-9ACA-15E4ABA379DD}"/>
              </c:ext>
            </c:extLst>
          </c:dPt>
          <c:val>
            <c:numRef>
              <c:f>'16.Directivo(5)'!$K$41:$L$41</c:f>
              <c:numCache>
                <c:formatCode>0%</c:formatCode>
                <c:ptCount val="2"/>
                <c:pt idx="0">
                  <c:v>1</c:v>
                </c:pt>
                <c:pt idx="1">
                  <c:v>0</c:v>
                </c:pt>
              </c:numCache>
            </c:numRef>
          </c:val>
          <c:extLst>
            <c:ext xmlns:c16="http://schemas.microsoft.com/office/drawing/2014/chart" uri="{C3380CC4-5D6E-409C-BE32-E72D297353CC}">
              <c16:uniqueId val="{00000003-DCF8-4E9E-9ACA-15E4ABA379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04D-413C-94D4-0B5CC52CA422}"/>
              </c:ext>
            </c:extLst>
          </c:dPt>
          <c:dPt>
            <c:idx val="1"/>
            <c:bubble3D val="0"/>
            <c:extLst>
              <c:ext xmlns:c16="http://schemas.microsoft.com/office/drawing/2014/chart" uri="{C3380CC4-5D6E-409C-BE32-E72D297353CC}">
                <c16:uniqueId val="{00000002-A04D-413C-94D4-0B5CC52CA422}"/>
              </c:ext>
            </c:extLst>
          </c:dPt>
          <c:val>
            <c:numRef>
              <c:f>'16.Directivo(5)'!$U$28:$V$28</c:f>
              <c:numCache>
                <c:formatCode>0%</c:formatCode>
                <c:ptCount val="2"/>
                <c:pt idx="0">
                  <c:v>0.94</c:v>
                </c:pt>
                <c:pt idx="1">
                  <c:v>6.0000000000000053E-2</c:v>
                </c:pt>
              </c:numCache>
            </c:numRef>
          </c:val>
          <c:extLst>
            <c:ext xmlns:c16="http://schemas.microsoft.com/office/drawing/2014/chart" uri="{C3380CC4-5D6E-409C-BE32-E72D297353CC}">
              <c16:uniqueId val="{00000003-A04D-413C-94D4-0B5CC52CA4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62C-4B54-8E20-E4389C56B102}"/>
              </c:ext>
            </c:extLst>
          </c:dPt>
          <c:dPt>
            <c:idx val="1"/>
            <c:bubble3D val="0"/>
            <c:extLst>
              <c:ext xmlns:c16="http://schemas.microsoft.com/office/drawing/2014/chart" uri="{C3380CC4-5D6E-409C-BE32-E72D297353CC}">
                <c16:uniqueId val="{00000002-E62C-4B54-8E20-E4389C56B102}"/>
              </c:ext>
            </c:extLst>
          </c:dPt>
          <c:val>
            <c:numRef>
              <c:f>'16.Directivo(5)'!$U$27:$V$27</c:f>
              <c:numCache>
                <c:formatCode>0%</c:formatCode>
                <c:ptCount val="2"/>
                <c:pt idx="0">
                  <c:v>0.95</c:v>
                </c:pt>
                <c:pt idx="1">
                  <c:v>5.0000000000000044E-2</c:v>
                </c:pt>
              </c:numCache>
            </c:numRef>
          </c:val>
          <c:extLst>
            <c:ext xmlns:c16="http://schemas.microsoft.com/office/drawing/2014/chart" uri="{C3380CC4-5D6E-409C-BE32-E72D297353CC}">
              <c16:uniqueId val="{00000003-E62C-4B54-8E20-E4389C56B10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25-4FF9-AB60-287995532771}"/>
              </c:ext>
            </c:extLst>
          </c:dPt>
          <c:dPt>
            <c:idx val="1"/>
            <c:bubble3D val="0"/>
            <c:extLst>
              <c:ext xmlns:c16="http://schemas.microsoft.com/office/drawing/2014/chart" uri="{C3380CC4-5D6E-409C-BE32-E72D297353CC}">
                <c16:uniqueId val="{00000002-B325-4FF9-AB60-287995532771}"/>
              </c:ext>
            </c:extLst>
          </c:dPt>
          <c:val>
            <c:numRef>
              <c:f>'16.Directivo(5)'!$K$42:$L$42</c:f>
              <c:numCache>
                <c:formatCode>0%</c:formatCode>
                <c:ptCount val="2"/>
                <c:pt idx="0">
                  <c:v>1</c:v>
                </c:pt>
                <c:pt idx="1">
                  <c:v>0</c:v>
                </c:pt>
              </c:numCache>
            </c:numRef>
          </c:val>
          <c:extLst>
            <c:ext xmlns:c16="http://schemas.microsoft.com/office/drawing/2014/chart" uri="{C3380CC4-5D6E-409C-BE32-E72D297353CC}">
              <c16:uniqueId val="{00000003-B325-4FF9-AB60-2879955327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757-4F24-8D13-60E204B6C521}"/>
              </c:ext>
            </c:extLst>
          </c:dPt>
          <c:dPt>
            <c:idx val="1"/>
            <c:bubble3D val="0"/>
            <c:extLst>
              <c:ext xmlns:c16="http://schemas.microsoft.com/office/drawing/2014/chart" uri="{C3380CC4-5D6E-409C-BE32-E72D297353CC}">
                <c16:uniqueId val="{00000002-3757-4F24-8D13-60E204B6C521}"/>
              </c:ext>
            </c:extLst>
          </c:dPt>
          <c:val>
            <c:numRef>
              <c:f>'3.Instrumento FASE II'!$K$28:$L$28</c:f>
              <c:numCache>
                <c:formatCode>0%</c:formatCode>
                <c:ptCount val="2"/>
                <c:pt idx="0">
                  <c:v>0</c:v>
                </c:pt>
                <c:pt idx="1">
                  <c:v>1</c:v>
                </c:pt>
              </c:numCache>
            </c:numRef>
          </c:val>
          <c:extLst>
            <c:ext xmlns:c16="http://schemas.microsoft.com/office/drawing/2014/chart" uri="{C3380CC4-5D6E-409C-BE32-E72D297353CC}">
              <c16:uniqueId val="{00000003-3757-4F24-8D13-60E204B6C52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DC4-485E-8E98-FE3442CAED9D}"/>
              </c:ext>
            </c:extLst>
          </c:dPt>
          <c:dPt>
            <c:idx val="1"/>
            <c:bubble3D val="0"/>
            <c:extLst>
              <c:ext xmlns:c16="http://schemas.microsoft.com/office/drawing/2014/chart" uri="{C3380CC4-5D6E-409C-BE32-E72D297353CC}">
                <c16:uniqueId val="{00000002-EDC4-485E-8E98-FE3442CAED9D}"/>
              </c:ext>
            </c:extLst>
          </c:dPt>
          <c:val>
            <c:numRef>
              <c:f>'16.Directivo(5)'!$K$43:$L$43</c:f>
              <c:numCache>
                <c:formatCode>0%</c:formatCode>
                <c:ptCount val="2"/>
                <c:pt idx="0">
                  <c:v>0.96</c:v>
                </c:pt>
                <c:pt idx="1">
                  <c:v>4.0000000000000036E-2</c:v>
                </c:pt>
              </c:numCache>
            </c:numRef>
          </c:val>
          <c:extLst>
            <c:ext xmlns:c16="http://schemas.microsoft.com/office/drawing/2014/chart" uri="{C3380CC4-5D6E-409C-BE32-E72D297353CC}">
              <c16:uniqueId val="{00000003-EDC4-485E-8E98-FE3442CAED9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4A2-4187-B5A6-F16278A6F001}"/>
              </c:ext>
            </c:extLst>
          </c:dPt>
          <c:cat>
            <c:strRef>
              <c:f>'17.Directivo(6)'!$N$9:$R$9</c:f>
              <c:strCache>
                <c:ptCount val="1"/>
                <c:pt idx="0">
                  <c:v>ESTATUS
HOY</c:v>
                </c:pt>
              </c:strCache>
            </c:strRef>
          </c:cat>
          <c:val>
            <c:numRef>
              <c:f>'17.Directivo(6)'!$N$11:$R$11</c:f>
              <c:numCache>
                <c:formatCode>General</c:formatCode>
                <c:ptCount val="1"/>
              </c:numCache>
            </c:numRef>
          </c:val>
          <c:extLst>
            <c:ext xmlns:c16="http://schemas.microsoft.com/office/drawing/2014/chart" uri="{C3380CC4-5D6E-409C-BE32-E72D297353CC}">
              <c16:uniqueId val="{00000001-A4A2-4187-B5A6-F16278A6F00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F17A-4245-AD5F-3B8F0FEFED3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'17.Directivo(6)'!$N$9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823-4F0A-A6A7-F711ADB4453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823-4F0A-A6A7-F711ADB4453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823-4F0A-A6A7-F711ADB4453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823-4F0A-A6A7-F711ADB4453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9823-4F0A-A6A7-F711ADB4453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9823-4F0A-A6A7-F711ADB4453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9823-4F0A-A6A7-F711ADB4453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9823-4F0A-A6A7-F711ADB4453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9823-4F0A-A6A7-F711ADB4453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9823-4F0A-A6A7-F711ADB44538}"/>
              </c:ext>
            </c:extLst>
          </c:dPt>
          <c:dPt>
            <c:idx val="10"/>
            <c:bubble3D val="0"/>
            <c:extLst>
              <c:ext xmlns:c16="http://schemas.microsoft.com/office/drawing/2014/chart" uri="{C3380CC4-5D6E-409C-BE32-E72D297353CC}">
                <c16:uniqueId val="{00000013-9823-4F0A-A6A7-F711ADB44538}"/>
              </c:ext>
            </c:extLst>
          </c:dPt>
          <c:dPt>
            <c:idx val="11"/>
            <c:bubble3D val="0"/>
            <c:extLst>
              <c:ext xmlns:c16="http://schemas.microsoft.com/office/drawing/2014/chart" uri="{C3380CC4-5D6E-409C-BE32-E72D297353CC}">
                <c16:uniqueId val="{00000014-9823-4F0A-A6A7-F711ADB44538}"/>
              </c:ext>
            </c:extLst>
          </c:dPt>
          <c:dPt>
            <c:idx val="12"/>
            <c:bubble3D val="0"/>
            <c:extLst>
              <c:ext xmlns:c16="http://schemas.microsoft.com/office/drawing/2014/chart" uri="{C3380CC4-5D6E-409C-BE32-E72D297353CC}">
                <c16:uniqueId val="{00000015-9823-4F0A-A6A7-F711ADB44538}"/>
              </c:ext>
            </c:extLst>
          </c:dPt>
          <c:dPt>
            <c:idx val="13"/>
            <c:bubble3D val="0"/>
            <c:extLst>
              <c:ext xmlns:c16="http://schemas.microsoft.com/office/drawing/2014/chart" uri="{C3380CC4-5D6E-409C-BE32-E72D297353CC}">
                <c16:uniqueId val="{00000016-9823-4F0A-A6A7-F711ADB44538}"/>
              </c:ext>
            </c:extLst>
          </c:dPt>
          <c:dPt>
            <c:idx val="14"/>
            <c:bubble3D val="0"/>
            <c:extLst>
              <c:ext xmlns:c16="http://schemas.microsoft.com/office/drawing/2014/chart" uri="{C3380CC4-5D6E-409C-BE32-E72D297353CC}">
                <c16:uniqueId val="{00000017-9823-4F0A-A6A7-F711ADB44538}"/>
              </c:ext>
            </c:extLst>
          </c:dPt>
          <c:dPt>
            <c:idx val="15"/>
            <c:bubble3D val="0"/>
            <c:extLst>
              <c:ext xmlns:c16="http://schemas.microsoft.com/office/drawing/2014/chart" uri="{C3380CC4-5D6E-409C-BE32-E72D297353CC}">
                <c16:uniqueId val="{00000018-9823-4F0A-A6A7-F711ADB44538}"/>
              </c:ext>
            </c:extLst>
          </c:dPt>
          <c:dPt>
            <c:idx val="16"/>
            <c:bubble3D val="0"/>
            <c:extLst>
              <c:ext xmlns:c16="http://schemas.microsoft.com/office/drawing/2014/chart" uri="{C3380CC4-5D6E-409C-BE32-E72D297353CC}">
                <c16:uniqueId val="{00000019-9823-4F0A-A6A7-F711ADB44538}"/>
              </c:ext>
            </c:extLst>
          </c:dPt>
          <c:val>
            <c:numRef>
              <c:f>'17.Directivo(6)'!$N$11:$N$28</c:f>
              <c:numCache>
                <c:formatCode>General</c:formatCode>
                <c:ptCount val="18"/>
                <c:pt idx="8">
                  <c:v>0</c:v>
                </c:pt>
                <c:pt idx="9">
                  <c:v>0</c:v>
                </c:pt>
              </c:numCache>
            </c:numRef>
          </c:val>
          <c:extLst>
            <c:ext xmlns:c16="http://schemas.microsoft.com/office/drawing/2014/chart" uri="{C3380CC4-5D6E-409C-BE32-E72D297353CC}">
              <c16:uniqueId val="{0000001A-9823-4F0A-A6A7-F711ADB44538}"/>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9823-4F0A-A6A7-F711ADB44538}"/>
              </c:ext>
            </c:extLst>
          </c:dPt>
          <c:dPt>
            <c:idx val="1"/>
            <c:bubble3D val="0"/>
            <c:extLst>
              <c:ext xmlns:c16="http://schemas.microsoft.com/office/drawing/2014/chart" uri="{C3380CC4-5D6E-409C-BE32-E72D297353CC}">
                <c16:uniqueId val="{0000001C-9823-4F0A-A6A7-F711ADB44538}"/>
              </c:ext>
            </c:extLst>
          </c:dPt>
          <c:dPt>
            <c:idx val="2"/>
            <c:bubble3D val="0"/>
            <c:extLst>
              <c:ext xmlns:c16="http://schemas.microsoft.com/office/drawing/2014/chart" uri="{C3380CC4-5D6E-409C-BE32-E72D297353CC}">
                <c16:uniqueId val="{0000001D-9823-4F0A-A6A7-F711ADB44538}"/>
              </c:ext>
            </c:extLst>
          </c:dPt>
          <c:dPt>
            <c:idx val="3"/>
            <c:bubble3D val="0"/>
            <c:extLst>
              <c:ext xmlns:c16="http://schemas.microsoft.com/office/drawing/2014/chart" uri="{C3380CC4-5D6E-409C-BE32-E72D297353CC}">
                <c16:uniqueId val="{0000001E-9823-4F0A-A6A7-F711ADB44538}"/>
              </c:ext>
            </c:extLst>
          </c:dPt>
          <c:dPt>
            <c:idx val="4"/>
            <c:bubble3D val="0"/>
            <c:extLst>
              <c:ext xmlns:c16="http://schemas.microsoft.com/office/drawing/2014/chart" uri="{C3380CC4-5D6E-409C-BE32-E72D297353CC}">
                <c16:uniqueId val="{0000001F-9823-4F0A-A6A7-F711ADB44538}"/>
              </c:ext>
            </c:extLst>
          </c:dPt>
          <c:dPt>
            <c:idx val="5"/>
            <c:bubble3D val="0"/>
            <c:extLst>
              <c:ext xmlns:c16="http://schemas.microsoft.com/office/drawing/2014/chart" uri="{C3380CC4-5D6E-409C-BE32-E72D297353CC}">
                <c16:uniqueId val="{00000020-9823-4F0A-A6A7-F711ADB44538}"/>
              </c:ext>
            </c:extLst>
          </c:dPt>
          <c:dPt>
            <c:idx val="6"/>
            <c:bubble3D val="0"/>
            <c:extLst>
              <c:ext xmlns:c16="http://schemas.microsoft.com/office/drawing/2014/chart" uri="{C3380CC4-5D6E-409C-BE32-E72D297353CC}">
                <c16:uniqueId val="{00000021-9823-4F0A-A6A7-F711ADB44538}"/>
              </c:ext>
            </c:extLst>
          </c:dPt>
          <c:dPt>
            <c:idx val="7"/>
            <c:bubble3D val="0"/>
            <c:extLst>
              <c:ext xmlns:c16="http://schemas.microsoft.com/office/drawing/2014/chart" uri="{C3380CC4-5D6E-409C-BE32-E72D297353CC}">
                <c16:uniqueId val="{00000022-9823-4F0A-A6A7-F711ADB44538}"/>
              </c:ext>
            </c:extLst>
          </c:dPt>
          <c:dPt>
            <c:idx val="8"/>
            <c:bubble3D val="0"/>
            <c:extLst>
              <c:ext xmlns:c16="http://schemas.microsoft.com/office/drawing/2014/chart" uri="{C3380CC4-5D6E-409C-BE32-E72D297353CC}">
                <c16:uniqueId val="{00000023-9823-4F0A-A6A7-F711ADB44538}"/>
              </c:ext>
            </c:extLst>
          </c:dPt>
          <c:dPt>
            <c:idx val="9"/>
            <c:bubble3D val="0"/>
            <c:extLst>
              <c:ext xmlns:c16="http://schemas.microsoft.com/office/drawing/2014/chart" uri="{C3380CC4-5D6E-409C-BE32-E72D297353CC}">
                <c16:uniqueId val="{00000024-9823-4F0A-A6A7-F711ADB44538}"/>
              </c:ext>
            </c:extLst>
          </c:dPt>
          <c:dPt>
            <c:idx val="10"/>
            <c:bubble3D val="0"/>
            <c:extLst>
              <c:ext xmlns:c16="http://schemas.microsoft.com/office/drawing/2014/chart" uri="{C3380CC4-5D6E-409C-BE32-E72D297353CC}">
                <c16:uniqueId val="{00000025-9823-4F0A-A6A7-F711ADB44538}"/>
              </c:ext>
            </c:extLst>
          </c:dPt>
          <c:dPt>
            <c:idx val="11"/>
            <c:bubble3D val="0"/>
            <c:extLst>
              <c:ext xmlns:c16="http://schemas.microsoft.com/office/drawing/2014/chart" uri="{C3380CC4-5D6E-409C-BE32-E72D297353CC}">
                <c16:uniqueId val="{00000026-9823-4F0A-A6A7-F711ADB44538}"/>
              </c:ext>
            </c:extLst>
          </c:dPt>
          <c:dPt>
            <c:idx val="12"/>
            <c:bubble3D val="0"/>
            <c:extLst>
              <c:ext xmlns:c16="http://schemas.microsoft.com/office/drawing/2014/chart" uri="{C3380CC4-5D6E-409C-BE32-E72D297353CC}">
                <c16:uniqueId val="{00000027-9823-4F0A-A6A7-F711ADB44538}"/>
              </c:ext>
            </c:extLst>
          </c:dPt>
          <c:dPt>
            <c:idx val="13"/>
            <c:bubble3D val="0"/>
            <c:extLst>
              <c:ext xmlns:c16="http://schemas.microsoft.com/office/drawing/2014/chart" uri="{C3380CC4-5D6E-409C-BE32-E72D297353CC}">
                <c16:uniqueId val="{00000028-9823-4F0A-A6A7-F711ADB44538}"/>
              </c:ext>
            </c:extLst>
          </c:dPt>
          <c:dPt>
            <c:idx val="14"/>
            <c:bubble3D val="0"/>
            <c:extLst>
              <c:ext xmlns:c16="http://schemas.microsoft.com/office/drawing/2014/chart" uri="{C3380CC4-5D6E-409C-BE32-E72D297353CC}">
                <c16:uniqueId val="{00000029-9823-4F0A-A6A7-F711ADB44538}"/>
              </c:ext>
            </c:extLst>
          </c:dPt>
          <c:dPt>
            <c:idx val="15"/>
            <c:bubble3D val="0"/>
            <c:extLst>
              <c:ext xmlns:c16="http://schemas.microsoft.com/office/drawing/2014/chart" uri="{C3380CC4-5D6E-409C-BE32-E72D297353CC}">
                <c16:uniqueId val="{0000002A-9823-4F0A-A6A7-F711ADB44538}"/>
              </c:ext>
            </c:extLst>
          </c:dPt>
          <c:dPt>
            <c:idx val="16"/>
            <c:bubble3D val="0"/>
            <c:extLst>
              <c:ext xmlns:c16="http://schemas.microsoft.com/office/drawing/2014/chart" uri="{C3380CC4-5D6E-409C-BE32-E72D297353CC}">
                <c16:uniqueId val="{0000002B-9823-4F0A-A6A7-F711ADB44538}"/>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9823-4F0A-A6A7-F711ADB44538}"/>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9823-4F0A-A6A7-F711ADB44538}"/>
              </c:ext>
            </c:extLst>
          </c:dPt>
          <c:dPt>
            <c:idx val="1"/>
            <c:bubble3D val="0"/>
            <c:extLst>
              <c:ext xmlns:c16="http://schemas.microsoft.com/office/drawing/2014/chart" uri="{C3380CC4-5D6E-409C-BE32-E72D297353CC}">
                <c16:uniqueId val="{0000002E-9823-4F0A-A6A7-F711ADB44538}"/>
              </c:ext>
            </c:extLst>
          </c:dPt>
          <c:dPt>
            <c:idx val="2"/>
            <c:bubble3D val="0"/>
            <c:extLst>
              <c:ext xmlns:c16="http://schemas.microsoft.com/office/drawing/2014/chart" uri="{C3380CC4-5D6E-409C-BE32-E72D297353CC}">
                <c16:uniqueId val="{0000002F-9823-4F0A-A6A7-F711ADB44538}"/>
              </c:ext>
            </c:extLst>
          </c:dPt>
          <c:dPt>
            <c:idx val="3"/>
            <c:bubble3D val="0"/>
            <c:extLst>
              <c:ext xmlns:c16="http://schemas.microsoft.com/office/drawing/2014/chart" uri="{C3380CC4-5D6E-409C-BE32-E72D297353CC}">
                <c16:uniqueId val="{00000030-9823-4F0A-A6A7-F711ADB44538}"/>
              </c:ext>
            </c:extLst>
          </c:dPt>
          <c:dPt>
            <c:idx val="4"/>
            <c:bubble3D val="0"/>
            <c:extLst>
              <c:ext xmlns:c16="http://schemas.microsoft.com/office/drawing/2014/chart" uri="{C3380CC4-5D6E-409C-BE32-E72D297353CC}">
                <c16:uniqueId val="{00000031-9823-4F0A-A6A7-F711ADB44538}"/>
              </c:ext>
            </c:extLst>
          </c:dPt>
          <c:dPt>
            <c:idx val="5"/>
            <c:bubble3D val="0"/>
            <c:extLst>
              <c:ext xmlns:c16="http://schemas.microsoft.com/office/drawing/2014/chart" uri="{C3380CC4-5D6E-409C-BE32-E72D297353CC}">
                <c16:uniqueId val="{00000032-9823-4F0A-A6A7-F711ADB44538}"/>
              </c:ext>
            </c:extLst>
          </c:dPt>
          <c:dPt>
            <c:idx val="6"/>
            <c:bubble3D val="0"/>
            <c:extLst>
              <c:ext xmlns:c16="http://schemas.microsoft.com/office/drawing/2014/chart" uri="{C3380CC4-5D6E-409C-BE32-E72D297353CC}">
                <c16:uniqueId val="{00000033-9823-4F0A-A6A7-F711ADB44538}"/>
              </c:ext>
            </c:extLst>
          </c:dPt>
          <c:dPt>
            <c:idx val="7"/>
            <c:bubble3D val="0"/>
            <c:extLst>
              <c:ext xmlns:c16="http://schemas.microsoft.com/office/drawing/2014/chart" uri="{C3380CC4-5D6E-409C-BE32-E72D297353CC}">
                <c16:uniqueId val="{00000034-9823-4F0A-A6A7-F711ADB44538}"/>
              </c:ext>
            </c:extLst>
          </c:dPt>
          <c:dPt>
            <c:idx val="8"/>
            <c:bubble3D val="0"/>
            <c:extLst>
              <c:ext xmlns:c16="http://schemas.microsoft.com/office/drawing/2014/chart" uri="{C3380CC4-5D6E-409C-BE32-E72D297353CC}">
                <c16:uniqueId val="{00000035-9823-4F0A-A6A7-F711ADB44538}"/>
              </c:ext>
            </c:extLst>
          </c:dPt>
          <c:dPt>
            <c:idx val="9"/>
            <c:bubble3D val="0"/>
            <c:extLst>
              <c:ext xmlns:c16="http://schemas.microsoft.com/office/drawing/2014/chart" uri="{C3380CC4-5D6E-409C-BE32-E72D297353CC}">
                <c16:uniqueId val="{00000036-9823-4F0A-A6A7-F711ADB44538}"/>
              </c:ext>
            </c:extLst>
          </c:dPt>
          <c:dPt>
            <c:idx val="10"/>
            <c:bubble3D val="0"/>
            <c:extLst>
              <c:ext xmlns:c16="http://schemas.microsoft.com/office/drawing/2014/chart" uri="{C3380CC4-5D6E-409C-BE32-E72D297353CC}">
                <c16:uniqueId val="{00000037-9823-4F0A-A6A7-F711ADB44538}"/>
              </c:ext>
            </c:extLst>
          </c:dPt>
          <c:dPt>
            <c:idx val="11"/>
            <c:bubble3D val="0"/>
            <c:extLst>
              <c:ext xmlns:c16="http://schemas.microsoft.com/office/drawing/2014/chart" uri="{C3380CC4-5D6E-409C-BE32-E72D297353CC}">
                <c16:uniqueId val="{00000038-9823-4F0A-A6A7-F711ADB44538}"/>
              </c:ext>
            </c:extLst>
          </c:dPt>
          <c:dPt>
            <c:idx val="12"/>
            <c:bubble3D val="0"/>
            <c:extLst>
              <c:ext xmlns:c16="http://schemas.microsoft.com/office/drawing/2014/chart" uri="{C3380CC4-5D6E-409C-BE32-E72D297353CC}">
                <c16:uniqueId val="{00000039-9823-4F0A-A6A7-F711ADB44538}"/>
              </c:ext>
            </c:extLst>
          </c:dPt>
          <c:dPt>
            <c:idx val="13"/>
            <c:bubble3D val="0"/>
            <c:extLst>
              <c:ext xmlns:c16="http://schemas.microsoft.com/office/drawing/2014/chart" uri="{C3380CC4-5D6E-409C-BE32-E72D297353CC}">
                <c16:uniqueId val="{0000003A-9823-4F0A-A6A7-F711ADB44538}"/>
              </c:ext>
            </c:extLst>
          </c:dPt>
          <c:dPt>
            <c:idx val="14"/>
            <c:bubble3D val="0"/>
            <c:extLst>
              <c:ext xmlns:c16="http://schemas.microsoft.com/office/drawing/2014/chart" uri="{C3380CC4-5D6E-409C-BE32-E72D297353CC}">
                <c16:uniqueId val="{0000003B-9823-4F0A-A6A7-F711ADB44538}"/>
              </c:ext>
            </c:extLst>
          </c:dPt>
          <c:dPt>
            <c:idx val="15"/>
            <c:bubble3D val="0"/>
            <c:extLst>
              <c:ext xmlns:c16="http://schemas.microsoft.com/office/drawing/2014/chart" uri="{C3380CC4-5D6E-409C-BE32-E72D297353CC}">
                <c16:uniqueId val="{0000003C-9823-4F0A-A6A7-F711ADB44538}"/>
              </c:ext>
            </c:extLst>
          </c:dPt>
          <c:dPt>
            <c:idx val="16"/>
            <c:bubble3D val="0"/>
            <c:extLst>
              <c:ext xmlns:c16="http://schemas.microsoft.com/office/drawing/2014/chart" uri="{C3380CC4-5D6E-409C-BE32-E72D297353CC}">
                <c16:uniqueId val="{0000003D-9823-4F0A-A6A7-F711ADB44538}"/>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9823-4F0A-A6A7-F711ADB4453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C8B-4254-9BBB-51EB3C699DE8}"/>
              </c:ext>
            </c:extLst>
          </c:dPt>
          <c:val>
            <c:numRef>
              <c:f>Instrumento!#REF!</c:f>
              <c:numCache>
                <c:formatCode>General</c:formatCode>
                <c:ptCount val="1"/>
                <c:pt idx="0">
                  <c:v>1</c:v>
                </c:pt>
              </c:numCache>
            </c:numRef>
          </c:val>
          <c:extLst>
            <c:ext xmlns:c16="http://schemas.microsoft.com/office/drawing/2014/chart" uri="{C3380CC4-5D6E-409C-BE32-E72D297353CC}">
              <c16:uniqueId val="{00000001-AC8B-4254-9BBB-51EB3C699DE8}"/>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AC8B-4254-9BBB-51EB3C699DE8}"/>
              </c:ext>
            </c:extLst>
          </c:dPt>
          <c:val>
            <c:numRef>
              <c:f>Instrumento!#REF!</c:f>
              <c:numCache>
                <c:formatCode>General</c:formatCode>
                <c:ptCount val="1"/>
                <c:pt idx="0">
                  <c:v>1</c:v>
                </c:pt>
              </c:numCache>
            </c:numRef>
          </c:val>
          <c:extLst>
            <c:ext xmlns:c16="http://schemas.microsoft.com/office/drawing/2014/chart" uri="{C3380CC4-5D6E-409C-BE32-E72D297353CC}">
              <c16:uniqueId val="{00000004-AC8B-4254-9BBB-51EB3C699DE8}"/>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AC8B-4254-9BBB-51EB3C699DE8}"/>
              </c:ext>
            </c:extLst>
          </c:dPt>
          <c:val>
            <c:numRef>
              <c:f>Instrumento!#REF!</c:f>
              <c:numCache>
                <c:formatCode>General</c:formatCode>
                <c:ptCount val="1"/>
                <c:pt idx="0">
                  <c:v>1</c:v>
                </c:pt>
              </c:numCache>
            </c:numRef>
          </c:val>
          <c:extLst>
            <c:ext xmlns:c16="http://schemas.microsoft.com/office/drawing/2014/chart" uri="{C3380CC4-5D6E-409C-BE32-E72D297353CC}">
              <c16:uniqueId val="{00000007-AC8B-4254-9BBB-51EB3C699DE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D32-4194-A6F3-2C5765771990}"/>
              </c:ext>
            </c:extLst>
          </c:dPt>
          <c:dPt>
            <c:idx val="1"/>
            <c:bubble3D val="0"/>
            <c:extLst>
              <c:ext xmlns:c16="http://schemas.microsoft.com/office/drawing/2014/chart" uri="{C3380CC4-5D6E-409C-BE32-E72D297353CC}">
                <c16:uniqueId val="{00000002-ED32-4194-A6F3-2C5765771990}"/>
              </c:ext>
            </c:extLst>
          </c:dPt>
          <c:val>
            <c:numRef>
              <c:f>'17.Directivo(6)'!$U$11:$V$11</c:f>
              <c:numCache>
                <c:formatCode>0%</c:formatCode>
                <c:ptCount val="2"/>
                <c:pt idx="0">
                  <c:v>0.9</c:v>
                </c:pt>
                <c:pt idx="1">
                  <c:v>9.9999999999999978E-2</c:v>
                </c:pt>
              </c:numCache>
            </c:numRef>
          </c:val>
          <c:extLst>
            <c:ext xmlns:c16="http://schemas.microsoft.com/office/drawing/2014/chart" uri="{C3380CC4-5D6E-409C-BE32-E72D297353CC}">
              <c16:uniqueId val="{00000003-ED32-4194-A6F3-2C576577199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FD8-4A84-905F-111D35242B3C}"/>
              </c:ext>
            </c:extLst>
          </c:dPt>
          <c:dPt>
            <c:idx val="1"/>
            <c:bubble3D val="0"/>
            <c:extLst>
              <c:ext xmlns:c16="http://schemas.microsoft.com/office/drawing/2014/chart" uri="{C3380CC4-5D6E-409C-BE32-E72D297353CC}">
                <c16:uniqueId val="{00000002-6FD8-4A84-905F-111D35242B3C}"/>
              </c:ext>
            </c:extLst>
          </c:dPt>
          <c:val>
            <c:numRef>
              <c:f>'17.Directivo(6)'!$U$12:$V$12</c:f>
              <c:numCache>
                <c:formatCode>0%</c:formatCode>
                <c:ptCount val="2"/>
                <c:pt idx="0">
                  <c:v>0.9</c:v>
                </c:pt>
                <c:pt idx="1">
                  <c:v>9.9999999999999978E-2</c:v>
                </c:pt>
              </c:numCache>
            </c:numRef>
          </c:val>
          <c:extLst>
            <c:ext xmlns:c16="http://schemas.microsoft.com/office/drawing/2014/chart" uri="{C3380CC4-5D6E-409C-BE32-E72D297353CC}">
              <c16:uniqueId val="{00000003-6FD8-4A84-905F-111D35242B3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DBD-4B69-93EF-8F4725FC8770}"/>
              </c:ext>
            </c:extLst>
          </c:dPt>
          <c:dPt>
            <c:idx val="1"/>
            <c:bubble3D val="0"/>
            <c:extLst>
              <c:ext xmlns:c16="http://schemas.microsoft.com/office/drawing/2014/chart" uri="{C3380CC4-5D6E-409C-BE32-E72D297353CC}">
                <c16:uniqueId val="{00000002-BDBD-4B69-93EF-8F4725FC8770}"/>
              </c:ext>
            </c:extLst>
          </c:dPt>
          <c:val>
            <c:numRef>
              <c:f>'17.Directivo(6)'!$U$13:$V$13</c:f>
              <c:numCache>
                <c:formatCode>0%</c:formatCode>
                <c:ptCount val="2"/>
                <c:pt idx="0">
                  <c:v>1</c:v>
                </c:pt>
                <c:pt idx="1">
                  <c:v>0</c:v>
                </c:pt>
              </c:numCache>
            </c:numRef>
          </c:val>
          <c:extLst>
            <c:ext xmlns:c16="http://schemas.microsoft.com/office/drawing/2014/chart" uri="{C3380CC4-5D6E-409C-BE32-E72D297353CC}">
              <c16:uniqueId val="{00000003-BDBD-4B69-93EF-8F4725FC877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51C-42A9-8D14-A223971C213F}"/>
              </c:ext>
            </c:extLst>
          </c:dPt>
          <c:dPt>
            <c:idx val="1"/>
            <c:bubble3D val="0"/>
            <c:extLst>
              <c:ext xmlns:c16="http://schemas.microsoft.com/office/drawing/2014/chart" uri="{C3380CC4-5D6E-409C-BE32-E72D297353CC}">
                <c16:uniqueId val="{00000002-751C-42A9-8D14-A223971C213F}"/>
              </c:ext>
            </c:extLst>
          </c:dPt>
          <c:val>
            <c:numRef>
              <c:f>'17.Directivo(6)'!$U$14:$V$14</c:f>
              <c:numCache>
                <c:formatCode>0%</c:formatCode>
                <c:ptCount val="2"/>
                <c:pt idx="0">
                  <c:v>0.85</c:v>
                </c:pt>
                <c:pt idx="1">
                  <c:v>0.15000000000000002</c:v>
                </c:pt>
              </c:numCache>
            </c:numRef>
          </c:val>
          <c:extLst>
            <c:ext xmlns:c16="http://schemas.microsoft.com/office/drawing/2014/chart" uri="{C3380CC4-5D6E-409C-BE32-E72D297353CC}">
              <c16:uniqueId val="{00000003-751C-42A9-8D14-A223971C213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645-407A-B1D3-ABE7806A3198}"/>
              </c:ext>
            </c:extLst>
          </c:dPt>
          <c:dPt>
            <c:idx val="1"/>
            <c:bubble3D val="0"/>
            <c:extLst>
              <c:ext xmlns:c16="http://schemas.microsoft.com/office/drawing/2014/chart" uri="{C3380CC4-5D6E-409C-BE32-E72D297353CC}">
                <c16:uniqueId val="{00000002-8645-407A-B1D3-ABE7806A3198}"/>
              </c:ext>
            </c:extLst>
          </c:dPt>
          <c:val>
            <c:numRef>
              <c:f>'17.Directivo(6)'!$U$15:$V$15</c:f>
              <c:numCache>
                <c:formatCode>0%</c:formatCode>
                <c:ptCount val="2"/>
                <c:pt idx="0">
                  <c:v>0.9</c:v>
                </c:pt>
                <c:pt idx="1">
                  <c:v>9.9999999999999978E-2</c:v>
                </c:pt>
              </c:numCache>
            </c:numRef>
          </c:val>
          <c:extLst>
            <c:ext xmlns:c16="http://schemas.microsoft.com/office/drawing/2014/chart" uri="{C3380CC4-5D6E-409C-BE32-E72D297353CC}">
              <c16:uniqueId val="{00000003-8645-407A-B1D3-ABE7806A319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CAA-4C4E-9F3B-E7CD4AADEE15}"/>
              </c:ext>
            </c:extLst>
          </c:dPt>
          <c:dPt>
            <c:idx val="1"/>
            <c:bubble3D val="0"/>
            <c:extLst>
              <c:ext xmlns:c16="http://schemas.microsoft.com/office/drawing/2014/chart" uri="{C3380CC4-5D6E-409C-BE32-E72D297353CC}">
                <c16:uniqueId val="{00000002-3CAA-4C4E-9F3B-E7CD4AADEE15}"/>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3CAA-4C4E-9F3B-E7CD4AADEE1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5ED-400C-A8BD-EB3357BFFD67}"/>
              </c:ext>
            </c:extLst>
          </c:dPt>
          <c:dPt>
            <c:idx val="1"/>
            <c:bubble3D val="0"/>
            <c:extLst>
              <c:ext xmlns:c16="http://schemas.microsoft.com/office/drawing/2014/chart" uri="{C3380CC4-5D6E-409C-BE32-E72D297353CC}">
                <c16:uniqueId val="{00000002-25ED-400C-A8BD-EB3357BFFD67}"/>
              </c:ext>
            </c:extLst>
          </c:dPt>
          <c:val>
            <c:numRef>
              <c:f>'17.Directivo(6)'!$U$16:$V$16</c:f>
              <c:numCache>
                <c:formatCode>0%</c:formatCode>
                <c:ptCount val="2"/>
                <c:pt idx="0">
                  <c:v>0.8</c:v>
                </c:pt>
                <c:pt idx="1">
                  <c:v>0.19999999999999996</c:v>
                </c:pt>
              </c:numCache>
            </c:numRef>
          </c:val>
          <c:extLst>
            <c:ext xmlns:c16="http://schemas.microsoft.com/office/drawing/2014/chart" uri="{C3380CC4-5D6E-409C-BE32-E72D297353CC}">
              <c16:uniqueId val="{00000003-25ED-400C-A8BD-EB3357BFFD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17-4909-81F1-B700FBCE2777}"/>
              </c:ext>
            </c:extLst>
          </c:dPt>
          <c:dPt>
            <c:idx val="1"/>
            <c:bubble3D val="0"/>
            <c:extLst>
              <c:ext xmlns:c16="http://schemas.microsoft.com/office/drawing/2014/chart" uri="{C3380CC4-5D6E-409C-BE32-E72D297353CC}">
                <c16:uniqueId val="{00000002-9217-4909-81F1-B700FBCE2777}"/>
              </c:ext>
            </c:extLst>
          </c:dPt>
          <c:val>
            <c:numRef>
              <c:f>'17.Directivo(6)'!$U$17:$V$17</c:f>
              <c:numCache>
                <c:formatCode>0%</c:formatCode>
                <c:ptCount val="2"/>
                <c:pt idx="0">
                  <c:v>0.85</c:v>
                </c:pt>
                <c:pt idx="1">
                  <c:v>0.15000000000000002</c:v>
                </c:pt>
              </c:numCache>
            </c:numRef>
          </c:val>
          <c:extLst>
            <c:ext xmlns:c16="http://schemas.microsoft.com/office/drawing/2014/chart" uri="{C3380CC4-5D6E-409C-BE32-E72D297353CC}">
              <c16:uniqueId val="{00000003-9217-4909-81F1-B700FBCE277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55C-4CC0-9EEC-2E17CE2D1A19}"/>
              </c:ext>
            </c:extLst>
          </c:dPt>
          <c:dPt>
            <c:idx val="1"/>
            <c:bubble3D val="0"/>
            <c:extLst>
              <c:ext xmlns:c16="http://schemas.microsoft.com/office/drawing/2014/chart" uri="{C3380CC4-5D6E-409C-BE32-E72D297353CC}">
                <c16:uniqueId val="{00000002-B55C-4CC0-9EEC-2E17CE2D1A19}"/>
              </c:ext>
            </c:extLst>
          </c:dPt>
          <c:val>
            <c:numRef>
              <c:f>'17.Directivo(6)'!$U$22:$V$22</c:f>
              <c:numCache>
                <c:formatCode>0%</c:formatCode>
                <c:ptCount val="2"/>
                <c:pt idx="0">
                  <c:v>1</c:v>
                </c:pt>
                <c:pt idx="1">
                  <c:v>0</c:v>
                </c:pt>
              </c:numCache>
            </c:numRef>
          </c:val>
          <c:extLst>
            <c:ext xmlns:c16="http://schemas.microsoft.com/office/drawing/2014/chart" uri="{C3380CC4-5D6E-409C-BE32-E72D297353CC}">
              <c16:uniqueId val="{00000003-B55C-4CC0-9EEC-2E17CE2D1A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427-40D1-AF96-27323C3CEB2D}"/>
              </c:ext>
            </c:extLst>
          </c:dPt>
          <c:dPt>
            <c:idx val="1"/>
            <c:bubble3D val="0"/>
            <c:extLst>
              <c:ext xmlns:c16="http://schemas.microsoft.com/office/drawing/2014/chart" uri="{C3380CC4-5D6E-409C-BE32-E72D297353CC}">
                <c16:uniqueId val="{00000002-9427-40D1-AF96-27323C3CEB2D}"/>
              </c:ext>
            </c:extLst>
          </c:dPt>
          <c:val>
            <c:numRef>
              <c:f>'17.Directivo(6)'!$U$23:$V$23</c:f>
              <c:numCache>
                <c:formatCode>0%</c:formatCode>
                <c:ptCount val="2"/>
                <c:pt idx="0">
                  <c:v>1</c:v>
                </c:pt>
                <c:pt idx="1">
                  <c:v>0</c:v>
                </c:pt>
              </c:numCache>
            </c:numRef>
          </c:val>
          <c:extLst>
            <c:ext xmlns:c16="http://schemas.microsoft.com/office/drawing/2014/chart" uri="{C3380CC4-5D6E-409C-BE32-E72D297353CC}">
              <c16:uniqueId val="{00000003-9427-40D1-AF96-27323C3CEB2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FEE-47B3-B2AE-44E32590A668}"/>
              </c:ext>
            </c:extLst>
          </c:dPt>
          <c:dPt>
            <c:idx val="1"/>
            <c:bubble3D val="0"/>
            <c:extLst>
              <c:ext xmlns:c16="http://schemas.microsoft.com/office/drawing/2014/chart" uri="{C3380CC4-5D6E-409C-BE32-E72D297353CC}">
                <c16:uniqueId val="{00000002-BFEE-47B3-B2AE-44E32590A668}"/>
              </c:ext>
            </c:extLst>
          </c:dPt>
          <c:val>
            <c:numRef>
              <c:f>'17.Directivo(6)'!$U$25:$V$25</c:f>
              <c:numCache>
                <c:formatCode>0%</c:formatCode>
                <c:ptCount val="2"/>
                <c:pt idx="0">
                  <c:v>0.95</c:v>
                </c:pt>
                <c:pt idx="1">
                  <c:v>5.0000000000000044E-2</c:v>
                </c:pt>
              </c:numCache>
            </c:numRef>
          </c:val>
          <c:extLst>
            <c:ext xmlns:c16="http://schemas.microsoft.com/office/drawing/2014/chart" uri="{C3380CC4-5D6E-409C-BE32-E72D297353CC}">
              <c16:uniqueId val="{00000003-BFEE-47B3-B2AE-44E32590A66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6B2-4E77-8DEB-23EA0FECDDF4}"/>
              </c:ext>
            </c:extLst>
          </c:dPt>
          <c:dPt>
            <c:idx val="1"/>
            <c:bubble3D val="0"/>
            <c:extLst>
              <c:ext xmlns:c16="http://schemas.microsoft.com/office/drawing/2014/chart" uri="{C3380CC4-5D6E-409C-BE32-E72D297353CC}">
                <c16:uniqueId val="{00000002-16B2-4E77-8DEB-23EA0FECDDF4}"/>
              </c:ext>
            </c:extLst>
          </c:dPt>
          <c:val>
            <c:numRef>
              <c:f>'17.Directivo(6)'!$U$26:$V$26</c:f>
              <c:numCache>
                <c:formatCode>0%</c:formatCode>
                <c:ptCount val="2"/>
                <c:pt idx="0">
                  <c:v>0.95</c:v>
                </c:pt>
                <c:pt idx="1">
                  <c:v>5.0000000000000044E-2</c:v>
                </c:pt>
              </c:numCache>
            </c:numRef>
          </c:val>
          <c:extLst>
            <c:ext xmlns:c16="http://schemas.microsoft.com/office/drawing/2014/chart" uri="{C3380CC4-5D6E-409C-BE32-E72D297353CC}">
              <c16:uniqueId val="{00000003-16B2-4E77-8DEB-23EA0FECDDF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CE6-44DB-87F0-167596219E28}"/>
              </c:ext>
            </c:extLst>
          </c:dPt>
          <c:dPt>
            <c:idx val="1"/>
            <c:bubble3D val="0"/>
            <c:extLst>
              <c:ext xmlns:c16="http://schemas.microsoft.com/office/drawing/2014/chart" uri="{C3380CC4-5D6E-409C-BE32-E72D297353CC}">
                <c16:uniqueId val="{00000002-5CE6-44DB-87F0-167596219E28}"/>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5CE6-44DB-87F0-167596219E2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72F-4ECA-98A1-79C62D9D8340}"/>
              </c:ext>
            </c:extLst>
          </c:dPt>
          <c:dPt>
            <c:idx val="1"/>
            <c:bubble3D val="0"/>
            <c:extLst>
              <c:ext xmlns:c16="http://schemas.microsoft.com/office/drawing/2014/chart" uri="{C3380CC4-5D6E-409C-BE32-E72D297353CC}">
                <c16:uniqueId val="{00000002-E72F-4ECA-98A1-79C62D9D8340}"/>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E72F-4ECA-98A1-79C62D9D834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08-40CC-B4AA-6DB0CC463127}"/>
              </c:ext>
            </c:extLst>
          </c:dPt>
          <c:dPt>
            <c:idx val="1"/>
            <c:bubble3D val="0"/>
            <c:extLst>
              <c:ext xmlns:c16="http://schemas.microsoft.com/office/drawing/2014/chart" uri="{C3380CC4-5D6E-409C-BE32-E72D297353CC}">
                <c16:uniqueId val="{00000002-C508-40CC-B4AA-6DB0CC463127}"/>
              </c:ext>
            </c:extLst>
          </c:dPt>
          <c:val>
            <c:numRef>
              <c:f>'17.Directivo(6)'!$U$29:$V$29</c:f>
              <c:numCache>
                <c:formatCode>0%</c:formatCode>
                <c:ptCount val="2"/>
                <c:pt idx="0">
                  <c:v>1</c:v>
                </c:pt>
                <c:pt idx="1">
                  <c:v>0</c:v>
                </c:pt>
              </c:numCache>
            </c:numRef>
          </c:val>
          <c:extLst>
            <c:ext xmlns:c16="http://schemas.microsoft.com/office/drawing/2014/chart" uri="{C3380CC4-5D6E-409C-BE32-E72D297353CC}">
              <c16:uniqueId val="{00000003-C508-40CC-B4AA-6DB0CC46312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C06-462F-BB82-F2EE284F8B38}"/>
              </c:ext>
            </c:extLst>
          </c:dPt>
          <c:dPt>
            <c:idx val="1"/>
            <c:bubble3D val="0"/>
            <c:extLst>
              <c:ext xmlns:c16="http://schemas.microsoft.com/office/drawing/2014/chart" uri="{C3380CC4-5D6E-409C-BE32-E72D297353CC}">
                <c16:uniqueId val="{00000002-FC06-462F-BB82-F2EE284F8B38}"/>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FC06-462F-BB82-F2EE284F8B3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3DC-4170-96D0-E85709636EEA}"/>
              </c:ext>
            </c:extLst>
          </c:dPt>
          <c:dPt>
            <c:idx val="1"/>
            <c:bubble3D val="0"/>
            <c:extLst>
              <c:ext xmlns:c16="http://schemas.microsoft.com/office/drawing/2014/chart" uri="{C3380CC4-5D6E-409C-BE32-E72D297353CC}">
                <c16:uniqueId val="{00000002-83DC-4170-96D0-E85709636EEA}"/>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83DC-4170-96D0-E85709636E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616-4765-A7E6-3CE4DE5C5EBF}"/>
              </c:ext>
            </c:extLst>
          </c:dPt>
          <c:dPt>
            <c:idx val="1"/>
            <c:bubble3D val="0"/>
            <c:extLst>
              <c:ext xmlns:c16="http://schemas.microsoft.com/office/drawing/2014/chart" uri="{C3380CC4-5D6E-409C-BE32-E72D297353CC}">
                <c16:uniqueId val="{00000002-4616-4765-A7E6-3CE4DE5C5EBF}"/>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4616-4765-A7E6-3CE4DE5C5EB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D83-4AE0-BAC2-1A9BEB48E20D}"/>
              </c:ext>
            </c:extLst>
          </c:dPt>
          <c:dPt>
            <c:idx val="1"/>
            <c:bubble3D val="0"/>
            <c:extLst>
              <c:ext xmlns:c16="http://schemas.microsoft.com/office/drawing/2014/chart" uri="{C3380CC4-5D6E-409C-BE32-E72D297353CC}">
                <c16:uniqueId val="{00000002-3D83-4AE0-BAC2-1A9BEB48E20D}"/>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3D83-4AE0-BAC2-1A9BEB48E2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636-49D0-A40D-672285207C0D}"/>
              </c:ext>
            </c:extLst>
          </c:dPt>
          <c:dPt>
            <c:idx val="1"/>
            <c:bubble3D val="0"/>
            <c:extLst>
              <c:ext xmlns:c16="http://schemas.microsoft.com/office/drawing/2014/chart" uri="{C3380CC4-5D6E-409C-BE32-E72D297353CC}">
                <c16:uniqueId val="{00000002-5636-49D0-A40D-672285207C0D}"/>
              </c:ext>
            </c:extLst>
          </c:dPt>
          <c:val>
            <c:numRef>
              <c:f>'17.Directivo(6)'!$U$34:$V$34</c:f>
              <c:numCache>
                <c:formatCode>0%</c:formatCode>
                <c:ptCount val="2"/>
                <c:pt idx="0">
                  <c:v>1</c:v>
                </c:pt>
                <c:pt idx="1">
                  <c:v>0</c:v>
                </c:pt>
              </c:numCache>
            </c:numRef>
          </c:val>
          <c:extLst>
            <c:ext xmlns:c16="http://schemas.microsoft.com/office/drawing/2014/chart" uri="{C3380CC4-5D6E-409C-BE32-E72D297353CC}">
              <c16:uniqueId val="{00000003-5636-49D0-A40D-672285207C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C1C-47DB-987D-F31FAADFDDE8}"/>
              </c:ext>
            </c:extLst>
          </c:dPt>
          <c:dPt>
            <c:idx val="1"/>
            <c:bubble3D val="0"/>
            <c:extLst>
              <c:ext xmlns:c16="http://schemas.microsoft.com/office/drawing/2014/chart" uri="{C3380CC4-5D6E-409C-BE32-E72D297353CC}">
                <c16:uniqueId val="{00000002-3C1C-47DB-987D-F31FAADFDDE8}"/>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3C1C-47DB-987D-F31FAADFDDE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30E-4E77-9B20-DC20B29D1B54}"/>
              </c:ext>
            </c:extLst>
          </c:dPt>
          <c:dPt>
            <c:idx val="1"/>
            <c:bubble3D val="0"/>
            <c:extLst>
              <c:ext xmlns:c16="http://schemas.microsoft.com/office/drawing/2014/chart" uri="{C3380CC4-5D6E-409C-BE32-E72D297353CC}">
                <c16:uniqueId val="{00000002-A30E-4E77-9B20-DC20B29D1B54}"/>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A30E-4E77-9B20-DC20B29D1B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B1-46DB-A7EE-A88456782FBB}"/>
              </c:ext>
            </c:extLst>
          </c:dPt>
          <c:dPt>
            <c:idx val="1"/>
            <c:bubble3D val="0"/>
            <c:extLst>
              <c:ext xmlns:c16="http://schemas.microsoft.com/office/drawing/2014/chart" uri="{C3380CC4-5D6E-409C-BE32-E72D297353CC}">
                <c16:uniqueId val="{00000002-92B1-46DB-A7EE-A88456782FBB}"/>
              </c:ext>
            </c:extLst>
          </c:dPt>
          <c:val>
            <c:numRef>
              <c:f>'17.Directivo(6)'!$U$35:$V$35</c:f>
              <c:numCache>
                <c:formatCode>0%</c:formatCode>
                <c:ptCount val="2"/>
                <c:pt idx="0">
                  <c:v>1</c:v>
                </c:pt>
                <c:pt idx="1">
                  <c:v>0</c:v>
                </c:pt>
              </c:numCache>
            </c:numRef>
          </c:val>
          <c:extLst>
            <c:ext xmlns:c16="http://schemas.microsoft.com/office/drawing/2014/chart" uri="{C3380CC4-5D6E-409C-BE32-E72D297353CC}">
              <c16:uniqueId val="{00000003-92B1-46DB-A7EE-A88456782F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A56-4CBD-96A3-F3B91AEEC7D6}"/>
              </c:ext>
            </c:extLst>
          </c:dPt>
          <c:dPt>
            <c:idx val="1"/>
            <c:bubble3D val="0"/>
            <c:extLst>
              <c:ext xmlns:c16="http://schemas.microsoft.com/office/drawing/2014/chart" uri="{C3380CC4-5D6E-409C-BE32-E72D297353CC}">
                <c16:uniqueId val="{00000002-BA56-4CBD-96A3-F3B91AEEC7D6}"/>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BA56-4CBD-96A3-F3B91AEEC7D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88-4A51-A46C-794C7840EF6A}"/>
              </c:ext>
            </c:extLst>
          </c:dPt>
          <c:dPt>
            <c:idx val="1"/>
            <c:bubble3D val="0"/>
            <c:extLst>
              <c:ext xmlns:c16="http://schemas.microsoft.com/office/drawing/2014/chart" uri="{C3380CC4-5D6E-409C-BE32-E72D297353CC}">
                <c16:uniqueId val="{00000002-3188-4A51-A46C-794C7840EF6A}"/>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3188-4A51-A46C-794C7840EF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F2E-47C7-96FA-4FDAD9ED6CDF}"/>
              </c:ext>
            </c:extLst>
          </c:dPt>
          <c:dPt>
            <c:idx val="1"/>
            <c:bubble3D val="0"/>
            <c:extLst>
              <c:ext xmlns:c16="http://schemas.microsoft.com/office/drawing/2014/chart" uri="{C3380CC4-5D6E-409C-BE32-E72D297353CC}">
                <c16:uniqueId val="{00000002-9F2E-47C7-96FA-4FDAD9ED6CDF}"/>
              </c:ext>
            </c:extLst>
          </c:dPt>
          <c:val>
            <c:numRef>
              <c:f>'17.Directivo(6)'!$U$36:$V$36</c:f>
              <c:numCache>
                <c:formatCode>0%</c:formatCode>
                <c:ptCount val="2"/>
                <c:pt idx="0">
                  <c:v>0.85</c:v>
                </c:pt>
                <c:pt idx="1">
                  <c:v>0.15000000000000002</c:v>
                </c:pt>
              </c:numCache>
            </c:numRef>
          </c:val>
          <c:extLst>
            <c:ext xmlns:c16="http://schemas.microsoft.com/office/drawing/2014/chart" uri="{C3380CC4-5D6E-409C-BE32-E72D297353CC}">
              <c16:uniqueId val="{00000003-9F2E-47C7-96FA-4FDAD9ED6CD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A0B-43CF-87A0-7B6EDD08696E}"/>
              </c:ext>
            </c:extLst>
          </c:dPt>
          <c:dPt>
            <c:idx val="1"/>
            <c:bubble3D val="0"/>
            <c:extLst>
              <c:ext xmlns:c16="http://schemas.microsoft.com/office/drawing/2014/chart" uri="{C3380CC4-5D6E-409C-BE32-E72D297353CC}">
                <c16:uniqueId val="{00000002-8A0B-43CF-87A0-7B6EDD08696E}"/>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8A0B-43CF-87A0-7B6EDD0869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23B-458C-AB75-DD306A56EB63}"/>
              </c:ext>
            </c:extLst>
          </c:dPt>
          <c:dPt>
            <c:idx val="1"/>
            <c:bubble3D val="0"/>
            <c:extLst>
              <c:ext xmlns:c16="http://schemas.microsoft.com/office/drawing/2014/chart" uri="{C3380CC4-5D6E-409C-BE32-E72D297353CC}">
                <c16:uniqueId val="{00000002-323B-458C-AB75-DD306A56EB63}"/>
              </c:ext>
            </c:extLst>
          </c:dPt>
          <c:val>
            <c:numRef>
              <c:f>'3.Instrumento FASE II'!$K$34:$L$34</c:f>
              <c:numCache>
                <c:formatCode>0%</c:formatCode>
                <c:ptCount val="2"/>
                <c:pt idx="0">
                  <c:v>0</c:v>
                </c:pt>
                <c:pt idx="1">
                  <c:v>1</c:v>
                </c:pt>
              </c:numCache>
            </c:numRef>
          </c:val>
          <c:extLst>
            <c:ext xmlns:c16="http://schemas.microsoft.com/office/drawing/2014/chart" uri="{C3380CC4-5D6E-409C-BE32-E72D297353CC}">
              <c16:uniqueId val="{00000003-323B-458C-AB75-DD306A56EB6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9BF-42D7-954C-A5641C150F6A}"/>
              </c:ext>
            </c:extLst>
          </c:dPt>
          <c:dPt>
            <c:idx val="1"/>
            <c:bubble3D val="0"/>
            <c:extLst>
              <c:ext xmlns:c16="http://schemas.microsoft.com/office/drawing/2014/chart" uri="{C3380CC4-5D6E-409C-BE32-E72D297353CC}">
                <c16:uniqueId val="{00000002-C9BF-42D7-954C-A5641C150F6A}"/>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C9BF-42D7-954C-A5641C150F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CF5-453D-A330-D9EEF89D82BA}"/>
              </c:ext>
            </c:extLst>
          </c:dPt>
          <c:dPt>
            <c:idx val="1"/>
            <c:bubble3D val="0"/>
            <c:extLst>
              <c:ext xmlns:c16="http://schemas.microsoft.com/office/drawing/2014/chart" uri="{C3380CC4-5D6E-409C-BE32-E72D297353CC}">
                <c16:uniqueId val="{00000002-BCF5-453D-A330-D9EEF89D82BA}"/>
              </c:ext>
            </c:extLst>
          </c:dPt>
          <c:val>
            <c:numRef>
              <c:f>'17.Directivo(6)'!$U$37:$V$37</c:f>
              <c:numCache>
                <c:formatCode>0%</c:formatCode>
                <c:ptCount val="2"/>
                <c:pt idx="0">
                  <c:v>1</c:v>
                </c:pt>
                <c:pt idx="1">
                  <c:v>0</c:v>
                </c:pt>
              </c:numCache>
            </c:numRef>
          </c:val>
          <c:extLst>
            <c:ext xmlns:c16="http://schemas.microsoft.com/office/drawing/2014/chart" uri="{C3380CC4-5D6E-409C-BE32-E72D297353CC}">
              <c16:uniqueId val="{00000003-BCF5-453D-A330-D9EEF89D82B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D7A-4579-A287-0D96DCFCEC03}"/>
              </c:ext>
            </c:extLst>
          </c:dPt>
          <c:dPt>
            <c:idx val="1"/>
            <c:bubble3D val="0"/>
            <c:extLst>
              <c:ext xmlns:c16="http://schemas.microsoft.com/office/drawing/2014/chart" uri="{C3380CC4-5D6E-409C-BE32-E72D297353CC}">
                <c16:uniqueId val="{00000002-9D7A-4579-A287-0D96DCFCEC03}"/>
              </c:ext>
            </c:extLst>
          </c:dPt>
          <c:val>
            <c:numRef>
              <c:f>'17.Directivo(6)'!$U$38:$V$38</c:f>
              <c:numCache>
                <c:formatCode>0%</c:formatCode>
                <c:ptCount val="2"/>
                <c:pt idx="0">
                  <c:v>0.9</c:v>
                </c:pt>
                <c:pt idx="1">
                  <c:v>9.9999999999999978E-2</c:v>
                </c:pt>
              </c:numCache>
            </c:numRef>
          </c:val>
          <c:extLst>
            <c:ext xmlns:c16="http://schemas.microsoft.com/office/drawing/2014/chart" uri="{C3380CC4-5D6E-409C-BE32-E72D297353CC}">
              <c16:uniqueId val="{00000003-9D7A-4579-A287-0D96DCFCEC0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700-4307-8502-474B3F466675}"/>
              </c:ext>
            </c:extLst>
          </c:dPt>
          <c:dPt>
            <c:idx val="1"/>
            <c:bubble3D val="0"/>
            <c:extLst>
              <c:ext xmlns:c16="http://schemas.microsoft.com/office/drawing/2014/chart" uri="{C3380CC4-5D6E-409C-BE32-E72D297353CC}">
                <c16:uniqueId val="{00000002-8700-4307-8502-474B3F466675}"/>
              </c:ext>
            </c:extLst>
          </c:dPt>
          <c:val>
            <c:numRef>
              <c:f>'17.Directivo(6)'!$U$24:$V$24</c:f>
              <c:numCache>
                <c:formatCode>0%</c:formatCode>
                <c:ptCount val="2"/>
                <c:pt idx="0">
                  <c:v>0.9</c:v>
                </c:pt>
                <c:pt idx="1">
                  <c:v>9.9999999999999978E-2</c:v>
                </c:pt>
              </c:numCache>
            </c:numRef>
          </c:val>
          <c:extLst>
            <c:ext xmlns:c16="http://schemas.microsoft.com/office/drawing/2014/chart" uri="{C3380CC4-5D6E-409C-BE32-E72D297353CC}">
              <c16:uniqueId val="{00000003-8700-4307-8502-474B3F46667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356-4EC7-89DD-151069870939}"/>
              </c:ext>
            </c:extLst>
          </c:dPt>
          <c:dPt>
            <c:idx val="1"/>
            <c:bubble3D val="0"/>
            <c:extLst>
              <c:ext xmlns:c16="http://schemas.microsoft.com/office/drawing/2014/chart" uri="{C3380CC4-5D6E-409C-BE32-E72D297353CC}">
                <c16:uniqueId val="{00000002-9356-4EC7-89DD-151069870939}"/>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9356-4EC7-89DD-1510698709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465-44B8-8E01-436A34A11B3F}"/>
              </c:ext>
            </c:extLst>
          </c:dPt>
          <c:dPt>
            <c:idx val="1"/>
            <c:bubble3D val="0"/>
            <c:extLst>
              <c:ext xmlns:c16="http://schemas.microsoft.com/office/drawing/2014/chart" uri="{C3380CC4-5D6E-409C-BE32-E72D297353CC}">
                <c16:uniqueId val="{00000002-0465-44B8-8E01-436A34A11B3F}"/>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0465-44B8-8E01-436A34A11B3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3C3-4C37-9F5F-8A4CAB8A6130}"/>
              </c:ext>
            </c:extLst>
          </c:dPt>
          <c:dPt>
            <c:idx val="1"/>
            <c:bubble3D val="0"/>
            <c:extLst>
              <c:ext xmlns:c16="http://schemas.microsoft.com/office/drawing/2014/chart" uri="{C3380CC4-5D6E-409C-BE32-E72D297353CC}">
                <c16:uniqueId val="{00000002-33C3-4C37-9F5F-8A4CAB8A6130}"/>
              </c:ext>
            </c:extLst>
          </c:dPt>
          <c:val>
            <c:numRef>
              <c:f>'17.Directivo(6)'!$U$39:$V$39</c:f>
              <c:numCache>
                <c:formatCode>0%</c:formatCode>
                <c:ptCount val="2"/>
                <c:pt idx="0">
                  <c:v>0.9</c:v>
                </c:pt>
                <c:pt idx="1">
                  <c:v>9.9999999999999978E-2</c:v>
                </c:pt>
              </c:numCache>
            </c:numRef>
          </c:val>
          <c:extLst>
            <c:ext xmlns:c16="http://schemas.microsoft.com/office/drawing/2014/chart" uri="{C3380CC4-5D6E-409C-BE32-E72D297353CC}">
              <c16:uniqueId val="{00000003-33C3-4C37-9F5F-8A4CAB8A613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5C7-40A1-AE75-CD065F77E2FB}"/>
              </c:ext>
            </c:extLst>
          </c:dPt>
          <c:dPt>
            <c:idx val="1"/>
            <c:bubble3D val="0"/>
            <c:extLst>
              <c:ext xmlns:c16="http://schemas.microsoft.com/office/drawing/2014/chart" uri="{C3380CC4-5D6E-409C-BE32-E72D297353CC}">
                <c16:uniqueId val="{00000002-E5C7-40A1-AE75-CD065F77E2FB}"/>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E5C7-40A1-AE75-CD065F77E2F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A5-43C1-887C-4F7609FC5B8A}"/>
              </c:ext>
            </c:extLst>
          </c:dPt>
          <c:dPt>
            <c:idx val="1"/>
            <c:bubble3D val="0"/>
            <c:extLst>
              <c:ext xmlns:c16="http://schemas.microsoft.com/office/drawing/2014/chart" uri="{C3380CC4-5D6E-409C-BE32-E72D297353CC}">
                <c16:uniqueId val="{00000002-95A5-43C1-887C-4F7609FC5B8A}"/>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95A5-43C1-887C-4F7609FC5B8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E8-4A7F-B52A-142474201836}"/>
              </c:ext>
            </c:extLst>
          </c:dPt>
          <c:dPt>
            <c:idx val="1"/>
            <c:bubble3D val="0"/>
            <c:extLst>
              <c:ext xmlns:c16="http://schemas.microsoft.com/office/drawing/2014/chart" uri="{C3380CC4-5D6E-409C-BE32-E72D297353CC}">
                <c16:uniqueId val="{00000002-1FE8-4A7F-B52A-142474201836}"/>
              </c:ext>
            </c:extLst>
          </c:dPt>
          <c:val>
            <c:numRef>
              <c:f>'17.Directivo(6)'!$U$40:$V$40</c:f>
              <c:numCache>
                <c:formatCode>0%</c:formatCode>
                <c:ptCount val="2"/>
                <c:pt idx="0">
                  <c:v>1</c:v>
                </c:pt>
                <c:pt idx="1">
                  <c:v>0</c:v>
                </c:pt>
              </c:numCache>
            </c:numRef>
          </c:val>
          <c:extLst>
            <c:ext xmlns:c16="http://schemas.microsoft.com/office/drawing/2014/chart" uri="{C3380CC4-5D6E-409C-BE32-E72D297353CC}">
              <c16:uniqueId val="{00000003-1FE8-4A7F-B52A-14247420183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A2D-42CD-AA01-B0FAAC84A736}"/>
              </c:ext>
            </c:extLst>
          </c:dPt>
          <c:dPt>
            <c:idx val="1"/>
            <c:bubble3D val="0"/>
            <c:extLst>
              <c:ext xmlns:c16="http://schemas.microsoft.com/office/drawing/2014/chart" uri="{C3380CC4-5D6E-409C-BE32-E72D297353CC}">
                <c16:uniqueId val="{00000002-AA2D-42CD-AA01-B0FAAC84A736}"/>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AA2D-42CD-AA01-B0FAAC84A73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DC3-4ABF-BC46-A286DF02825E}"/>
              </c:ext>
            </c:extLst>
          </c:dPt>
          <c:dPt>
            <c:idx val="1"/>
            <c:bubble3D val="0"/>
            <c:extLst>
              <c:ext xmlns:c16="http://schemas.microsoft.com/office/drawing/2014/chart" uri="{C3380CC4-5D6E-409C-BE32-E72D297353CC}">
                <c16:uniqueId val="{00000002-BDC3-4ABF-BC46-A286DF02825E}"/>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BDC3-4ABF-BC46-A286DF02825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CFA-4FF4-82F4-94411B78381B}"/>
              </c:ext>
            </c:extLst>
          </c:dPt>
          <c:dPt>
            <c:idx val="1"/>
            <c:bubble3D val="0"/>
            <c:extLst>
              <c:ext xmlns:c16="http://schemas.microsoft.com/office/drawing/2014/chart" uri="{C3380CC4-5D6E-409C-BE32-E72D297353CC}">
                <c16:uniqueId val="{00000002-BCFA-4FF4-82F4-94411B78381B}"/>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BCFA-4FF4-82F4-94411B7838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4FF-48DA-9766-6D60B97C76BD}"/>
              </c:ext>
            </c:extLst>
          </c:dPt>
          <c:dPt>
            <c:idx val="1"/>
            <c:bubble3D val="0"/>
            <c:extLst>
              <c:ext xmlns:c16="http://schemas.microsoft.com/office/drawing/2014/chart" uri="{C3380CC4-5D6E-409C-BE32-E72D297353CC}">
                <c16:uniqueId val="{00000002-A4FF-48DA-9766-6D60B97C76BD}"/>
              </c:ext>
            </c:extLst>
          </c:dPt>
          <c:val>
            <c:numRef>
              <c:f>'17.Directivo(6)'!$U$41:$V$41</c:f>
              <c:numCache>
                <c:formatCode>0%</c:formatCode>
                <c:ptCount val="2"/>
                <c:pt idx="0">
                  <c:v>1</c:v>
                </c:pt>
                <c:pt idx="1">
                  <c:v>0</c:v>
                </c:pt>
              </c:numCache>
            </c:numRef>
          </c:val>
          <c:extLst>
            <c:ext xmlns:c16="http://schemas.microsoft.com/office/drawing/2014/chart" uri="{C3380CC4-5D6E-409C-BE32-E72D297353CC}">
              <c16:uniqueId val="{00000003-A4FF-48DA-9766-6D60B97C76B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7B-45E8-B128-BEDCA5DD71F3}"/>
              </c:ext>
            </c:extLst>
          </c:dPt>
          <c:dPt>
            <c:idx val="1"/>
            <c:bubble3D val="0"/>
            <c:extLst>
              <c:ext xmlns:c16="http://schemas.microsoft.com/office/drawing/2014/chart" uri="{C3380CC4-5D6E-409C-BE32-E72D297353CC}">
                <c16:uniqueId val="{00000002-4D7B-45E8-B128-BEDCA5DD71F3}"/>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4D7B-45E8-B128-BEDCA5DD71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9B1-42F2-9C39-3D8C4369A1D7}"/>
              </c:ext>
            </c:extLst>
          </c:dPt>
          <c:dPt>
            <c:idx val="1"/>
            <c:bubble3D val="0"/>
            <c:extLst>
              <c:ext xmlns:c16="http://schemas.microsoft.com/office/drawing/2014/chart" uri="{C3380CC4-5D6E-409C-BE32-E72D297353CC}">
                <c16:uniqueId val="{00000002-E9B1-42F2-9C39-3D8C4369A1D7}"/>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E9B1-42F2-9C39-3D8C4369A1D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5CB-4BAF-A93C-7F32F2EEC1F1}"/>
              </c:ext>
            </c:extLst>
          </c:dPt>
          <c:dPt>
            <c:idx val="1"/>
            <c:bubble3D val="0"/>
            <c:extLst>
              <c:ext xmlns:c16="http://schemas.microsoft.com/office/drawing/2014/chart" uri="{C3380CC4-5D6E-409C-BE32-E72D297353CC}">
                <c16:uniqueId val="{00000002-15CB-4BAF-A93C-7F32F2EEC1F1}"/>
              </c:ext>
            </c:extLst>
          </c:dPt>
          <c:val>
            <c:numRef>
              <c:f>'17.Directivo(6)'!$U$42:$V$42</c:f>
              <c:numCache>
                <c:formatCode>0%</c:formatCode>
                <c:ptCount val="2"/>
                <c:pt idx="0">
                  <c:v>0.9</c:v>
                </c:pt>
                <c:pt idx="1">
                  <c:v>9.9999999999999978E-2</c:v>
                </c:pt>
              </c:numCache>
            </c:numRef>
          </c:val>
          <c:extLst>
            <c:ext xmlns:c16="http://schemas.microsoft.com/office/drawing/2014/chart" uri="{C3380CC4-5D6E-409C-BE32-E72D297353CC}">
              <c16:uniqueId val="{00000003-15CB-4BAF-A93C-7F32F2EEC1F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50-49A2-AEED-35052E61567B}"/>
              </c:ext>
            </c:extLst>
          </c:dPt>
          <c:dPt>
            <c:idx val="1"/>
            <c:bubble3D val="0"/>
            <c:extLst>
              <c:ext xmlns:c16="http://schemas.microsoft.com/office/drawing/2014/chart" uri="{C3380CC4-5D6E-409C-BE32-E72D297353CC}">
                <c16:uniqueId val="{00000002-4750-49A2-AEED-35052E61567B}"/>
              </c:ext>
            </c:extLst>
          </c:dPt>
          <c:val>
            <c:numRef>
              <c:f>'17.Directivo(6)'!$U$43:$V$43</c:f>
              <c:numCache>
                <c:formatCode>0%</c:formatCode>
                <c:ptCount val="2"/>
                <c:pt idx="0">
                  <c:v>0.95</c:v>
                </c:pt>
                <c:pt idx="1">
                  <c:v>5.0000000000000044E-2</c:v>
                </c:pt>
              </c:numCache>
            </c:numRef>
          </c:val>
          <c:extLst>
            <c:ext xmlns:c16="http://schemas.microsoft.com/office/drawing/2014/chart" uri="{C3380CC4-5D6E-409C-BE32-E72D297353CC}">
              <c16:uniqueId val="{00000003-4750-49A2-AEED-35052E61567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6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E62-47A4-9798-ED38A4F7D4A5}"/>
              </c:ext>
            </c:extLst>
          </c:dPt>
          <c:cat>
            <c:strRef>
              <c:f>'17.Directivo(6)'!$N$9:$R$9</c:f>
              <c:strCache>
                <c:ptCount val="1"/>
                <c:pt idx="0">
                  <c:v>ESTATUS
HOY</c:v>
                </c:pt>
              </c:strCache>
            </c:strRef>
          </c:cat>
          <c:val>
            <c:numRef>
              <c:f>'17.Directivo(6)'!$N$11:$R$11</c:f>
              <c:numCache>
                <c:formatCode>General</c:formatCode>
                <c:ptCount val="1"/>
              </c:numCache>
            </c:numRef>
          </c:val>
          <c:extLst>
            <c:ext xmlns:c16="http://schemas.microsoft.com/office/drawing/2014/chart" uri="{C3380CC4-5D6E-409C-BE32-E72D297353CC}">
              <c16:uniqueId val="{00000001-DE62-47A4-9798-ED38A4F7D4A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98B9-45A3-BB58-2B06541AC4D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6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'17.Directivo(6)'!$N$9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FE2-4163-AF74-76DD4D37A42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FE2-4163-AF74-76DD4D37A42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AFE2-4163-AF74-76DD4D37A42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AFE2-4163-AF74-76DD4D37A42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AFE2-4163-AF74-76DD4D37A42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AFE2-4163-AF74-76DD4D37A42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AFE2-4163-AF74-76DD4D37A42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AFE2-4163-AF74-76DD4D37A42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AFE2-4163-AF74-76DD4D37A42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AFE2-4163-AF74-76DD4D37A423}"/>
              </c:ext>
            </c:extLst>
          </c:dPt>
          <c:dPt>
            <c:idx val="10"/>
            <c:bubble3D val="0"/>
            <c:extLst>
              <c:ext xmlns:c16="http://schemas.microsoft.com/office/drawing/2014/chart" uri="{C3380CC4-5D6E-409C-BE32-E72D297353CC}">
                <c16:uniqueId val="{00000013-AFE2-4163-AF74-76DD4D37A423}"/>
              </c:ext>
            </c:extLst>
          </c:dPt>
          <c:dPt>
            <c:idx val="11"/>
            <c:bubble3D val="0"/>
            <c:extLst>
              <c:ext xmlns:c16="http://schemas.microsoft.com/office/drawing/2014/chart" uri="{C3380CC4-5D6E-409C-BE32-E72D297353CC}">
                <c16:uniqueId val="{00000014-AFE2-4163-AF74-76DD4D37A423}"/>
              </c:ext>
            </c:extLst>
          </c:dPt>
          <c:dPt>
            <c:idx val="12"/>
            <c:bubble3D val="0"/>
            <c:extLst>
              <c:ext xmlns:c16="http://schemas.microsoft.com/office/drawing/2014/chart" uri="{C3380CC4-5D6E-409C-BE32-E72D297353CC}">
                <c16:uniqueId val="{00000015-AFE2-4163-AF74-76DD4D37A423}"/>
              </c:ext>
            </c:extLst>
          </c:dPt>
          <c:dPt>
            <c:idx val="13"/>
            <c:bubble3D val="0"/>
            <c:extLst>
              <c:ext xmlns:c16="http://schemas.microsoft.com/office/drawing/2014/chart" uri="{C3380CC4-5D6E-409C-BE32-E72D297353CC}">
                <c16:uniqueId val="{00000016-AFE2-4163-AF74-76DD4D37A423}"/>
              </c:ext>
            </c:extLst>
          </c:dPt>
          <c:dPt>
            <c:idx val="14"/>
            <c:bubble3D val="0"/>
            <c:extLst>
              <c:ext xmlns:c16="http://schemas.microsoft.com/office/drawing/2014/chart" uri="{C3380CC4-5D6E-409C-BE32-E72D297353CC}">
                <c16:uniqueId val="{00000017-AFE2-4163-AF74-76DD4D37A423}"/>
              </c:ext>
            </c:extLst>
          </c:dPt>
          <c:dPt>
            <c:idx val="15"/>
            <c:bubble3D val="0"/>
            <c:extLst>
              <c:ext xmlns:c16="http://schemas.microsoft.com/office/drawing/2014/chart" uri="{C3380CC4-5D6E-409C-BE32-E72D297353CC}">
                <c16:uniqueId val="{00000018-AFE2-4163-AF74-76DD4D37A423}"/>
              </c:ext>
            </c:extLst>
          </c:dPt>
          <c:dPt>
            <c:idx val="16"/>
            <c:bubble3D val="0"/>
            <c:extLst>
              <c:ext xmlns:c16="http://schemas.microsoft.com/office/drawing/2014/chart" uri="{C3380CC4-5D6E-409C-BE32-E72D297353CC}">
                <c16:uniqueId val="{00000019-AFE2-4163-AF74-76DD4D37A423}"/>
              </c:ext>
            </c:extLst>
          </c:dPt>
          <c:val>
            <c:numRef>
              <c:f>'17.Directivo(6)'!$N$11:$N$28</c:f>
              <c:numCache>
                <c:formatCode>General</c:formatCode>
                <c:ptCount val="18"/>
                <c:pt idx="8">
                  <c:v>0</c:v>
                </c:pt>
                <c:pt idx="9">
                  <c:v>0</c:v>
                </c:pt>
              </c:numCache>
            </c:numRef>
          </c:val>
          <c:extLst>
            <c:ext xmlns:c16="http://schemas.microsoft.com/office/drawing/2014/chart" uri="{C3380CC4-5D6E-409C-BE32-E72D297353CC}">
              <c16:uniqueId val="{0000001A-AFE2-4163-AF74-76DD4D37A423}"/>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AFE2-4163-AF74-76DD4D37A423}"/>
              </c:ext>
            </c:extLst>
          </c:dPt>
          <c:dPt>
            <c:idx val="1"/>
            <c:bubble3D val="0"/>
            <c:extLst>
              <c:ext xmlns:c16="http://schemas.microsoft.com/office/drawing/2014/chart" uri="{C3380CC4-5D6E-409C-BE32-E72D297353CC}">
                <c16:uniqueId val="{0000001C-AFE2-4163-AF74-76DD4D37A423}"/>
              </c:ext>
            </c:extLst>
          </c:dPt>
          <c:dPt>
            <c:idx val="2"/>
            <c:bubble3D val="0"/>
            <c:extLst>
              <c:ext xmlns:c16="http://schemas.microsoft.com/office/drawing/2014/chart" uri="{C3380CC4-5D6E-409C-BE32-E72D297353CC}">
                <c16:uniqueId val="{0000001D-AFE2-4163-AF74-76DD4D37A423}"/>
              </c:ext>
            </c:extLst>
          </c:dPt>
          <c:dPt>
            <c:idx val="3"/>
            <c:bubble3D val="0"/>
            <c:extLst>
              <c:ext xmlns:c16="http://schemas.microsoft.com/office/drawing/2014/chart" uri="{C3380CC4-5D6E-409C-BE32-E72D297353CC}">
                <c16:uniqueId val="{0000001E-AFE2-4163-AF74-76DD4D37A423}"/>
              </c:ext>
            </c:extLst>
          </c:dPt>
          <c:dPt>
            <c:idx val="4"/>
            <c:bubble3D val="0"/>
            <c:extLst>
              <c:ext xmlns:c16="http://schemas.microsoft.com/office/drawing/2014/chart" uri="{C3380CC4-5D6E-409C-BE32-E72D297353CC}">
                <c16:uniqueId val="{0000001F-AFE2-4163-AF74-76DD4D37A423}"/>
              </c:ext>
            </c:extLst>
          </c:dPt>
          <c:dPt>
            <c:idx val="5"/>
            <c:bubble3D val="0"/>
            <c:extLst>
              <c:ext xmlns:c16="http://schemas.microsoft.com/office/drawing/2014/chart" uri="{C3380CC4-5D6E-409C-BE32-E72D297353CC}">
                <c16:uniqueId val="{00000020-AFE2-4163-AF74-76DD4D37A423}"/>
              </c:ext>
            </c:extLst>
          </c:dPt>
          <c:dPt>
            <c:idx val="6"/>
            <c:bubble3D val="0"/>
            <c:extLst>
              <c:ext xmlns:c16="http://schemas.microsoft.com/office/drawing/2014/chart" uri="{C3380CC4-5D6E-409C-BE32-E72D297353CC}">
                <c16:uniqueId val="{00000021-AFE2-4163-AF74-76DD4D37A423}"/>
              </c:ext>
            </c:extLst>
          </c:dPt>
          <c:dPt>
            <c:idx val="7"/>
            <c:bubble3D val="0"/>
            <c:extLst>
              <c:ext xmlns:c16="http://schemas.microsoft.com/office/drawing/2014/chart" uri="{C3380CC4-5D6E-409C-BE32-E72D297353CC}">
                <c16:uniqueId val="{00000022-AFE2-4163-AF74-76DD4D37A423}"/>
              </c:ext>
            </c:extLst>
          </c:dPt>
          <c:dPt>
            <c:idx val="8"/>
            <c:bubble3D val="0"/>
            <c:extLst>
              <c:ext xmlns:c16="http://schemas.microsoft.com/office/drawing/2014/chart" uri="{C3380CC4-5D6E-409C-BE32-E72D297353CC}">
                <c16:uniqueId val="{00000023-AFE2-4163-AF74-76DD4D37A423}"/>
              </c:ext>
            </c:extLst>
          </c:dPt>
          <c:dPt>
            <c:idx val="9"/>
            <c:bubble3D val="0"/>
            <c:extLst>
              <c:ext xmlns:c16="http://schemas.microsoft.com/office/drawing/2014/chart" uri="{C3380CC4-5D6E-409C-BE32-E72D297353CC}">
                <c16:uniqueId val="{00000024-AFE2-4163-AF74-76DD4D37A423}"/>
              </c:ext>
            </c:extLst>
          </c:dPt>
          <c:dPt>
            <c:idx val="10"/>
            <c:bubble3D val="0"/>
            <c:extLst>
              <c:ext xmlns:c16="http://schemas.microsoft.com/office/drawing/2014/chart" uri="{C3380CC4-5D6E-409C-BE32-E72D297353CC}">
                <c16:uniqueId val="{00000025-AFE2-4163-AF74-76DD4D37A423}"/>
              </c:ext>
            </c:extLst>
          </c:dPt>
          <c:dPt>
            <c:idx val="11"/>
            <c:bubble3D val="0"/>
            <c:extLst>
              <c:ext xmlns:c16="http://schemas.microsoft.com/office/drawing/2014/chart" uri="{C3380CC4-5D6E-409C-BE32-E72D297353CC}">
                <c16:uniqueId val="{00000026-AFE2-4163-AF74-76DD4D37A423}"/>
              </c:ext>
            </c:extLst>
          </c:dPt>
          <c:dPt>
            <c:idx val="12"/>
            <c:bubble3D val="0"/>
            <c:extLst>
              <c:ext xmlns:c16="http://schemas.microsoft.com/office/drawing/2014/chart" uri="{C3380CC4-5D6E-409C-BE32-E72D297353CC}">
                <c16:uniqueId val="{00000027-AFE2-4163-AF74-76DD4D37A423}"/>
              </c:ext>
            </c:extLst>
          </c:dPt>
          <c:dPt>
            <c:idx val="13"/>
            <c:bubble3D val="0"/>
            <c:extLst>
              <c:ext xmlns:c16="http://schemas.microsoft.com/office/drawing/2014/chart" uri="{C3380CC4-5D6E-409C-BE32-E72D297353CC}">
                <c16:uniqueId val="{00000028-AFE2-4163-AF74-76DD4D37A423}"/>
              </c:ext>
            </c:extLst>
          </c:dPt>
          <c:dPt>
            <c:idx val="14"/>
            <c:bubble3D val="0"/>
            <c:extLst>
              <c:ext xmlns:c16="http://schemas.microsoft.com/office/drawing/2014/chart" uri="{C3380CC4-5D6E-409C-BE32-E72D297353CC}">
                <c16:uniqueId val="{00000029-AFE2-4163-AF74-76DD4D37A423}"/>
              </c:ext>
            </c:extLst>
          </c:dPt>
          <c:dPt>
            <c:idx val="15"/>
            <c:bubble3D val="0"/>
            <c:extLst>
              <c:ext xmlns:c16="http://schemas.microsoft.com/office/drawing/2014/chart" uri="{C3380CC4-5D6E-409C-BE32-E72D297353CC}">
                <c16:uniqueId val="{0000002A-AFE2-4163-AF74-76DD4D37A423}"/>
              </c:ext>
            </c:extLst>
          </c:dPt>
          <c:dPt>
            <c:idx val="16"/>
            <c:bubble3D val="0"/>
            <c:extLst>
              <c:ext xmlns:c16="http://schemas.microsoft.com/office/drawing/2014/chart" uri="{C3380CC4-5D6E-409C-BE32-E72D297353CC}">
                <c16:uniqueId val="{0000002B-AFE2-4163-AF74-76DD4D37A423}"/>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AFE2-4163-AF74-76DD4D37A423}"/>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AFE2-4163-AF74-76DD4D37A423}"/>
              </c:ext>
            </c:extLst>
          </c:dPt>
          <c:dPt>
            <c:idx val="1"/>
            <c:bubble3D val="0"/>
            <c:extLst>
              <c:ext xmlns:c16="http://schemas.microsoft.com/office/drawing/2014/chart" uri="{C3380CC4-5D6E-409C-BE32-E72D297353CC}">
                <c16:uniqueId val="{0000002E-AFE2-4163-AF74-76DD4D37A423}"/>
              </c:ext>
            </c:extLst>
          </c:dPt>
          <c:dPt>
            <c:idx val="2"/>
            <c:bubble3D val="0"/>
            <c:extLst>
              <c:ext xmlns:c16="http://schemas.microsoft.com/office/drawing/2014/chart" uri="{C3380CC4-5D6E-409C-BE32-E72D297353CC}">
                <c16:uniqueId val="{0000002F-AFE2-4163-AF74-76DD4D37A423}"/>
              </c:ext>
            </c:extLst>
          </c:dPt>
          <c:dPt>
            <c:idx val="3"/>
            <c:bubble3D val="0"/>
            <c:extLst>
              <c:ext xmlns:c16="http://schemas.microsoft.com/office/drawing/2014/chart" uri="{C3380CC4-5D6E-409C-BE32-E72D297353CC}">
                <c16:uniqueId val="{00000030-AFE2-4163-AF74-76DD4D37A423}"/>
              </c:ext>
            </c:extLst>
          </c:dPt>
          <c:dPt>
            <c:idx val="4"/>
            <c:bubble3D val="0"/>
            <c:extLst>
              <c:ext xmlns:c16="http://schemas.microsoft.com/office/drawing/2014/chart" uri="{C3380CC4-5D6E-409C-BE32-E72D297353CC}">
                <c16:uniqueId val="{00000031-AFE2-4163-AF74-76DD4D37A423}"/>
              </c:ext>
            </c:extLst>
          </c:dPt>
          <c:dPt>
            <c:idx val="5"/>
            <c:bubble3D val="0"/>
            <c:extLst>
              <c:ext xmlns:c16="http://schemas.microsoft.com/office/drawing/2014/chart" uri="{C3380CC4-5D6E-409C-BE32-E72D297353CC}">
                <c16:uniqueId val="{00000032-AFE2-4163-AF74-76DD4D37A423}"/>
              </c:ext>
            </c:extLst>
          </c:dPt>
          <c:dPt>
            <c:idx val="6"/>
            <c:bubble3D val="0"/>
            <c:extLst>
              <c:ext xmlns:c16="http://schemas.microsoft.com/office/drawing/2014/chart" uri="{C3380CC4-5D6E-409C-BE32-E72D297353CC}">
                <c16:uniqueId val="{00000033-AFE2-4163-AF74-76DD4D37A423}"/>
              </c:ext>
            </c:extLst>
          </c:dPt>
          <c:dPt>
            <c:idx val="7"/>
            <c:bubble3D val="0"/>
            <c:extLst>
              <c:ext xmlns:c16="http://schemas.microsoft.com/office/drawing/2014/chart" uri="{C3380CC4-5D6E-409C-BE32-E72D297353CC}">
                <c16:uniqueId val="{00000034-AFE2-4163-AF74-76DD4D37A423}"/>
              </c:ext>
            </c:extLst>
          </c:dPt>
          <c:dPt>
            <c:idx val="8"/>
            <c:bubble3D val="0"/>
            <c:extLst>
              <c:ext xmlns:c16="http://schemas.microsoft.com/office/drawing/2014/chart" uri="{C3380CC4-5D6E-409C-BE32-E72D297353CC}">
                <c16:uniqueId val="{00000035-AFE2-4163-AF74-76DD4D37A423}"/>
              </c:ext>
            </c:extLst>
          </c:dPt>
          <c:dPt>
            <c:idx val="9"/>
            <c:bubble3D val="0"/>
            <c:extLst>
              <c:ext xmlns:c16="http://schemas.microsoft.com/office/drawing/2014/chart" uri="{C3380CC4-5D6E-409C-BE32-E72D297353CC}">
                <c16:uniqueId val="{00000036-AFE2-4163-AF74-76DD4D37A423}"/>
              </c:ext>
            </c:extLst>
          </c:dPt>
          <c:dPt>
            <c:idx val="10"/>
            <c:bubble3D val="0"/>
            <c:extLst>
              <c:ext xmlns:c16="http://schemas.microsoft.com/office/drawing/2014/chart" uri="{C3380CC4-5D6E-409C-BE32-E72D297353CC}">
                <c16:uniqueId val="{00000037-AFE2-4163-AF74-76DD4D37A423}"/>
              </c:ext>
            </c:extLst>
          </c:dPt>
          <c:dPt>
            <c:idx val="11"/>
            <c:bubble3D val="0"/>
            <c:extLst>
              <c:ext xmlns:c16="http://schemas.microsoft.com/office/drawing/2014/chart" uri="{C3380CC4-5D6E-409C-BE32-E72D297353CC}">
                <c16:uniqueId val="{00000038-AFE2-4163-AF74-76DD4D37A423}"/>
              </c:ext>
            </c:extLst>
          </c:dPt>
          <c:dPt>
            <c:idx val="12"/>
            <c:bubble3D val="0"/>
            <c:extLst>
              <c:ext xmlns:c16="http://schemas.microsoft.com/office/drawing/2014/chart" uri="{C3380CC4-5D6E-409C-BE32-E72D297353CC}">
                <c16:uniqueId val="{00000039-AFE2-4163-AF74-76DD4D37A423}"/>
              </c:ext>
            </c:extLst>
          </c:dPt>
          <c:dPt>
            <c:idx val="13"/>
            <c:bubble3D val="0"/>
            <c:extLst>
              <c:ext xmlns:c16="http://schemas.microsoft.com/office/drawing/2014/chart" uri="{C3380CC4-5D6E-409C-BE32-E72D297353CC}">
                <c16:uniqueId val="{0000003A-AFE2-4163-AF74-76DD4D37A423}"/>
              </c:ext>
            </c:extLst>
          </c:dPt>
          <c:dPt>
            <c:idx val="14"/>
            <c:bubble3D val="0"/>
            <c:extLst>
              <c:ext xmlns:c16="http://schemas.microsoft.com/office/drawing/2014/chart" uri="{C3380CC4-5D6E-409C-BE32-E72D297353CC}">
                <c16:uniqueId val="{0000003B-AFE2-4163-AF74-76DD4D37A423}"/>
              </c:ext>
            </c:extLst>
          </c:dPt>
          <c:dPt>
            <c:idx val="15"/>
            <c:bubble3D val="0"/>
            <c:extLst>
              <c:ext xmlns:c16="http://schemas.microsoft.com/office/drawing/2014/chart" uri="{C3380CC4-5D6E-409C-BE32-E72D297353CC}">
                <c16:uniqueId val="{0000003C-AFE2-4163-AF74-76DD4D37A423}"/>
              </c:ext>
            </c:extLst>
          </c:dPt>
          <c:dPt>
            <c:idx val="16"/>
            <c:bubble3D val="0"/>
            <c:extLst>
              <c:ext xmlns:c16="http://schemas.microsoft.com/office/drawing/2014/chart" uri="{C3380CC4-5D6E-409C-BE32-E72D297353CC}">
                <c16:uniqueId val="{0000003D-AFE2-4163-AF74-76DD4D37A423}"/>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AFE2-4163-AF74-76DD4D37A42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D8-457A-881F-CE1997A85306}"/>
              </c:ext>
            </c:extLst>
          </c:dPt>
          <c:dPt>
            <c:idx val="1"/>
            <c:bubble3D val="0"/>
            <c:extLst>
              <c:ext xmlns:c16="http://schemas.microsoft.com/office/drawing/2014/chart" uri="{C3380CC4-5D6E-409C-BE32-E72D297353CC}">
                <c16:uniqueId val="{00000002-C5D8-457A-881F-CE1997A85306}"/>
              </c:ext>
            </c:extLst>
          </c:dPt>
          <c:val>
            <c:numRef>
              <c:f>'3.Instrumento FASE II'!$U$13:$V$13</c:f>
              <c:numCache>
                <c:formatCode>0%</c:formatCode>
                <c:ptCount val="2"/>
                <c:pt idx="0">
                  <c:v>0</c:v>
                </c:pt>
                <c:pt idx="1">
                  <c:v>1</c:v>
                </c:pt>
              </c:numCache>
            </c:numRef>
          </c:val>
          <c:extLst>
            <c:ext xmlns:c16="http://schemas.microsoft.com/office/drawing/2014/chart" uri="{C3380CC4-5D6E-409C-BE32-E72D297353CC}">
              <c16:uniqueId val="{00000003-C5D8-457A-881F-CE1997A8530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76C-4FEB-AFF2-1B8E4894F07F}"/>
              </c:ext>
            </c:extLst>
          </c:dPt>
          <c:dPt>
            <c:idx val="1"/>
            <c:bubble3D val="0"/>
            <c:extLst>
              <c:ext xmlns:c16="http://schemas.microsoft.com/office/drawing/2014/chart" uri="{C3380CC4-5D6E-409C-BE32-E72D297353CC}">
                <c16:uniqueId val="{00000002-376C-4FEB-AFF2-1B8E4894F07F}"/>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376C-4FEB-AFF2-1B8E4894F07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F0B-411A-85D2-D5B33DA26667}"/>
              </c:ext>
            </c:extLst>
          </c:dPt>
          <c:val>
            <c:numRef>
              <c:f>Instrumento!#REF!</c:f>
              <c:numCache>
                <c:formatCode>General</c:formatCode>
                <c:ptCount val="1"/>
                <c:pt idx="0">
                  <c:v>1</c:v>
                </c:pt>
              </c:numCache>
            </c:numRef>
          </c:val>
          <c:extLst>
            <c:ext xmlns:c16="http://schemas.microsoft.com/office/drawing/2014/chart" uri="{C3380CC4-5D6E-409C-BE32-E72D297353CC}">
              <c16:uniqueId val="{00000001-BF0B-411A-85D2-D5B33DA26667}"/>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BF0B-411A-85D2-D5B33DA26667}"/>
              </c:ext>
            </c:extLst>
          </c:dPt>
          <c:val>
            <c:numRef>
              <c:f>Instrumento!#REF!</c:f>
              <c:numCache>
                <c:formatCode>General</c:formatCode>
                <c:ptCount val="1"/>
                <c:pt idx="0">
                  <c:v>1</c:v>
                </c:pt>
              </c:numCache>
            </c:numRef>
          </c:val>
          <c:extLst>
            <c:ext xmlns:c16="http://schemas.microsoft.com/office/drawing/2014/chart" uri="{C3380CC4-5D6E-409C-BE32-E72D297353CC}">
              <c16:uniqueId val="{00000004-BF0B-411A-85D2-D5B33DA26667}"/>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BF0B-411A-85D2-D5B33DA26667}"/>
              </c:ext>
            </c:extLst>
          </c:dPt>
          <c:val>
            <c:numRef>
              <c:f>Instrumento!#REF!</c:f>
              <c:numCache>
                <c:formatCode>General</c:formatCode>
                <c:ptCount val="1"/>
                <c:pt idx="0">
                  <c:v>1</c:v>
                </c:pt>
              </c:numCache>
            </c:numRef>
          </c:val>
          <c:extLst>
            <c:ext xmlns:c16="http://schemas.microsoft.com/office/drawing/2014/chart" uri="{C3380CC4-5D6E-409C-BE32-E72D297353CC}">
              <c16:uniqueId val="{00000007-BF0B-411A-85D2-D5B33DA2666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E16-4448-AC2C-03B2673E4C54}"/>
              </c:ext>
            </c:extLst>
          </c:dPt>
          <c:dPt>
            <c:idx val="1"/>
            <c:bubble3D val="0"/>
            <c:extLst>
              <c:ext xmlns:c16="http://schemas.microsoft.com/office/drawing/2014/chart" uri="{C3380CC4-5D6E-409C-BE32-E72D297353CC}">
                <c16:uniqueId val="{00000002-6E16-4448-AC2C-03B2673E4C54}"/>
              </c:ext>
            </c:extLst>
          </c:dPt>
          <c:val>
            <c:numRef>
              <c:f>'17.Directivo(6)'!$K$11:$L$11</c:f>
              <c:numCache>
                <c:formatCode>0%</c:formatCode>
                <c:ptCount val="2"/>
                <c:pt idx="0">
                  <c:v>0.95</c:v>
                </c:pt>
                <c:pt idx="1">
                  <c:v>5.0000000000000044E-2</c:v>
                </c:pt>
              </c:numCache>
            </c:numRef>
          </c:val>
          <c:extLst>
            <c:ext xmlns:c16="http://schemas.microsoft.com/office/drawing/2014/chart" uri="{C3380CC4-5D6E-409C-BE32-E72D297353CC}">
              <c16:uniqueId val="{00000003-6E16-4448-AC2C-03B2673E4C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D2-4DEA-9771-861DDB1528BC}"/>
              </c:ext>
            </c:extLst>
          </c:dPt>
          <c:dPt>
            <c:idx val="1"/>
            <c:bubble3D val="0"/>
            <c:extLst>
              <c:ext xmlns:c16="http://schemas.microsoft.com/office/drawing/2014/chart" uri="{C3380CC4-5D6E-409C-BE32-E72D297353CC}">
                <c16:uniqueId val="{00000002-48D2-4DEA-9771-861DDB1528BC}"/>
              </c:ext>
            </c:extLst>
          </c:dPt>
          <c:val>
            <c:numRef>
              <c:f>'17.Directivo(6)'!$K$12:$L$12</c:f>
              <c:numCache>
                <c:formatCode>0%</c:formatCode>
                <c:ptCount val="2"/>
                <c:pt idx="0">
                  <c:v>1</c:v>
                </c:pt>
                <c:pt idx="1">
                  <c:v>0</c:v>
                </c:pt>
              </c:numCache>
            </c:numRef>
          </c:val>
          <c:extLst>
            <c:ext xmlns:c16="http://schemas.microsoft.com/office/drawing/2014/chart" uri="{C3380CC4-5D6E-409C-BE32-E72D297353CC}">
              <c16:uniqueId val="{00000003-48D2-4DEA-9771-861DDB1528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541-4866-9A02-DF0FD282CB75}"/>
              </c:ext>
            </c:extLst>
          </c:dPt>
          <c:dPt>
            <c:idx val="1"/>
            <c:bubble3D val="0"/>
            <c:extLst>
              <c:ext xmlns:c16="http://schemas.microsoft.com/office/drawing/2014/chart" uri="{C3380CC4-5D6E-409C-BE32-E72D297353CC}">
                <c16:uniqueId val="{00000002-B541-4866-9A02-DF0FD282CB75}"/>
              </c:ext>
            </c:extLst>
          </c:dPt>
          <c:val>
            <c:numRef>
              <c:f>'17.Directivo(6)'!$K$13:$L$13</c:f>
              <c:numCache>
                <c:formatCode>0%</c:formatCode>
                <c:ptCount val="2"/>
                <c:pt idx="0">
                  <c:v>1</c:v>
                </c:pt>
                <c:pt idx="1">
                  <c:v>0</c:v>
                </c:pt>
              </c:numCache>
            </c:numRef>
          </c:val>
          <c:extLst>
            <c:ext xmlns:c16="http://schemas.microsoft.com/office/drawing/2014/chart" uri="{C3380CC4-5D6E-409C-BE32-E72D297353CC}">
              <c16:uniqueId val="{00000003-B541-4866-9A02-DF0FD282CB7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C6D-44FB-846B-EC7CC6FBC666}"/>
              </c:ext>
            </c:extLst>
          </c:dPt>
          <c:dPt>
            <c:idx val="1"/>
            <c:bubble3D val="0"/>
            <c:extLst>
              <c:ext xmlns:c16="http://schemas.microsoft.com/office/drawing/2014/chart" uri="{C3380CC4-5D6E-409C-BE32-E72D297353CC}">
                <c16:uniqueId val="{00000002-2C6D-44FB-846B-EC7CC6FBC666}"/>
              </c:ext>
            </c:extLst>
          </c:dPt>
          <c:val>
            <c:numRef>
              <c:f>'17.Directivo(6)'!$K$14:$L$14</c:f>
              <c:numCache>
                <c:formatCode>0%</c:formatCode>
                <c:ptCount val="2"/>
                <c:pt idx="0">
                  <c:v>0.95</c:v>
                </c:pt>
                <c:pt idx="1">
                  <c:v>5.0000000000000044E-2</c:v>
                </c:pt>
              </c:numCache>
            </c:numRef>
          </c:val>
          <c:extLst>
            <c:ext xmlns:c16="http://schemas.microsoft.com/office/drawing/2014/chart" uri="{C3380CC4-5D6E-409C-BE32-E72D297353CC}">
              <c16:uniqueId val="{00000003-2C6D-44FB-846B-EC7CC6FBC6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766-419C-A0B4-0B944B1CD567}"/>
              </c:ext>
            </c:extLst>
          </c:dPt>
          <c:dPt>
            <c:idx val="1"/>
            <c:bubble3D val="0"/>
            <c:extLst>
              <c:ext xmlns:c16="http://schemas.microsoft.com/office/drawing/2014/chart" uri="{C3380CC4-5D6E-409C-BE32-E72D297353CC}">
                <c16:uniqueId val="{00000002-C766-419C-A0B4-0B944B1CD567}"/>
              </c:ext>
            </c:extLst>
          </c:dPt>
          <c:val>
            <c:numRef>
              <c:f>'17.Directivo(6)'!$K$15:$L$15</c:f>
              <c:numCache>
                <c:formatCode>0%</c:formatCode>
                <c:ptCount val="2"/>
                <c:pt idx="0">
                  <c:v>1</c:v>
                </c:pt>
                <c:pt idx="1">
                  <c:v>0</c:v>
                </c:pt>
              </c:numCache>
            </c:numRef>
          </c:val>
          <c:extLst>
            <c:ext xmlns:c16="http://schemas.microsoft.com/office/drawing/2014/chart" uri="{C3380CC4-5D6E-409C-BE32-E72D297353CC}">
              <c16:uniqueId val="{00000003-C766-419C-A0B4-0B944B1CD5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68E-4E1D-BD3D-3C764211AEE6}"/>
              </c:ext>
            </c:extLst>
          </c:dPt>
          <c:dPt>
            <c:idx val="1"/>
            <c:bubble3D val="0"/>
            <c:extLst>
              <c:ext xmlns:c16="http://schemas.microsoft.com/office/drawing/2014/chart" uri="{C3380CC4-5D6E-409C-BE32-E72D297353CC}">
                <c16:uniqueId val="{00000002-B68E-4E1D-BD3D-3C764211AEE6}"/>
              </c:ext>
            </c:extLst>
          </c:dPt>
          <c:val>
            <c:numRef>
              <c:f>'17.Directivo(6)'!$K$16:$L$16</c:f>
              <c:numCache>
                <c:formatCode>0%</c:formatCode>
                <c:ptCount val="2"/>
                <c:pt idx="0">
                  <c:v>0.9</c:v>
                </c:pt>
                <c:pt idx="1">
                  <c:v>9.9999999999999978E-2</c:v>
                </c:pt>
              </c:numCache>
            </c:numRef>
          </c:val>
          <c:extLst>
            <c:ext xmlns:c16="http://schemas.microsoft.com/office/drawing/2014/chart" uri="{C3380CC4-5D6E-409C-BE32-E72D297353CC}">
              <c16:uniqueId val="{00000003-B68E-4E1D-BD3D-3C764211AEE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D02-4BB7-B47E-B3AE40975167}"/>
              </c:ext>
            </c:extLst>
          </c:dPt>
          <c:dPt>
            <c:idx val="1"/>
            <c:bubble3D val="0"/>
            <c:extLst>
              <c:ext xmlns:c16="http://schemas.microsoft.com/office/drawing/2014/chart" uri="{C3380CC4-5D6E-409C-BE32-E72D297353CC}">
                <c16:uniqueId val="{00000002-0D02-4BB7-B47E-B3AE40975167}"/>
              </c:ext>
            </c:extLst>
          </c:dPt>
          <c:val>
            <c:numRef>
              <c:f>'17.Directivo(6)'!$K$17:$L$17</c:f>
              <c:numCache>
                <c:formatCode>0%</c:formatCode>
                <c:ptCount val="2"/>
                <c:pt idx="0">
                  <c:v>1</c:v>
                </c:pt>
                <c:pt idx="1">
                  <c:v>0</c:v>
                </c:pt>
              </c:numCache>
            </c:numRef>
          </c:val>
          <c:extLst>
            <c:ext xmlns:c16="http://schemas.microsoft.com/office/drawing/2014/chart" uri="{C3380CC4-5D6E-409C-BE32-E72D297353CC}">
              <c16:uniqueId val="{00000003-0D02-4BB7-B47E-B3AE409751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717-4FF0-8760-F10603762AEC}"/>
              </c:ext>
            </c:extLst>
          </c:dPt>
          <c:dPt>
            <c:idx val="1"/>
            <c:bubble3D val="0"/>
            <c:extLst>
              <c:ext xmlns:c16="http://schemas.microsoft.com/office/drawing/2014/chart" uri="{C3380CC4-5D6E-409C-BE32-E72D297353CC}">
                <c16:uniqueId val="{00000002-9717-4FF0-8760-F10603762AEC}"/>
              </c:ext>
            </c:extLst>
          </c:dPt>
          <c:val>
            <c:numRef>
              <c:f>'17.Directivo(6)'!$K$22:$L$22</c:f>
              <c:numCache>
                <c:formatCode>0%</c:formatCode>
                <c:ptCount val="2"/>
                <c:pt idx="0">
                  <c:v>1</c:v>
                </c:pt>
                <c:pt idx="1">
                  <c:v>0</c:v>
                </c:pt>
              </c:numCache>
            </c:numRef>
          </c:val>
          <c:extLst>
            <c:ext xmlns:c16="http://schemas.microsoft.com/office/drawing/2014/chart" uri="{C3380CC4-5D6E-409C-BE32-E72D297353CC}">
              <c16:uniqueId val="{00000003-9717-4FF0-8760-F10603762AE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A3-42CC-B717-45C7711B994A}"/>
              </c:ext>
            </c:extLst>
          </c:dPt>
          <c:dPt>
            <c:idx val="1"/>
            <c:bubble3D val="0"/>
            <c:extLst>
              <c:ext xmlns:c16="http://schemas.microsoft.com/office/drawing/2014/chart" uri="{C3380CC4-5D6E-409C-BE32-E72D297353CC}">
                <c16:uniqueId val="{00000002-92A3-42CC-B717-45C7711B994A}"/>
              </c:ext>
            </c:extLst>
          </c:dPt>
          <c:val>
            <c:numRef>
              <c:f>'17.Directivo(6)'!$K$23:$L$23</c:f>
              <c:numCache>
                <c:formatCode>0%</c:formatCode>
                <c:ptCount val="2"/>
                <c:pt idx="0">
                  <c:v>1</c:v>
                </c:pt>
                <c:pt idx="1">
                  <c:v>0</c:v>
                </c:pt>
              </c:numCache>
            </c:numRef>
          </c:val>
          <c:extLst>
            <c:ext xmlns:c16="http://schemas.microsoft.com/office/drawing/2014/chart" uri="{C3380CC4-5D6E-409C-BE32-E72D297353CC}">
              <c16:uniqueId val="{00000003-92A3-42CC-B717-45C7711B994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BC3-4F5F-A05A-D2D15346466D}"/>
              </c:ext>
            </c:extLst>
          </c:dPt>
          <c:dPt>
            <c:idx val="1"/>
            <c:bubble3D val="0"/>
            <c:extLst>
              <c:ext xmlns:c16="http://schemas.microsoft.com/office/drawing/2014/chart" uri="{C3380CC4-5D6E-409C-BE32-E72D297353CC}">
                <c16:uniqueId val="{00000002-BBC3-4F5F-A05A-D2D15346466D}"/>
              </c:ext>
            </c:extLst>
          </c:dPt>
          <c:val>
            <c:numRef>
              <c:f>'3.Instrumento FASE II'!$K$35:$L$35</c:f>
              <c:numCache>
                <c:formatCode>0%</c:formatCode>
                <c:ptCount val="2"/>
                <c:pt idx="0">
                  <c:v>0</c:v>
                </c:pt>
                <c:pt idx="1">
                  <c:v>1</c:v>
                </c:pt>
              </c:numCache>
            </c:numRef>
          </c:val>
          <c:extLst>
            <c:ext xmlns:c16="http://schemas.microsoft.com/office/drawing/2014/chart" uri="{C3380CC4-5D6E-409C-BE32-E72D297353CC}">
              <c16:uniqueId val="{00000003-BBC3-4F5F-A05A-D2D15346466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A70-421F-9F20-A86014634BD9}"/>
              </c:ext>
            </c:extLst>
          </c:dPt>
          <c:dPt>
            <c:idx val="1"/>
            <c:bubble3D val="0"/>
            <c:extLst>
              <c:ext xmlns:c16="http://schemas.microsoft.com/office/drawing/2014/chart" uri="{C3380CC4-5D6E-409C-BE32-E72D297353CC}">
                <c16:uniqueId val="{00000002-8A70-421F-9F20-A86014634BD9}"/>
              </c:ext>
            </c:extLst>
          </c:dPt>
          <c:val>
            <c:numRef>
              <c:f>'17.Directivo(6)'!$K$25:$L$25</c:f>
              <c:numCache>
                <c:formatCode>0%</c:formatCode>
                <c:ptCount val="2"/>
                <c:pt idx="0">
                  <c:v>0.95</c:v>
                </c:pt>
                <c:pt idx="1">
                  <c:v>5.0000000000000044E-2</c:v>
                </c:pt>
              </c:numCache>
            </c:numRef>
          </c:val>
          <c:extLst>
            <c:ext xmlns:c16="http://schemas.microsoft.com/office/drawing/2014/chart" uri="{C3380CC4-5D6E-409C-BE32-E72D297353CC}">
              <c16:uniqueId val="{00000003-8A70-421F-9F20-A86014634BD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C46-4C9A-8438-801A7A57B940}"/>
              </c:ext>
            </c:extLst>
          </c:dPt>
          <c:dPt>
            <c:idx val="1"/>
            <c:bubble3D val="0"/>
            <c:extLst>
              <c:ext xmlns:c16="http://schemas.microsoft.com/office/drawing/2014/chart" uri="{C3380CC4-5D6E-409C-BE32-E72D297353CC}">
                <c16:uniqueId val="{00000002-5C46-4C9A-8438-801A7A57B940}"/>
              </c:ext>
            </c:extLst>
          </c:dPt>
          <c:val>
            <c:numRef>
              <c:f>'17.Directivo(6)'!$K$26:$L$26</c:f>
              <c:numCache>
                <c:formatCode>0%</c:formatCode>
                <c:ptCount val="2"/>
                <c:pt idx="0">
                  <c:v>1</c:v>
                </c:pt>
                <c:pt idx="1">
                  <c:v>0</c:v>
                </c:pt>
              </c:numCache>
            </c:numRef>
          </c:val>
          <c:extLst>
            <c:ext xmlns:c16="http://schemas.microsoft.com/office/drawing/2014/chart" uri="{C3380CC4-5D6E-409C-BE32-E72D297353CC}">
              <c16:uniqueId val="{00000003-5C46-4C9A-8438-801A7A57B94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C91-4270-9EB5-EEC2A9096C90}"/>
              </c:ext>
            </c:extLst>
          </c:dPt>
          <c:dPt>
            <c:idx val="1"/>
            <c:bubble3D val="0"/>
            <c:extLst>
              <c:ext xmlns:c16="http://schemas.microsoft.com/office/drawing/2014/chart" uri="{C3380CC4-5D6E-409C-BE32-E72D297353CC}">
                <c16:uniqueId val="{00000002-4C91-4270-9EB5-EEC2A9096C90}"/>
              </c:ext>
            </c:extLst>
          </c:dPt>
          <c:val>
            <c:numRef>
              <c:f>'17.Directivo(6)'!$K$27:$L$27</c:f>
              <c:numCache>
                <c:formatCode>0%</c:formatCode>
                <c:ptCount val="2"/>
                <c:pt idx="0">
                  <c:v>1</c:v>
                </c:pt>
                <c:pt idx="1">
                  <c:v>0</c:v>
                </c:pt>
              </c:numCache>
            </c:numRef>
          </c:val>
          <c:extLst>
            <c:ext xmlns:c16="http://schemas.microsoft.com/office/drawing/2014/chart" uri="{C3380CC4-5D6E-409C-BE32-E72D297353CC}">
              <c16:uniqueId val="{00000003-4C91-4270-9EB5-EEC2A9096C9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2AE-4110-891E-1CE648960003}"/>
              </c:ext>
            </c:extLst>
          </c:dPt>
          <c:dPt>
            <c:idx val="1"/>
            <c:bubble3D val="0"/>
            <c:extLst>
              <c:ext xmlns:c16="http://schemas.microsoft.com/office/drawing/2014/chart" uri="{C3380CC4-5D6E-409C-BE32-E72D297353CC}">
                <c16:uniqueId val="{00000002-32AE-4110-891E-1CE648960003}"/>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32AE-4110-891E-1CE64896000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2E-4C38-AB18-56B4F796E4EA}"/>
              </c:ext>
            </c:extLst>
          </c:dPt>
          <c:dPt>
            <c:idx val="1"/>
            <c:bubble3D val="0"/>
            <c:extLst>
              <c:ext xmlns:c16="http://schemas.microsoft.com/office/drawing/2014/chart" uri="{C3380CC4-5D6E-409C-BE32-E72D297353CC}">
                <c16:uniqueId val="{00000002-922E-4C38-AB18-56B4F796E4EA}"/>
              </c:ext>
            </c:extLst>
          </c:dPt>
          <c:val>
            <c:numRef>
              <c:f>'17.Directivo(6)'!$K$29:$L$29</c:f>
              <c:numCache>
                <c:formatCode>0%</c:formatCode>
                <c:ptCount val="2"/>
                <c:pt idx="0">
                  <c:v>1</c:v>
                </c:pt>
                <c:pt idx="1">
                  <c:v>0</c:v>
                </c:pt>
              </c:numCache>
            </c:numRef>
          </c:val>
          <c:extLst>
            <c:ext xmlns:c16="http://schemas.microsoft.com/office/drawing/2014/chart" uri="{C3380CC4-5D6E-409C-BE32-E72D297353CC}">
              <c16:uniqueId val="{00000003-922E-4C38-AB18-56B4F796E4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89-4CC1-9795-3D0178D8CF4C}"/>
              </c:ext>
            </c:extLst>
          </c:dPt>
          <c:dPt>
            <c:idx val="1"/>
            <c:bubble3D val="0"/>
            <c:extLst>
              <c:ext xmlns:c16="http://schemas.microsoft.com/office/drawing/2014/chart" uri="{C3380CC4-5D6E-409C-BE32-E72D297353CC}">
                <c16:uniqueId val="{00000002-7789-4CC1-9795-3D0178D8CF4C}"/>
              </c:ext>
            </c:extLst>
          </c:dPt>
          <c:val>
            <c:numRef>
              <c:f>'17.Directivo(6)'!$K$28:$L$28</c:f>
              <c:numCache>
                <c:formatCode>0%</c:formatCode>
                <c:ptCount val="2"/>
                <c:pt idx="0">
                  <c:v>1</c:v>
                </c:pt>
                <c:pt idx="1">
                  <c:v>0</c:v>
                </c:pt>
              </c:numCache>
            </c:numRef>
          </c:val>
          <c:extLst>
            <c:ext xmlns:c16="http://schemas.microsoft.com/office/drawing/2014/chart" uri="{C3380CC4-5D6E-409C-BE32-E72D297353CC}">
              <c16:uniqueId val="{00000003-7789-4CC1-9795-3D0178D8CF4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70E-49AD-B3E8-FFC839F0883E}"/>
              </c:ext>
            </c:extLst>
          </c:dPt>
          <c:dPt>
            <c:idx val="1"/>
            <c:bubble3D val="0"/>
            <c:extLst>
              <c:ext xmlns:c16="http://schemas.microsoft.com/office/drawing/2014/chart" uri="{C3380CC4-5D6E-409C-BE32-E72D297353CC}">
                <c16:uniqueId val="{00000002-870E-49AD-B3E8-FFC839F0883E}"/>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870E-49AD-B3E8-FFC839F0883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06C-468F-AAF5-F20C681E807D}"/>
              </c:ext>
            </c:extLst>
          </c:dPt>
          <c:dPt>
            <c:idx val="1"/>
            <c:bubble3D val="0"/>
            <c:extLst>
              <c:ext xmlns:c16="http://schemas.microsoft.com/office/drawing/2014/chart" uri="{C3380CC4-5D6E-409C-BE32-E72D297353CC}">
                <c16:uniqueId val="{00000002-B06C-468F-AAF5-F20C681E807D}"/>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B06C-468F-AAF5-F20C681E807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63F-4EAB-93ED-067CBDB693E6}"/>
              </c:ext>
            </c:extLst>
          </c:dPt>
          <c:dPt>
            <c:idx val="1"/>
            <c:bubble3D val="0"/>
            <c:extLst>
              <c:ext xmlns:c16="http://schemas.microsoft.com/office/drawing/2014/chart" uri="{C3380CC4-5D6E-409C-BE32-E72D297353CC}">
                <c16:uniqueId val="{00000002-563F-4EAB-93ED-067CBDB693E6}"/>
              </c:ext>
            </c:extLst>
          </c:dPt>
          <c:val>
            <c:numRef>
              <c:f>'17.Directivo(6)'!$K$34:$L$34</c:f>
              <c:numCache>
                <c:formatCode>0%</c:formatCode>
                <c:ptCount val="2"/>
                <c:pt idx="0">
                  <c:v>1</c:v>
                </c:pt>
                <c:pt idx="1">
                  <c:v>0</c:v>
                </c:pt>
              </c:numCache>
            </c:numRef>
          </c:val>
          <c:extLst>
            <c:ext xmlns:c16="http://schemas.microsoft.com/office/drawing/2014/chart" uri="{C3380CC4-5D6E-409C-BE32-E72D297353CC}">
              <c16:uniqueId val="{00000003-563F-4EAB-93ED-067CBDB693E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168-4F07-8549-52C0643980A2}"/>
              </c:ext>
            </c:extLst>
          </c:dPt>
          <c:dPt>
            <c:idx val="1"/>
            <c:bubble3D val="0"/>
            <c:extLst>
              <c:ext xmlns:c16="http://schemas.microsoft.com/office/drawing/2014/chart" uri="{C3380CC4-5D6E-409C-BE32-E72D297353CC}">
                <c16:uniqueId val="{00000002-6168-4F07-8549-52C0643980A2}"/>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6168-4F07-8549-52C0643980A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DF5-40B6-919D-A4BAF1A74E2D}"/>
              </c:ext>
            </c:extLst>
          </c:dPt>
          <c:dPt>
            <c:idx val="1"/>
            <c:bubble3D val="0"/>
            <c:extLst>
              <c:ext xmlns:c16="http://schemas.microsoft.com/office/drawing/2014/chart" uri="{C3380CC4-5D6E-409C-BE32-E72D297353CC}">
                <c16:uniqueId val="{00000002-CDF5-40B6-919D-A4BAF1A74E2D}"/>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CDF5-40B6-919D-A4BAF1A74E2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8C-4B85-8AD4-59A275823F1E}"/>
              </c:ext>
            </c:extLst>
          </c:dPt>
          <c:dPt>
            <c:idx val="1"/>
            <c:bubble3D val="0"/>
            <c:extLst>
              <c:ext xmlns:c16="http://schemas.microsoft.com/office/drawing/2014/chart" uri="{C3380CC4-5D6E-409C-BE32-E72D297353CC}">
                <c16:uniqueId val="{00000002-B48C-4B85-8AD4-59A275823F1E}"/>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B48C-4B85-8AD4-59A275823F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D00-4D43-8E53-89763EB720B8}"/>
              </c:ext>
            </c:extLst>
          </c:dPt>
          <c:dPt>
            <c:idx val="1"/>
            <c:bubble3D val="0"/>
            <c:extLst>
              <c:ext xmlns:c16="http://schemas.microsoft.com/office/drawing/2014/chart" uri="{C3380CC4-5D6E-409C-BE32-E72D297353CC}">
                <c16:uniqueId val="{00000002-DD00-4D43-8E53-89763EB720B8}"/>
              </c:ext>
            </c:extLst>
          </c:dPt>
          <c:val>
            <c:numRef>
              <c:f>'17.Directivo(6)'!$K$35:$L$35</c:f>
              <c:numCache>
                <c:formatCode>0%</c:formatCode>
                <c:ptCount val="2"/>
                <c:pt idx="0">
                  <c:v>1</c:v>
                </c:pt>
                <c:pt idx="1">
                  <c:v>0</c:v>
                </c:pt>
              </c:numCache>
            </c:numRef>
          </c:val>
          <c:extLst>
            <c:ext xmlns:c16="http://schemas.microsoft.com/office/drawing/2014/chart" uri="{C3380CC4-5D6E-409C-BE32-E72D297353CC}">
              <c16:uniqueId val="{00000003-DD00-4D43-8E53-89763EB720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23-4EB3-A203-AA0F51CBAAAD}"/>
              </c:ext>
            </c:extLst>
          </c:dPt>
          <c:dPt>
            <c:idx val="1"/>
            <c:bubble3D val="0"/>
            <c:extLst>
              <c:ext xmlns:c16="http://schemas.microsoft.com/office/drawing/2014/chart" uri="{C3380CC4-5D6E-409C-BE32-E72D297353CC}">
                <c16:uniqueId val="{00000002-DE23-4EB3-A203-AA0F51CBAAAD}"/>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DE23-4EB3-A203-AA0F51CBAAA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7EC-48BB-AEE7-A0BF8C832892}"/>
              </c:ext>
            </c:extLst>
          </c:dPt>
          <c:dPt>
            <c:idx val="1"/>
            <c:bubble3D val="0"/>
            <c:extLst>
              <c:ext xmlns:c16="http://schemas.microsoft.com/office/drawing/2014/chart" uri="{C3380CC4-5D6E-409C-BE32-E72D297353CC}">
                <c16:uniqueId val="{00000002-E7EC-48BB-AEE7-A0BF8C832892}"/>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E7EC-48BB-AEE7-A0BF8C83289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BF-4597-85AC-3F314A95B444}"/>
              </c:ext>
            </c:extLst>
          </c:dPt>
          <c:dPt>
            <c:idx val="1"/>
            <c:bubble3D val="0"/>
            <c:extLst>
              <c:ext xmlns:c16="http://schemas.microsoft.com/office/drawing/2014/chart" uri="{C3380CC4-5D6E-409C-BE32-E72D297353CC}">
                <c16:uniqueId val="{00000002-B3BF-4597-85AC-3F314A95B444}"/>
              </c:ext>
            </c:extLst>
          </c:dPt>
          <c:val>
            <c:numRef>
              <c:f>'17.Directivo(6)'!$K$36:$L$36</c:f>
              <c:numCache>
                <c:formatCode>0%</c:formatCode>
                <c:ptCount val="2"/>
                <c:pt idx="0">
                  <c:v>1</c:v>
                </c:pt>
                <c:pt idx="1">
                  <c:v>0</c:v>
                </c:pt>
              </c:numCache>
            </c:numRef>
          </c:val>
          <c:extLst>
            <c:ext xmlns:c16="http://schemas.microsoft.com/office/drawing/2014/chart" uri="{C3380CC4-5D6E-409C-BE32-E72D297353CC}">
              <c16:uniqueId val="{00000003-B3BF-4597-85AC-3F314A95B44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4E-4B5B-AA64-A7A7ADECF68F}"/>
              </c:ext>
            </c:extLst>
          </c:dPt>
          <c:dPt>
            <c:idx val="1"/>
            <c:bubble3D val="0"/>
            <c:extLst>
              <c:ext xmlns:c16="http://schemas.microsoft.com/office/drawing/2014/chart" uri="{C3380CC4-5D6E-409C-BE32-E72D297353CC}">
                <c16:uniqueId val="{00000002-1F4E-4B5B-AA64-A7A7ADECF68F}"/>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1F4E-4B5B-AA64-A7A7ADECF68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F9-4996-A33E-B68844110321}"/>
              </c:ext>
            </c:extLst>
          </c:dPt>
          <c:dPt>
            <c:idx val="1"/>
            <c:bubble3D val="0"/>
            <c:extLst>
              <c:ext xmlns:c16="http://schemas.microsoft.com/office/drawing/2014/chart" uri="{C3380CC4-5D6E-409C-BE32-E72D297353CC}">
                <c16:uniqueId val="{00000002-DEF9-4996-A33E-B68844110321}"/>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DEF9-4996-A33E-B6884411032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92A-4BC4-9753-C9F2035BD670}"/>
              </c:ext>
            </c:extLst>
          </c:dPt>
          <c:dPt>
            <c:idx val="1"/>
            <c:bubble3D val="0"/>
            <c:extLst>
              <c:ext xmlns:c16="http://schemas.microsoft.com/office/drawing/2014/chart" uri="{C3380CC4-5D6E-409C-BE32-E72D297353CC}">
                <c16:uniqueId val="{00000002-C92A-4BC4-9753-C9F2035BD670}"/>
              </c:ext>
            </c:extLst>
          </c:dPt>
          <c:val>
            <c:numRef>
              <c:f>'17.Directivo(6)'!$K$37:$L$37</c:f>
              <c:numCache>
                <c:formatCode>0%</c:formatCode>
                <c:ptCount val="2"/>
                <c:pt idx="0">
                  <c:v>1</c:v>
                </c:pt>
                <c:pt idx="1">
                  <c:v>0</c:v>
                </c:pt>
              </c:numCache>
            </c:numRef>
          </c:val>
          <c:extLst>
            <c:ext xmlns:c16="http://schemas.microsoft.com/office/drawing/2014/chart" uri="{C3380CC4-5D6E-409C-BE32-E72D297353CC}">
              <c16:uniqueId val="{00000003-C92A-4BC4-9753-C9F2035BD67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4BD-4ADC-AFE7-02AA2E76E3EA}"/>
              </c:ext>
            </c:extLst>
          </c:dPt>
          <c:dPt>
            <c:idx val="1"/>
            <c:bubble3D val="0"/>
            <c:extLst>
              <c:ext xmlns:c16="http://schemas.microsoft.com/office/drawing/2014/chart" uri="{C3380CC4-5D6E-409C-BE32-E72D297353CC}">
                <c16:uniqueId val="{00000002-F4BD-4ADC-AFE7-02AA2E76E3EA}"/>
              </c:ext>
            </c:extLst>
          </c:dPt>
          <c:val>
            <c:numRef>
              <c:f>'17.Directivo(6)'!$K$38:$L$38</c:f>
              <c:numCache>
                <c:formatCode>0%</c:formatCode>
                <c:ptCount val="2"/>
                <c:pt idx="0">
                  <c:v>1</c:v>
                </c:pt>
                <c:pt idx="1">
                  <c:v>0</c:v>
                </c:pt>
              </c:numCache>
            </c:numRef>
          </c:val>
          <c:extLst>
            <c:ext xmlns:c16="http://schemas.microsoft.com/office/drawing/2014/chart" uri="{C3380CC4-5D6E-409C-BE32-E72D297353CC}">
              <c16:uniqueId val="{00000003-F4BD-4ADC-AFE7-02AA2E76E3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6D1-4905-AA59-0CC87E958A7F}"/>
              </c:ext>
            </c:extLst>
          </c:dPt>
          <c:dPt>
            <c:idx val="1"/>
            <c:bubble3D val="0"/>
            <c:extLst>
              <c:ext xmlns:c16="http://schemas.microsoft.com/office/drawing/2014/chart" uri="{C3380CC4-5D6E-409C-BE32-E72D297353CC}">
                <c16:uniqueId val="{00000002-B6D1-4905-AA59-0CC87E958A7F}"/>
              </c:ext>
            </c:extLst>
          </c:dPt>
          <c:val>
            <c:numRef>
              <c:f>'17.Directivo(6)'!$K$24:$L$24</c:f>
              <c:numCache>
                <c:formatCode>0%</c:formatCode>
                <c:ptCount val="2"/>
                <c:pt idx="0">
                  <c:v>0.95</c:v>
                </c:pt>
                <c:pt idx="1">
                  <c:v>5.0000000000000044E-2</c:v>
                </c:pt>
              </c:numCache>
            </c:numRef>
          </c:val>
          <c:extLst>
            <c:ext xmlns:c16="http://schemas.microsoft.com/office/drawing/2014/chart" uri="{C3380CC4-5D6E-409C-BE32-E72D297353CC}">
              <c16:uniqueId val="{00000003-B6D1-4905-AA59-0CC87E958A7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D42-4785-980F-6C02FA117185}"/>
              </c:ext>
            </c:extLst>
          </c:dPt>
          <c:dPt>
            <c:idx val="1"/>
            <c:bubble3D val="0"/>
            <c:extLst>
              <c:ext xmlns:c16="http://schemas.microsoft.com/office/drawing/2014/chart" uri="{C3380CC4-5D6E-409C-BE32-E72D297353CC}">
                <c16:uniqueId val="{00000002-0D42-4785-980F-6C02FA117185}"/>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0D42-4785-980F-6C02FA1171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3CF-4720-8E3A-B62D5CE961C4}"/>
              </c:ext>
            </c:extLst>
          </c:dPt>
          <c:dPt>
            <c:idx val="1"/>
            <c:bubble3D val="0"/>
            <c:extLst>
              <c:ext xmlns:c16="http://schemas.microsoft.com/office/drawing/2014/chart" uri="{C3380CC4-5D6E-409C-BE32-E72D297353CC}">
                <c16:uniqueId val="{00000002-83CF-4720-8E3A-B62D5CE961C4}"/>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83CF-4720-8E3A-B62D5CE961C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C05-4A28-9B2D-B9E376184397}"/>
              </c:ext>
            </c:extLst>
          </c:dPt>
          <c:dPt>
            <c:idx val="1"/>
            <c:bubble3D val="0"/>
            <c:extLst>
              <c:ext xmlns:c16="http://schemas.microsoft.com/office/drawing/2014/chart" uri="{C3380CC4-5D6E-409C-BE32-E72D297353CC}">
                <c16:uniqueId val="{00000002-4C05-4A28-9B2D-B9E376184397}"/>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4C05-4A28-9B2D-B9E37618439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097-4E49-9685-36A07796B889}"/>
              </c:ext>
            </c:extLst>
          </c:dPt>
          <c:dPt>
            <c:idx val="1"/>
            <c:bubble3D val="0"/>
            <c:extLst>
              <c:ext xmlns:c16="http://schemas.microsoft.com/office/drawing/2014/chart" uri="{C3380CC4-5D6E-409C-BE32-E72D297353CC}">
                <c16:uniqueId val="{00000002-9097-4E49-9685-36A07796B889}"/>
              </c:ext>
            </c:extLst>
          </c:dPt>
          <c:val>
            <c:numRef>
              <c:f>'17.Directivo(6)'!$K$39:$L$39</c:f>
              <c:numCache>
                <c:formatCode>0%</c:formatCode>
                <c:ptCount val="2"/>
                <c:pt idx="0">
                  <c:v>1</c:v>
                </c:pt>
                <c:pt idx="1">
                  <c:v>0</c:v>
                </c:pt>
              </c:numCache>
            </c:numRef>
          </c:val>
          <c:extLst>
            <c:ext xmlns:c16="http://schemas.microsoft.com/office/drawing/2014/chart" uri="{C3380CC4-5D6E-409C-BE32-E72D297353CC}">
              <c16:uniqueId val="{00000003-9097-4E49-9685-36A07796B88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3B4-4C0E-8FEF-04E9CBB2F6EC}"/>
              </c:ext>
            </c:extLst>
          </c:dPt>
          <c:dPt>
            <c:idx val="1"/>
            <c:bubble3D val="0"/>
            <c:extLst>
              <c:ext xmlns:c16="http://schemas.microsoft.com/office/drawing/2014/chart" uri="{C3380CC4-5D6E-409C-BE32-E72D297353CC}">
                <c16:uniqueId val="{00000002-A3B4-4C0E-8FEF-04E9CBB2F6EC}"/>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A3B4-4C0E-8FEF-04E9CBB2F6E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D1B-4C79-8593-0C4954A8C9CB}"/>
              </c:ext>
            </c:extLst>
          </c:dPt>
          <c:dPt>
            <c:idx val="1"/>
            <c:bubble3D val="0"/>
            <c:extLst>
              <c:ext xmlns:c16="http://schemas.microsoft.com/office/drawing/2014/chart" uri="{C3380CC4-5D6E-409C-BE32-E72D297353CC}">
                <c16:uniqueId val="{00000002-8D1B-4C79-8593-0C4954A8C9CB}"/>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8D1B-4C79-8593-0C4954A8C9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95F-44BA-8F89-33073CE8D508}"/>
              </c:ext>
            </c:extLst>
          </c:dPt>
          <c:dPt>
            <c:idx val="1"/>
            <c:bubble3D val="0"/>
            <c:extLst>
              <c:ext xmlns:c16="http://schemas.microsoft.com/office/drawing/2014/chart" uri="{C3380CC4-5D6E-409C-BE32-E72D297353CC}">
                <c16:uniqueId val="{00000002-E95F-44BA-8F89-33073CE8D508}"/>
              </c:ext>
            </c:extLst>
          </c:dPt>
          <c:val>
            <c:numRef>
              <c:f>'17.Directivo(6)'!$K$40:$L$40</c:f>
              <c:numCache>
                <c:formatCode>0%</c:formatCode>
                <c:ptCount val="2"/>
                <c:pt idx="0">
                  <c:v>1</c:v>
                </c:pt>
                <c:pt idx="1">
                  <c:v>0</c:v>
                </c:pt>
              </c:numCache>
            </c:numRef>
          </c:val>
          <c:extLst>
            <c:ext xmlns:c16="http://schemas.microsoft.com/office/drawing/2014/chart" uri="{C3380CC4-5D6E-409C-BE32-E72D297353CC}">
              <c16:uniqueId val="{00000003-E95F-44BA-8F89-33073CE8D50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D4-4771-A8CA-AC961506AD20}"/>
              </c:ext>
            </c:extLst>
          </c:dPt>
          <c:dPt>
            <c:idx val="1"/>
            <c:bubble3D val="0"/>
            <c:extLst>
              <c:ext xmlns:c16="http://schemas.microsoft.com/office/drawing/2014/chart" uri="{C3380CC4-5D6E-409C-BE32-E72D297353CC}">
                <c16:uniqueId val="{00000002-2ED4-4771-A8CA-AC961506AD20}"/>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2ED4-4771-A8CA-AC961506AD2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901-49DA-AD00-D497669A6338}"/>
              </c:ext>
            </c:extLst>
          </c:dPt>
          <c:dPt>
            <c:idx val="1"/>
            <c:bubble3D val="0"/>
            <c:extLst>
              <c:ext xmlns:c16="http://schemas.microsoft.com/office/drawing/2014/chart" uri="{C3380CC4-5D6E-409C-BE32-E72D297353CC}">
                <c16:uniqueId val="{00000002-D901-49DA-AD00-D497669A6338}"/>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D901-49DA-AD00-D497669A633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DDB-4C0D-9190-27D8C4BA9E5A}"/>
              </c:ext>
            </c:extLst>
          </c:dPt>
          <c:dPt>
            <c:idx val="1"/>
            <c:bubble3D val="0"/>
            <c:extLst>
              <c:ext xmlns:c16="http://schemas.microsoft.com/office/drawing/2014/chart" uri="{C3380CC4-5D6E-409C-BE32-E72D297353CC}">
                <c16:uniqueId val="{00000002-0DDB-4C0D-9190-27D8C4BA9E5A}"/>
              </c:ext>
            </c:extLst>
          </c:dPt>
          <c:val>
            <c:numRef>
              <c:f>'17.Directivo(6)'!$K$41:$L$41</c:f>
              <c:numCache>
                <c:formatCode>0%</c:formatCode>
                <c:ptCount val="2"/>
                <c:pt idx="0">
                  <c:v>1</c:v>
                </c:pt>
                <c:pt idx="1">
                  <c:v>0</c:v>
                </c:pt>
              </c:numCache>
            </c:numRef>
          </c:val>
          <c:extLst>
            <c:ext xmlns:c16="http://schemas.microsoft.com/office/drawing/2014/chart" uri="{C3380CC4-5D6E-409C-BE32-E72D297353CC}">
              <c16:uniqueId val="{00000003-0DDB-4C0D-9190-27D8C4BA9E5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276-4E16-A5AC-0F96EF1D113E}"/>
              </c:ext>
            </c:extLst>
          </c:dPt>
          <c:dPt>
            <c:idx val="1"/>
            <c:bubble3D val="0"/>
            <c:extLst>
              <c:ext xmlns:c16="http://schemas.microsoft.com/office/drawing/2014/chart" uri="{C3380CC4-5D6E-409C-BE32-E72D297353CC}">
                <c16:uniqueId val="{00000002-6276-4E16-A5AC-0F96EF1D113E}"/>
              </c:ext>
            </c:extLst>
          </c:dPt>
          <c:val>
            <c:numRef>
              <c:f>'17.Directivo(6)'!$U$28:$V$28</c:f>
              <c:numCache>
                <c:formatCode>0%</c:formatCode>
                <c:ptCount val="2"/>
                <c:pt idx="0">
                  <c:v>0.95</c:v>
                </c:pt>
                <c:pt idx="1">
                  <c:v>5.0000000000000044E-2</c:v>
                </c:pt>
              </c:numCache>
            </c:numRef>
          </c:val>
          <c:extLst>
            <c:ext xmlns:c16="http://schemas.microsoft.com/office/drawing/2014/chart" uri="{C3380CC4-5D6E-409C-BE32-E72D297353CC}">
              <c16:uniqueId val="{00000003-6276-4E16-A5AC-0F96EF1D113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8C7-4140-A3D3-21AA4F811B3D}"/>
              </c:ext>
            </c:extLst>
          </c:dPt>
          <c:dPt>
            <c:idx val="1"/>
            <c:bubble3D val="0"/>
            <c:extLst>
              <c:ext xmlns:c16="http://schemas.microsoft.com/office/drawing/2014/chart" uri="{C3380CC4-5D6E-409C-BE32-E72D297353CC}">
                <c16:uniqueId val="{00000002-98C7-4140-A3D3-21AA4F811B3D}"/>
              </c:ext>
            </c:extLst>
          </c:dPt>
          <c:val>
            <c:numRef>
              <c:f>'3.Instrumento FASE II'!$K$36:$L$36</c:f>
              <c:numCache>
                <c:formatCode>0%</c:formatCode>
                <c:ptCount val="2"/>
                <c:pt idx="0">
                  <c:v>0</c:v>
                </c:pt>
                <c:pt idx="1">
                  <c:v>1</c:v>
                </c:pt>
              </c:numCache>
            </c:numRef>
          </c:val>
          <c:extLst>
            <c:ext xmlns:c16="http://schemas.microsoft.com/office/drawing/2014/chart" uri="{C3380CC4-5D6E-409C-BE32-E72D297353CC}">
              <c16:uniqueId val="{00000003-98C7-4140-A3D3-21AA4F811B3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6B0-43A4-A6B6-C33690D887BD}"/>
              </c:ext>
            </c:extLst>
          </c:dPt>
          <c:dPt>
            <c:idx val="1"/>
            <c:bubble3D val="0"/>
            <c:extLst>
              <c:ext xmlns:c16="http://schemas.microsoft.com/office/drawing/2014/chart" uri="{C3380CC4-5D6E-409C-BE32-E72D297353CC}">
                <c16:uniqueId val="{00000002-E6B0-43A4-A6B6-C33690D887BD}"/>
              </c:ext>
            </c:extLst>
          </c:dPt>
          <c:val>
            <c:numRef>
              <c:f>'17.Directivo(6)'!$U$27:$V$27</c:f>
              <c:numCache>
                <c:formatCode>0%</c:formatCode>
                <c:ptCount val="2"/>
                <c:pt idx="0">
                  <c:v>0.9</c:v>
                </c:pt>
                <c:pt idx="1">
                  <c:v>9.9999999999999978E-2</c:v>
                </c:pt>
              </c:numCache>
            </c:numRef>
          </c:val>
          <c:extLst>
            <c:ext xmlns:c16="http://schemas.microsoft.com/office/drawing/2014/chart" uri="{C3380CC4-5D6E-409C-BE32-E72D297353CC}">
              <c16:uniqueId val="{00000003-E6B0-43A4-A6B6-C33690D887B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25C-42CE-87AD-AED1DE1CC2F3}"/>
              </c:ext>
            </c:extLst>
          </c:dPt>
          <c:dPt>
            <c:idx val="1"/>
            <c:bubble3D val="0"/>
            <c:extLst>
              <c:ext xmlns:c16="http://schemas.microsoft.com/office/drawing/2014/chart" uri="{C3380CC4-5D6E-409C-BE32-E72D297353CC}">
                <c16:uniqueId val="{00000002-C25C-42CE-87AD-AED1DE1CC2F3}"/>
              </c:ext>
            </c:extLst>
          </c:dPt>
          <c:val>
            <c:numRef>
              <c:f>'17.Directivo(6)'!$K$42:$L$42</c:f>
              <c:numCache>
                <c:formatCode>0%</c:formatCode>
                <c:ptCount val="2"/>
                <c:pt idx="0">
                  <c:v>1</c:v>
                </c:pt>
                <c:pt idx="1">
                  <c:v>0</c:v>
                </c:pt>
              </c:numCache>
            </c:numRef>
          </c:val>
          <c:extLst>
            <c:ext xmlns:c16="http://schemas.microsoft.com/office/drawing/2014/chart" uri="{C3380CC4-5D6E-409C-BE32-E72D297353CC}">
              <c16:uniqueId val="{00000003-C25C-42CE-87AD-AED1DE1CC2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F08-467C-939B-EED0D9E3E07A}"/>
              </c:ext>
            </c:extLst>
          </c:dPt>
          <c:dPt>
            <c:idx val="1"/>
            <c:bubble3D val="0"/>
            <c:extLst>
              <c:ext xmlns:c16="http://schemas.microsoft.com/office/drawing/2014/chart" uri="{C3380CC4-5D6E-409C-BE32-E72D297353CC}">
                <c16:uniqueId val="{00000002-DF08-467C-939B-EED0D9E3E07A}"/>
              </c:ext>
            </c:extLst>
          </c:dPt>
          <c:val>
            <c:numRef>
              <c:f>'17.Directivo(6)'!$K$43:$L$43</c:f>
              <c:numCache>
                <c:formatCode>0%</c:formatCode>
                <c:ptCount val="2"/>
                <c:pt idx="0">
                  <c:v>1</c:v>
                </c:pt>
                <c:pt idx="1">
                  <c:v>0</c:v>
                </c:pt>
              </c:numCache>
            </c:numRef>
          </c:val>
          <c:extLst>
            <c:ext xmlns:c16="http://schemas.microsoft.com/office/drawing/2014/chart" uri="{C3380CC4-5D6E-409C-BE32-E72D297353CC}">
              <c16:uniqueId val="{00000003-DF08-467C-939B-EED0D9E3E07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BF9-4083-8A81-4A3FA42BEB4C}"/>
              </c:ext>
            </c:extLst>
          </c:dPt>
          <c:cat>
            <c:strRef>
              <c:f>'18.Directivo(7)'!$N$9:$R$9</c:f>
              <c:strCache>
                <c:ptCount val="1"/>
                <c:pt idx="0">
                  <c:v>ESTATUS
HOY</c:v>
                </c:pt>
              </c:strCache>
            </c:strRef>
          </c:cat>
          <c:val>
            <c:numRef>
              <c:f>'18.Directivo(7)'!$N$11:$R$11</c:f>
              <c:numCache>
                <c:formatCode>General</c:formatCode>
                <c:ptCount val="1"/>
              </c:numCache>
            </c:numRef>
          </c:val>
          <c:extLst>
            <c:ext xmlns:c16="http://schemas.microsoft.com/office/drawing/2014/chart" uri="{C3380CC4-5D6E-409C-BE32-E72D297353CC}">
              <c16:uniqueId val="{00000001-CBF9-4083-8A81-4A3FA42BEB4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7C75-4D4A-819D-856BC04D2D3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'18.Directivo(7)'!$N$9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B58-4D05-9FF9-E7923A4E222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B58-4D05-9FF9-E7923A4E222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B58-4D05-9FF9-E7923A4E222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B58-4D05-9FF9-E7923A4E222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B58-4D05-9FF9-E7923A4E222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B58-4D05-9FF9-E7923A4E222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B58-4D05-9FF9-E7923A4E222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3B58-4D05-9FF9-E7923A4E222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3B58-4D05-9FF9-E7923A4E222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3B58-4D05-9FF9-E7923A4E2229}"/>
              </c:ext>
            </c:extLst>
          </c:dPt>
          <c:dPt>
            <c:idx val="10"/>
            <c:bubble3D val="0"/>
            <c:extLst>
              <c:ext xmlns:c16="http://schemas.microsoft.com/office/drawing/2014/chart" uri="{C3380CC4-5D6E-409C-BE32-E72D297353CC}">
                <c16:uniqueId val="{00000013-3B58-4D05-9FF9-E7923A4E2229}"/>
              </c:ext>
            </c:extLst>
          </c:dPt>
          <c:dPt>
            <c:idx val="11"/>
            <c:bubble3D val="0"/>
            <c:extLst>
              <c:ext xmlns:c16="http://schemas.microsoft.com/office/drawing/2014/chart" uri="{C3380CC4-5D6E-409C-BE32-E72D297353CC}">
                <c16:uniqueId val="{00000014-3B58-4D05-9FF9-E7923A4E2229}"/>
              </c:ext>
            </c:extLst>
          </c:dPt>
          <c:dPt>
            <c:idx val="12"/>
            <c:bubble3D val="0"/>
            <c:extLst>
              <c:ext xmlns:c16="http://schemas.microsoft.com/office/drawing/2014/chart" uri="{C3380CC4-5D6E-409C-BE32-E72D297353CC}">
                <c16:uniqueId val="{00000015-3B58-4D05-9FF9-E7923A4E2229}"/>
              </c:ext>
            </c:extLst>
          </c:dPt>
          <c:dPt>
            <c:idx val="13"/>
            <c:bubble3D val="0"/>
            <c:extLst>
              <c:ext xmlns:c16="http://schemas.microsoft.com/office/drawing/2014/chart" uri="{C3380CC4-5D6E-409C-BE32-E72D297353CC}">
                <c16:uniqueId val="{00000016-3B58-4D05-9FF9-E7923A4E2229}"/>
              </c:ext>
            </c:extLst>
          </c:dPt>
          <c:dPt>
            <c:idx val="14"/>
            <c:bubble3D val="0"/>
            <c:extLst>
              <c:ext xmlns:c16="http://schemas.microsoft.com/office/drawing/2014/chart" uri="{C3380CC4-5D6E-409C-BE32-E72D297353CC}">
                <c16:uniqueId val="{00000017-3B58-4D05-9FF9-E7923A4E2229}"/>
              </c:ext>
            </c:extLst>
          </c:dPt>
          <c:dPt>
            <c:idx val="15"/>
            <c:bubble3D val="0"/>
            <c:extLst>
              <c:ext xmlns:c16="http://schemas.microsoft.com/office/drawing/2014/chart" uri="{C3380CC4-5D6E-409C-BE32-E72D297353CC}">
                <c16:uniqueId val="{00000018-3B58-4D05-9FF9-E7923A4E2229}"/>
              </c:ext>
            </c:extLst>
          </c:dPt>
          <c:dPt>
            <c:idx val="16"/>
            <c:bubble3D val="0"/>
            <c:extLst>
              <c:ext xmlns:c16="http://schemas.microsoft.com/office/drawing/2014/chart" uri="{C3380CC4-5D6E-409C-BE32-E72D297353CC}">
                <c16:uniqueId val="{00000019-3B58-4D05-9FF9-E7923A4E2229}"/>
              </c:ext>
            </c:extLst>
          </c:dPt>
          <c:val>
            <c:numRef>
              <c:f>'18.Directivo(7)'!$N$11:$N$28</c:f>
              <c:numCache>
                <c:formatCode>General</c:formatCode>
                <c:ptCount val="18"/>
                <c:pt idx="8">
                  <c:v>0</c:v>
                </c:pt>
                <c:pt idx="9">
                  <c:v>0</c:v>
                </c:pt>
              </c:numCache>
            </c:numRef>
          </c:val>
          <c:extLst>
            <c:ext xmlns:c16="http://schemas.microsoft.com/office/drawing/2014/chart" uri="{C3380CC4-5D6E-409C-BE32-E72D297353CC}">
              <c16:uniqueId val="{0000001A-3B58-4D05-9FF9-E7923A4E2229}"/>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3B58-4D05-9FF9-E7923A4E2229}"/>
              </c:ext>
            </c:extLst>
          </c:dPt>
          <c:dPt>
            <c:idx val="1"/>
            <c:bubble3D val="0"/>
            <c:extLst>
              <c:ext xmlns:c16="http://schemas.microsoft.com/office/drawing/2014/chart" uri="{C3380CC4-5D6E-409C-BE32-E72D297353CC}">
                <c16:uniqueId val="{0000001C-3B58-4D05-9FF9-E7923A4E2229}"/>
              </c:ext>
            </c:extLst>
          </c:dPt>
          <c:dPt>
            <c:idx val="2"/>
            <c:bubble3D val="0"/>
            <c:extLst>
              <c:ext xmlns:c16="http://schemas.microsoft.com/office/drawing/2014/chart" uri="{C3380CC4-5D6E-409C-BE32-E72D297353CC}">
                <c16:uniqueId val="{0000001D-3B58-4D05-9FF9-E7923A4E2229}"/>
              </c:ext>
            </c:extLst>
          </c:dPt>
          <c:dPt>
            <c:idx val="3"/>
            <c:bubble3D val="0"/>
            <c:extLst>
              <c:ext xmlns:c16="http://schemas.microsoft.com/office/drawing/2014/chart" uri="{C3380CC4-5D6E-409C-BE32-E72D297353CC}">
                <c16:uniqueId val="{0000001E-3B58-4D05-9FF9-E7923A4E2229}"/>
              </c:ext>
            </c:extLst>
          </c:dPt>
          <c:dPt>
            <c:idx val="4"/>
            <c:bubble3D val="0"/>
            <c:extLst>
              <c:ext xmlns:c16="http://schemas.microsoft.com/office/drawing/2014/chart" uri="{C3380CC4-5D6E-409C-BE32-E72D297353CC}">
                <c16:uniqueId val="{0000001F-3B58-4D05-9FF9-E7923A4E2229}"/>
              </c:ext>
            </c:extLst>
          </c:dPt>
          <c:dPt>
            <c:idx val="5"/>
            <c:bubble3D val="0"/>
            <c:extLst>
              <c:ext xmlns:c16="http://schemas.microsoft.com/office/drawing/2014/chart" uri="{C3380CC4-5D6E-409C-BE32-E72D297353CC}">
                <c16:uniqueId val="{00000020-3B58-4D05-9FF9-E7923A4E2229}"/>
              </c:ext>
            </c:extLst>
          </c:dPt>
          <c:dPt>
            <c:idx val="6"/>
            <c:bubble3D val="0"/>
            <c:extLst>
              <c:ext xmlns:c16="http://schemas.microsoft.com/office/drawing/2014/chart" uri="{C3380CC4-5D6E-409C-BE32-E72D297353CC}">
                <c16:uniqueId val="{00000021-3B58-4D05-9FF9-E7923A4E2229}"/>
              </c:ext>
            </c:extLst>
          </c:dPt>
          <c:dPt>
            <c:idx val="7"/>
            <c:bubble3D val="0"/>
            <c:extLst>
              <c:ext xmlns:c16="http://schemas.microsoft.com/office/drawing/2014/chart" uri="{C3380CC4-5D6E-409C-BE32-E72D297353CC}">
                <c16:uniqueId val="{00000022-3B58-4D05-9FF9-E7923A4E2229}"/>
              </c:ext>
            </c:extLst>
          </c:dPt>
          <c:dPt>
            <c:idx val="8"/>
            <c:bubble3D val="0"/>
            <c:extLst>
              <c:ext xmlns:c16="http://schemas.microsoft.com/office/drawing/2014/chart" uri="{C3380CC4-5D6E-409C-BE32-E72D297353CC}">
                <c16:uniqueId val="{00000023-3B58-4D05-9FF9-E7923A4E2229}"/>
              </c:ext>
            </c:extLst>
          </c:dPt>
          <c:dPt>
            <c:idx val="9"/>
            <c:bubble3D val="0"/>
            <c:extLst>
              <c:ext xmlns:c16="http://schemas.microsoft.com/office/drawing/2014/chart" uri="{C3380CC4-5D6E-409C-BE32-E72D297353CC}">
                <c16:uniqueId val="{00000024-3B58-4D05-9FF9-E7923A4E2229}"/>
              </c:ext>
            </c:extLst>
          </c:dPt>
          <c:dPt>
            <c:idx val="10"/>
            <c:bubble3D val="0"/>
            <c:extLst>
              <c:ext xmlns:c16="http://schemas.microsoft.com/office/drawing/2014/chart" uri="{C3380CC4-5D6E-409C-BE32-E72D297353CC}">
                <c16:uniqueId val="{00000025-3B58-4D05-9FF9-E7923A4E2229}"/>
              </c:ext>
            </c:extLst>
          </c:dPt>
          <c:dPt>
            <c:idx val="11"/>
            <c:bubble3D val="0"/>
            <c:extLst>
              <c:ext xmlns:c16="http://schemas.microsoft.com/office/drawing/2014/chart" uri="{C3380CC4-5D6E-409C-BE32-E72D297353CC}">
                <c16:uniqueId val="{00000026-3B58-4D05-9FF9-E7923A4E2229}"/>
              </c:ext>
            </c:extLst>
          </c:dPt>
          <c:dPt>
            <c:idx val="12"/>
            <c:bubble3D val="0"/>
            <c:extLst>
              <c:ext xmlns:c16="http://schemas.microsoft.com/office/drawing/2014/chart" uri="{C3380CC4-5D6E-409C-BE32-E72D297353CC}">
                <c16:uniqueId val="{00000027-3B58-4D05-9FF9-E7923A4E2229}"/>
              </c:ext>
            </c:extLst>
          </c:dPt>
          <c:dPt>
            <c:idx val="13"/>
            <c:bubble3D val="0"/>
            <c:extLst>
              <c:ext xmlns:c16="http://schemas.microsoft.com/office/drawing/2014/chart" uri="{C3380CC4-5D6E-409C-BE32-E72D297353CC}">
                <c16:uniqueId val="{00000028-3B58-4D05-9FF9-E7923A4E2229}"/>
              </c:ext>
            </c:extLst>
          </c:dPt>
          <c:dPt>
            <c:idx val="14"/>
            <c:bubble3D val="0"/>
            <c:extLst>
              <c:ext xmlns:c16="http://schemas.microsoft.com/office/drawing/2014/chart" uri="{C3380CC4-5D6E-409C-BE32-E72D297353CC}">
                <c16:uniqueId val="{00000029-3B58-4D05-9FF9-E7923A4E2229}"/>
              </c:ext>
            </c:extLst>
          </c:dPt>
          <c:dPt>
            <c:idx val="15"/>
            <c:bubble3D val="0"/>
            <c:extLst>
              <c:ext xmlns:c16="http://schemas.microsoft.com/office/drawing/2014/chart" uri="{C3380CC4-5D6E-409C-BE32-E72D297353CC}">
                <c16:uniqueId val="{0000002A-3B58-4D05-9FF9-E7923A4E2229}"/>
              </c:ext>
            </c:extLst>
          </c:dPt>
          <c:dPt>
            <c:idx val="16"/>
            <c:bubble3D val="0"/>
            <c:extLst>
              <c:ext xmlns:c16="http://schemas.microsoft.com/office/drawing/2014/chart" uri="{C3380CC4-5D6E-409C-BE32-E72D297353CC}">
                <c16:uniqueId val="{0000002B-3B58-4D05-9FF9-E7923A4E2229}"/>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3B58-4D05-9FF9-E7923A4E2229}"/>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3B58-4D05-9FF9-E7923A4E2229}"/>
              </c:ext>
            </c:extLst>
          </c:dPt>
          <c:dPt>
            <c:idx val="1"/>
            <c:bubble3D val="0"/>
            <c:extLst>
              <c:ext xmlns:c16="http://schemas.microsoft.com/office/drawing/2014/chart" uri="{C3380CC4-5D6E-409C-BE32-E72D297353CC}">
                <c16:uniqueId val="{0000002E-3B58-4D05-9FF9-E7923A4E2229}"/>
              </c:ext>
            </c:extLst>
          </c:dPt>
          <c:dPt>
            <c:idx val="2"/>
            <c:bubble3D val="0"/>
            <c:extLst>
              <c:ext xmlns:c16="http://schemas.microsoft.com/office/drawing/2014/chart" uri="{C3380CC4-5D6E-409C-BE32-E72D297353CC}">
                <c16:uniqueId val="{0000002F-3B58-4D05-9FF9-E7923A4E2229}"/>
              </c:ext>
            </c:extLst>
          </c:dPt>
          <c:dPt>
            <c:idx val="3"/>
            <c:bubble3D val="0"/>
            <c:extLst>
              <c:ext xmlns:c16="http://schemas.microsoft.com/office/drawing/2014/chart" uri="{C3380CC4-5D6E-409C-BE32-E72D297353CC}">
                <c16:uniqueId val="{00000030-3B58-4D05-9FF9-E7923A4E2229}"/>
              </c:ext>
            </c:extLst>
          </c:dPt>
          <c:dPt>
            <c:idx val="4"/>
            <c:bubble3D val="0"/>
            <c:extLst>
              <c:ext xmlns:c16="http://schemas.microsoft.com/office/drawing/2014/chart" uri="{C3380CC4-5D6E-409C-BE32-E72D297353CC}">
                <c16:uniqueId val="{00000031-3B58-4D05-9FF9-E7923A4E2229}"/>
              </c:ext>
            </c:extLst>
          </c:dPt>
          <c:dPt>
            <c:idx val="5"/>
            <c:bubble3D val="0"/>
            <c:extLst>
              <c:ext xmlns:c16="http://schemas.microsoft.com/office/drawing/2014/chart" uri="{C3380CC4-5D6E-409C-BE32-E72D297353CC}">
                <c16:uniqueId val="{00000032-3B58-4D05-9FF9-E7923A4E2229}"/>
              </c:ext>
            </c:extLst>
          </c:dPt>
          <c:dPt>
            <c:idx val="6"/>
            <c:bubble3D val="0"/>
            <c:extLst>
              <c:ext xmlns:c16="http://schemas.microsoft.com/office/drawing/2014/chart" uri="{C3380CC4-5D6E-409C-BE32-E72D297353CC}">
                <c16:uniqueId val="{00000033-3B58-4D05-9FF9-E7923A4E2229}"/>
              </c:ext>
            </c:extLst>
          </c:dPt>
          <c:dPt>
            <c:idx val="7"/>
            <c:bubble3D val="0"/>
            <c:extLst>
              <c:ext xmlns:c16="http://schemas.microsoft.com/office/drawing/2014/chart" uri="{C3380CC4-5D6E-409C-BE32-E72D297353CC}">
                <c16:uniqueId val="{00000034-3B58-4D05-9FF9-E7923A4E2229}"/>
              </c:ext>
            </c:extLst>
          </c:dPt>
          <c:dPt>
            <c:idx val="8"/>
            <c:bubble3D val="0"/>
            <c:extLst>
              <c:ext xmlns:c16="http://schemas.microsoft.com/office/drawing/2014/chart" uri="{C3380CC4-5D6E-409C-BE32-E72D297353CC}">
                <c16:uniqueId val="{00000035-3B58-4D05-9FF9-E7923A4E2229}"/>
              </c:ext>
            </c:extLst>
          </c:dPt>
          <c:dPt>
            <c:idx val="9"/>
            <c:bubble3D val="0"/>
            <c:extLst>
              <c:ext xmlns:c16="http://schemas.microsoft.com/office/drawing/2014/chart" uri="{C3380CC4-5D6E-409C-BE32-E72D297353CC}">
                <c16:uniqueId val="{00000036-3B58-4D05-9FF9-E7923A4E2229}"/>
              </c:ext>
            </c:extLst>
          </c:dPt>
          <c:dPt>
            <c:idx val="10"/>
            <c:bubble3D val="0"/>
            <c:extLst>
              <c:ext xmlns:c16="http://schemas.microsoft.com/office/drawing/2014/chart" uri="{C3380CC4-5D6E-409C-BE32-E72D297353CC}">
                <c16:uniqueId val="{00000037-3B58-4D05-9FF9-E7923A4E2229}"/>
              </c:ext>
            </c:extLst>
          </c:dPt>
          <c:dPt>
            <c:idx val="11"/>
            <c:bubble3D val="0"/>
            <c:extLst>
              <c:ext xmlns:c16="http://schemas.microsoft.com/office/drawing/2014/chart" uri="{C3380CC4-5D6E-409C-BE32-E72D297353CC}">
                <c16:uniqueId val="{00000038-3B58-4D05-9FF9-E7923A4E2229}"/>
              </c:ext>
            </c:extLst>
          </c:dPt>
          <c:dPt>
            <c:idx val="12"/>
            <c:bubble3D val="0"/>
            <c:extLst>
              <c:ext xmlns:c16="http://schemas.microsoft.com/office/drawing/2014/chart" uri="{C3380CC4-5D6E-409C-BE32-E72D297353CC}">
                <c16:uniqueId val="{00000039-3B58-4D05-9FF9-E7923A4E2229}"/>
              </c:ext>
            </c:extLst>
          </c:dPt>
          <c:dPt>
            <c:idx val="13"/>
            <c:bubble3D val="0"/>
            <c:extLst>
              <c:ext xmlns:c16="http://schemas.microsoft.com/office/drawing/2014/chart" uri="{C3380CC4-5D6E-409C-BE32-E72D297353CC}">
                <c16:uniqueId val="{0000003A-3B58-4D05-9FF9-E7923A4E2229}"/>
              </c:ext>
            </c:extLst>
          </c:dPt>
          <c:dPt>
            <c:idx val="14"/>
            <c:bubble3D val="0"/>
            <c:extLst>
              <c:ext xmlns:c16="http://schemas.microsoft.com/office/drawing/2014/chart" uri="{C3380CC4-5D6E-409C-BE32-E72D297353CC}">
                <c16:uniqueId val="{0000003B-3B58-4D05-9FF9-E7923A4E2229}"/>
              </c:ext>
            </c:extLst>
          </c:dPt>
          <c:dPt>
            <c:idx val="15"/>
            <c:bubble3D val="0"/>
            <c:extLst>
              <c:ext xmlns:c16="http://schemas.microsoft.com/office/drawing/2014/chart" uri="{C3380CC4-5D6E-409C-BE32-E72D297353CC}">
                <c16:uniqueId val="{0000003C-3B58-4D05-9FF9-E7923A4E2229}"/>
              </c:ext>
            </c:extLst>
          </c:dPt>
          <c:dPt>
            <c:idx val="16"/>
            <c:bubble3D val="0"/>
            <c:extLst>
              <c:ext xmlns:c16="http://schemas.microsoft.com/office/drawing/2014/chart" uri="{C3380CC4-5D6E-409C-BE32-E72D297353CC}">
                <c16:uniqueId val="{0000003D-3B58-4D05-9FF9-E7923A4E2229}"/>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3B58-4D05-9FF9-E7923A4E222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45D-44A9-A4EF-9E6C7E661E9C}"/>
              </c:ext>
            </c:extLst>
          </c:dPt>
          <c:val>
            <c:numRef>
              <c:f>Instrumento!#REF!</c:f>
              <c:numCache>
                <c:formatCode>General</c:formatCode>
                <c:ptCount val="1"/>
                <c:pt idx="0">
                  <c:v>1</c:v>
                </c:pt>
              </c:numCache>
            </c:numRef>
          </c:val>
          <c:extLst>
            <c:ext xmlns:c16="http://schemas.microsoft.com/office/drawing/2014/chart" uri="{C3380CC4-5D6E-409C-BE32-E72D297353CC}">
              <c16:uniqueId val="{00000001-245D-44A9-A4EF-9E6C7E661E9C}"/>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245D-44A9-A4EF-9E6C7E661E9C}"/>
              </c:ext>
            </c:extLst>
          </c:dPt>
          <c:val>
            <c:numRef>
              <c:f>Instrumento!#REF!</c:f>
              <c:numCache>
                <c:formatCode>General</c:formatCode>
                <c:ptCount val="1"/>
                <c:pt idx="0">
                  <c:v>1</c:v>
                </c:pt>
              </c:numCache>
            </c:numRef>
          </c:val>
          <c:extLst>
            <c:ext xmlns:c16="http://schemas.microsoft.com/office/drawing/2014/chart" uri="{C3380CC4-5D6E-409C-BE32-E72D297353CC}">
              <c16:uniqueId val="{00000004-245D-44A9-A4EF-9E6C7E661E9C}"/>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245D-44A9-A4EF-9E6C7E661E9C}"/>
              </c:ext>
            </c:extLst>
          </c:dPt>
          <c:val>
            <c:numRef>
              <c:f>Instrumento!#REF!</c:f>
              <c:numCache>
                <c:formatCode>General</c:formatCode>
                <c:ptCount val="1"/>
                <c:pt idx="0">
                  <c:v>1</c:v>
                </c:pt>
              </c:numCache>
            </c:numRef>
          </c:val>
          <c:extLst>
            <c:ext xmlns:c16="http://schemas.microsoft.com/office/drawing/2014/chart" uri="{C3380CC4-5D6E-409C-BE32-E72D297353CC}">
              <c16:uniqueId val="{00000007-245D-44A9-A4EF-9E6C7E661E9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729-4D32-8939-A14FC0000E8E}"/>
              </c:ext>
            </c:extLst>
          </c:dPt>
          <c:dPt>
            <c:idx val="1"/>
            <c:bubble3D val="0"/>
            <c:extLst>
              <c:ext xmlns:c16="http://schemas.microsoft.com/office/drawing/2014/chart" uri="{C3380CC4-5D6E-409C-BE32-E72D297353CC}">
                <c16:uniqueId val="{00000002-E729-4D32-8939-A14FC0000E8E}"/>
              </c:ext>
            </c:extLst>
          </c:dPt>
          <c:val>
            <c:numRef>
              <c:f>'18.Directivo(7)'!$U$11:$V$11</c:f>
              <c:numCache>
                <c:formatCode>0%</c:formatCode>
                <c:ptCount val="2"/>
                <c:pt idx="0">
                  <c:v>0.9</c:v>
                </c:pt>
                <c:pt idx="1">
                  <c:v>9.9999999999999978E-2</c:v>
                </c:pt>
              </c:numCache>
            </c:numRef>
          </c:val>
          <c:extLst>
            <c:ext xmlns:c16="http://schemas.microsoft.com/office/drawing/2014/chart" uri="{C3380CC4-5D6E-409C-BE32-E72D297353CC}">
              <c16:uniqueId val="{00000003-E729-4D32-8939-A14FC0000E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681-4AEA-8EE3-079D06E95F85}"/>
              </c:ext>
            </c:extLst>
          </c:dPt>
          <c:dPt>
            <c:idx val="1"/>
            <c:bubble3D val="0"/>
            <c:extLst>
              <c:ext xmlns:c16="http://schemas.microsoft.com/office/drawing/2014/chart" uri="{C3380CC4-5D6E-409C-BE32-E72D297353CC}">
                <c16:uniqueId val="{00000002-3681-4AEA-8EE3-079D06E95F85}"/>
              </c:ext>
            </c:extLst>
          </c:dPt>
          <c:val>
            <c:numRef>
              <c:f>'18.Directivo(7)'!$U$12:$V$12</c:f>
              <c:numCache>
                <c:formatCode>0%</c:formatCode>
                <c:ptCount val="2"/>
                <c:pt idx="0">
                  <c:v>0.85</c:v>
                </c:pt>
                <c:pt idx="1">
                  <c:v>0.15000000000000002</c:v>
                </c:pt>
              </c:numCache>
            </c:numRef>
          </c:val>
          <c:extLst>
            <c:ext xmlns:c16="http://schemas.microsoft.com/office/drawing/2014/chart" uri="{C3380CC4-5D6E-409C-BE32-E72D297353CC}">
              <c16:uniqueId val="{00000003-3681-4AEA-8EE3-079D06E95F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872-421D-A927-AE5D6F83724C}"/>
              </c:ext>
            </c:extLst>
          </c:dPt>
          <c:dPt>
            <c:idx val="1"/>
            <c:bubble3D val="0"/>
            <c:extLst>
              <c:ext xmlns:c16="http://schemas.microsoft.com/office/drawing/2014/chart" uri="{C3380CC4-5D6E-409C-BE32-E72D297353CC}">
                <c16:uniqueId val="{00000002-3872-421D-A927-AE5D6F83724C}"/>
              </c:ext>
            </c:extLst>
          </c:dPt>
          <c:val>
            <c:numRef>
              <c:f>'18.Directivo(7)'!$U$13:$V$13</c:f>
              <c:numCache>
                <c:formatCode>0%</c:formatCode>
                <c:ptCount val="2"/>
                <c:pt idx="0">
                  <c:v>1</c:v>
                </c:pt>
                <c:pt idx="1">
                  <c:v>0</c:v>
                </c:pt>
              </c:numCache>
            </c:numRef>
          </c:val>
          <c:extLst>
            <c:ext xmlns:c16="http://schemas.microsoft.com/office/drawing/2014/chart" uri="{C3380CC4-5D6E-409C-BE32-E72D297353CC}">
              <c16:uniqueId val="{00000003-3872-421D-A927-AE5D6F83724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36B-4E9C-BF42-5E76AF63B911}"/>
              </c:ext>
            </c:extLst>
          </c:dPt>
          <c:dPt>
            <c:idx val="1"/>
            <c:bubble3D val="0"/>
            <c:extLst>
              <c:ext xmlns:c16="http://schemas.microsoft.com/office/drawing/2014/chart" uri="{C3380CC4-5D6E-409C-BE32-E72D297353CC}">
                <c16:uniqueId val="{00000002-A36B-4E9C-BF42-5E76AF63B911}"/>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A36B-4E9C-BF42-5E76AF63B91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D13-423C-BF65-65C070933307}"/>
              </c:ext>
            </c:extLst>
          </c:dPt>
          <c:dPt>
            <c:idx val="1"/>
            <c:bubble3D val="0"/>
            <c:extLst>
              <c:ext xmlns:c16="http://schemas.microsoft.com/office/drawing/2014/chart" uri="{C3380CC4-5D6E-409C-BE32-E72D297353CC}">
                <c16:uniqueId val="{00000002-0D13-423C-BF65-65C070933307}"/>
              </c:ext>
            </c:extLst>
          </c:dPt>
          <c:val>
            <c:numRef>
              <c:f>'18.Directivo(7)'!$U$14:$V$14</c:f>
              <c:numCache>
                <c:formatCode>0%</c:formatCode>
                <c:ptCount val="2"/>
                <c:pt idx="0">
                  <c:v>0.95</c:v>
                </c:pt>
                <c:pt idx="1">
                  <c:v>5.0000000000000044E-2</c:v>
                </c:pt>
              </c:numCache>
            </c:numRef>
          </c:val>
          <c:extLst>
            <c:ext xmlns:c16="http://schemas.microsoft.com/office/drawing/2014/chart" uri="{C3380CC4-5D6E-409C-BE32-E72D297353CC}">
              <c16:uniqueId val="{00000003-0D13-423C-BF65-65C07093330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F4D-4B36-B4B7-3F24ED6955FD}"/>
              </c:ext>
            </c:extLst>
          </c:dPt>
          <c:dPt>
            <c:idx val="1"/>
            <c:bubble3D val="0"/>
            <c:extLst>
              <c:ext xmlns:c16="http://schemas.microsoft.com/office/drawing/2014/chart" uri="{C3380CC4-5D6E-409C-BE32-E72D297353CC}">
                <c16:uniqueId val="{00000002-EF4D-4B36-B4B7-3F24ED6955FD}"/>
              </c:ext>
            </c:extLst>
          </c:dPt>
          <c:val>
            <c:numRef>
              <c:f>'18.Directivo(7)'!$U$15:$V$15</c:f>
              <c:numCache>
                <c:formatCode>0%</c:formatCode>
                <c:ptCount val="2"/>
                <c:pt idx="0">
                  <c:v>0.95</c:v>
                </c:pt>
                <c:pt idx="1">
                  <c:v>5.0000000000000044E-2</c:v>
                </c:pt>
              </c:numCache>
            </c:numRef>
          </c:val>
          <c:extLst>
            <c:ext xmlns:c16="http://schemas.microsoft.com/office/drawing/2014/chart" uri="{C3380CC4-5D6E-409C-BE32-E72D297353CC}">
              <c16:uniqueId val="{00000003-EF4D-4B36-B4B7-3F24ED6955F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D72-47D0-835D-ADFBA295A732}"/>
              </c:ext>
            </c:extLst>
          </c:dPt>
          <c:dPt>
            <c:idx val="1"/>
            <c:bubble3D val="0"/>
            <c:extLst>
              <c:ext xmlns:c16="http://schemas.microsoft.com/office/drawing/2014/chart" uri="{C3380CC4-5D6E-409C-BE32-E72D297353CC}">
                <c16:uniqueId val="{00000002-3D72-47D0-835D-ADFBA295A732}"/>
              </c:ext>
            </c:extLst>
          </c:dPt>
          <c:val>
            <c:numRef>
              <c:f>'18.Directivo(7)'!$U$16:$V$16</c:f>
              <c:numCache>
                <c:formatCode>0%</c:formatCode>
                <c:ptCount val="2"/>
                <c:pt idx="0">
                  <c:v>0.9</c:v>
                </c:pt>
                <c:pt idx="1">
                  <c:v>9.9999999999999978E-2</c:v>
                </c:pt>
              </c:numCache>
            </c:numRef>
          </c:val>
          <c:extLst>
            <c:ext xmlns:c16="http://schemas.microsoft.com/office/drawing/2014/chart" uri="{C3380CC4-5D6E-409C-BE32-E72D297353CC}">
              <c16:uniqueId val="{00000003-3D72-47D0-835D-ADFBA295A7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956-4EE4-A803-83BCE9EBE2E7}"/>
              </c:ext>
            </c:extLst>
          </c:dPt>
          <c:dPt>
            <c:idx val="1"/>
            <c:bubble3D val="0"/>
            <c:extLst>
              <c:ext xmlns:c16="http://schemas.microsoft.com/office/drawing/2014/chart" uri="{C3380CC4-5D6E-409C-BE32-E72D297353CC}">
                <c16:uniqueId val="{00000002-E956-4EE4-A803-83BCE9EBE2E7}"/>
              </c:ext>
            </c:extLst>
          </c:dPt>
          <c:val>
            <c:numRef>
              <c:f>'18.Directivo(7)'!$U$17:$V$17</c:f>
              <c:numCache>
                <c:formatCode>0%</c:formatCode>
                <c:ptCount val="2"/>
                <c:pt idx="0">
                  <c:v>0.95</c:v>
                </c:pt>
                <c:pt idx="1">
                  <c:v>5.0000000000000044E-2</c:v>
                </c:pt>
              </c:numCache>
            </c:numRef>
          </c:val>
          <c:extLst>
            <c:ext xmlns:c16="http://schemas.microsoft.com/office/drawing/2014/chart" uri="{C3380CC4-5D6E-409C-BE32-E72D297353CC}">
              <c16:uniqueId val="{00000003-E956-4EE4-A803-83BCE9EBE2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A86-41AA-B0BC-473071BD5C8E}"/>
              </c:ext>
            </c:extLst>
          </c:dPt>
          <c:dPt>
            <c:idx val="1"/>
            <c:bubble3D val="0"/>
            <c:extLst>
              <c:ext xmlns:c16="http://schemas.microsoft.com/office/drawing/2014/chart" uri="{C3380CC4-5D6E-409C-BE32-E72D297353CC}">
                <c16:uniqueId val="{00000002-FA86-41AA-B0BC-473071BD5C8E}"/>
              </c:ext>
            </c:extLst>
          </c:dPt>
          <c:val>
            <c:numRef>
              <c:f>'18.Directivo(7)'!$U$22:$V$22</c:f>
              <c:numCache>
                <c:formatCode>0%</c:formatCode>
                <c:ptCount val="2"/>
                <c:pt idx="0">
                  <c:v>0.9</c:v>
                </c:pt>
                <c:pt idx="1">
                  <c:v>9.9999999999999978E-2</c:v>
                </c:pt>
              </c:numCache>
            </c:numRef>
          </c:val>
          <c:extLst>
            <c:ext xmlns:c16="http://schemas.microsoft.com/office/drawing/2014/chart" uri="{C3380CC4-5D6E-409C-BE32-E72D297353CC}">
              <c16:uniqueId val="{00000003-FA86-41AA-B0BC-473071BD5C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84F-4DC5-80C9-9F8AF665F276}"/>
              </c:ext>
            </c:extLst>
          </c:dPt>
          <c:dPt>
            <c:idx val="1"/>
            <c:bubble3D val="0"/>
            <c:extLst>
              <c:ext xmlns:c16="http://schemas.microsoft.com/office/drawing/2014/chart" uri="{C3380CC4-5D6E-409C-BE32-E72D297353CC}">
                <c16:uniqueId val="{00000002-F84F-4DC5-80C9-9F8AF665F276}"/>
              </c:ext>
            </c:extLst>
          </c:dPt>
          <c:val>
            <c:numRef>
              <c:f>'18.Directivo(7)'!$U$23:$V$23</c:f>
              <c:numCache>
                <c:formatCode>0%</c:formatCode>
                <c:ptCount val="2"/>
                <c:pt idx="0">
                  <c:v>0.85</c:v>
                </c:pt>
                <c:pt idx="1">
                  <c:v>0.15000000000000002</c:v>
                </c:pt>
              </c:numCache>
            </c:numRef>
          </c:val>
          <c:extLst>
            <c:ext xmlns:c16="http://schemas.microsoft.com/office/drawing/2014/chart" uri="{C3380CC4-5D6E-409C-BE32-E72D297353CC}">
              <c16:uniqueId val="{00000003-F84F-4DC5-80C9-9F8AF665F27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A65-4462-8422-2AAE4C2610AB}"/>
              </c:ext>
            </c:extLst>
          </c:dPt>
          <c:dPt>
            <c:idx val="1"/>
            <c:bubble3D val="0"/>
            <c:extLst>
              <c:ext xmlns:c16="http://schemas.microsoft.com/office/drawing/2014/chart" uri="{C3380CC4-5D6E-409C-BE32-E72D297353CC}">
                <c16:uniqueId val="{00000002-4A65-4462-8422-2AAE4C2610AB}"/>
              </c:ext>
            </c:extLst>
          </c:dPt>
          <c:val>
            <c:numRef>
              <c:f>'18.Directivo(7)'!$U$25:$V$25</c:f>
              <c:numCache>
                <c:formatCode>0%</c:formatCode>
                <c:ptCount val="2"/>
                <c:pt idx="0">
                  <c:v>0.95</c:v>
                </c:pt>
                <c:pt idx="1">
                  <c:v>5.0000000000000044E-2</c:v>
                </c:pt>
              </c:numCache>
            </c:numRef>
          </c:val>
          <c:extLst>
            <c:ext xmlns:c16="http://schemas.microsoft.com/office/drawing/2014/chart" uri="{C3380CC4-5D6E-409C-BE32-E72D297353CC}">
              <c16:uniqueId val="{00000003-4A65-4462-8422-2AAE4C2610A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B36-4598-8BC0-AE68B85D69C7}"/>
              </c:ext>
            </c:extLst>
          </c:dPt>
          <c:dPt>
            <c:idx val="1"/>
            <c:bubble3D val="0"/>
            <c:extLst>
              <c:ext xmlns:c16="http://schemas.microsoft.com/office/drawing/2014/chart" uri="{C3380CC4-5D6E-409C-BE32-E72D297353CC}">
                <c16:uniqueId val="{00000002-5B36-4598-8BC0-AE68B85D69C7}"/>
              </c:ext>
            </c:extLst>
          </c:dPt>
          <c:val>
            <c:numRef>
              <c:f>'18.Directivo(7)'!$U$26:$V$26</c:f>
              <c:numCache>
                <c:formatCode>0%</c:formatCode>
                <c:ptCount val="2"/>
                <c:pt idx="0">
                  <c:v>0.85</c:v>
                </c:pt>
                <c:pt idx="1">
                  <c:v>0.15000000000000002</c:v>
                </c:pt>
              </c:numCache>
            </c:numRef>
          </c:val>
          <c:extLst>
            <c:ext xmlns:c16="http://schemas.microsoft.com/office/drawing/2014/chart" uri="{C3380CC4-5D6E-409C-BE32-E72D297353CC}">
              <c16:uniqueId val="{00000003-5B36-4598-8BC0-AE68B85D69C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DF-4CAE-9E31-CD82E951729B}"/>
              </c:ext>
            </c:extLst>
          </c:dPt>
          <c:dPt>
            <c:idx val="1"/>
            <c:bubble3D val="0"/>
            <c:extLst>
              <c:ext xmlns:c16="http://schemas.microsoft.com/office/drawing/2014/chart" uri="{C3380CC4-5D6E-409C-BE32-E72D297353CC}">
                <c16:uniqueId val="{00000002-70DF-4CAE-9E31-CD82E951729B}"/>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70DF-4CAE-9E31-CD82E951729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DA-4174-8984-6A1CD7271073}"/>
              </c:ext>
            </c:extLst>
          </c:dPt>
          <c:dPt>
            <c:idx val="1"/>
            <c:bubble3D val="0"/>
            <c:extLst>
              <c:ext xmlns:c16="http://schemas.microsoft.com/office/drawing/2014/chart" uri="{C3380CC4-5D6E-409C-BE32-E72D297353CC}">
                <c16:uniqueId val="{00000002-B4DA-4174-8984-6A1CD7271073}"/>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B4DA-4174-8984-6A1CD727107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FD-4AAE-AD53-D9A828D5C082}"/>
              </c:ext>
            </c:extLst>
          </c:dPt>
          <c:dPt>
            <c:idx val="1"/>
            <c:bubble3D val="0"/>
            <c:extLst>
              <c:ext xmlns:c16="http://schemas.microsoft.com/office/drawing/2014/chart" uri="{C3380CC4-5D6E-409C-BE32-E72D297353CC}">
                <c16:uniqueId val="{00000002-47FD-4AAE-AD53-D9A828D5C082}"/>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47FD-4AAE-AD53-D9A828D5C08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8DB-480E-894F-A41FD6A4F3BC}"/>
              </c:ext>
            </c:extLst>
          </c:dPt>
          <c:dPt>
            <c:idx val="1"/>
            <c:bubble3D val="0"/>
            <c:extLst>
              <c:ext xmlns:c16="http://schemas.microsoft.com/office/drawing/2014/chart" uri="{C3380CC4-5D6E-409C-BE32-E72D297353CC}">
                <c16:uniqueId val="{00000002-E8DB-480E-894F-A41FD6A4F3BC}"/>
              </c:ext>
            </c:extLst>
          </c:dPt>
          <c:val>
            <c:numRef>
              <c:f>'18.Directivo(7)'!$U$29:$V$29</c:f>
              <c:numCache>
                <c:formatCode>0%</c:formatCode>
                <c:ptCount val="2"/>
                <c:pt idx="0">
                  <c:v>0.9</c:v>
                </c:pt>
                <c:pt idx="1">
                  <c:v>9.9999999999999978E-2</c:v>
                </c:pt>
              </c:numCache>
            </c:numRef>
          </c:val>
          <c:extLst>
            <c:ext xmlns:c16="http://schemas.microsoft.com/office/drawing/2014/chart" uri="{C3380CC4-5D6E-409C-BE32-E72D297353CC}">
              <c16:uniqueId val="{00000003-E8DB-480E-894F-A41FD6A4F3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B8-4D78-8138-97BF4C48856A}"/>
              </c:ext>
            </c:extLst>
          </c:dPt>
          <c:dPt>
            <c:idx val="1"/>
            <c:bubble3D val="0"/>
            <c:extLst>
              <c:ext xmlns:c16="http://schemas.microsoft.com/office/drawing/2014/chart" uri="{C3380CC4-5D6E-409C-BE32-E72D297353CC}">
                <c16:uniqueId val="{00000002-67B8-4D78-8138-97BF4C48856A}"/>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67B8-4D78-8138-97BF4C4885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866-4F2E-A100-C3A926D3B412}"/>
              </c:ext>
            </c:extLst>
          </c:dPt>
          <c:dPt>
            <c:idx val="1"/>
            <c:bubble3D val="0"/>
            <c:extLst>
              <c:ext xmlns:c16="http://schemas.microsoft.com/office/drawing/2014/chart" uri="{C3380CC4-5D6E-409C-BE32-E72D297353CC}">
                <c16:uniqueId val="{00000002-2866-4F2E-A100-C3A926D3B412}"/>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2866-4F2E-A100-C3A926D3B41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CF8-42D5-8C76-666BB7CF48BD}"/>
              </c:ext>
            </c:extLst>
          </c:dPt>
          <c:dPt>
            <c:idx val="1"/>
            <c:bubble3D val="0"/>
            <c:extLst>
              <c:ext xmlns:c16="http://schemas.microsoft.com/office/drawing/2014/chart" uri="{C3380CC4-5D6E-409C-BE32-E72D297353CC}">
                <c16:uniqueId val="{00000002-9CF8-42D5-8C76-666BB7CF48BD}"/>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9CF8-42D5-8C76-666BB7CF48B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017-4E96-8214-54D2E23FCDD5}"/>
              </c:ext>
            </c:extLst>
          </c:dPt>
          <c:dPt>
            <c:idx val="1"/>
            <c:bubble3D val="0"/>
            <c:extLst>
              <c:ext xmlns:c16="http://schemas.microsoft.com/office/drawing/2014/chart" uri="{C3380CC4-5D6E-409C-BE32-E72D297353CC}">
                <c16:uniqueId val="{00000002-1017-4E96-8214-54D2E23FCDD5}"/>
              </c:ext>
            </c:extLst>
          </c:dPt>
          <c:val>
            <c:numRef>
              <c:f>'18.Directivo(7)'!$U$34:$V$34</c:f>
              <c:numCache>
                <c:formatCode>0%</c:formatCode>
                <c:ptCount val="2"/>
                <c:pt idx="0">
                  <c:v>0.95</c:v>
                </c:pt>
                <c:pt idx="1">
                  <c:v>5.0000000000000044E-2</c:v>
                </c:pt>
              </c:numCache>
            </c:numRef>
          </c:val>
          <c:extLst>
            <c:ext xmlns:c16="http://schemas.microsoft.com/office/drawing/2014/chart" uri="{C3380CC4-5D6E-409C-BE32-E72D297353CC}">
              <c16:uniqueId val="{00000003-1017-4E96-8214-54D2E23FCDD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93F-4C9F-8127-BB2C6F891E96}"/>
              </c:ext>
            </c:extLst>
          </c:dPt>
          <c:dPt>
            <c:idx val="1"/>
            <c:bubble3D val="0"/>
            <c:extLst>
              <c:ext xmlns:c16="http://schemas.microsoft.com/office/drawing/2014/chart" uri="{C3380CC4-5D6E-409C-BE32-E72D297353CC}">
                <c16:uniqueId val="{00000002-793F-4C9F-8127-BB2C6F891E96}"/>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793F-4C9F-8127-BB2C6F891E9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633-441D-BF89-9C5ECC6F4889}"/>
              </c:ext>
            </c:extLst>
          </c:dPt>
          <c:dPt>
            <c:idx val="1"/>
            <c:bubble3D val="0"/>
            <c:extLst>
              <c:ext xmlns:c16="http://schemas.microsoft.com/office/drawing/2014/chart" uri="{C3380CC4-5D6E-409C-BE32-E72D297353CC}">
                <c16:uniqueId val="{00000002-9633-441D-BF89-9C5ECC6F4889}"/>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9633-441D-BF89-9C5ECC6F488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BE-4C3C-92C9-1686892E0BBE}"/>
              </c:ext>
            </c:extLst>
          </c:dPt>
          <c:dPt>
            <c:idx val="1"/>
            <c:bubble3D val="0"/>
            <c:extLst>
              <c:ext xmlns:c16="http://schemas.microsoft.com/office/drawing/2014/chart" uri="{C3380CC4-5D6E-409C-BE32-E72D297353CC}">
                <c16:uniqueId val="{00000002-DCBE-4C3C-92C9-1686892E0BBE}"/>
              </c:ext>
            </c:extLst>
          </c:dPt>
          <c:val>
            <c:numRef>
              <c:f>'18.Directivo(7)'!$U$35:$V$35</c:f>
              <c:numCache>
                <c:formatCode>0%</c:formatCode>
                <c:ptCount val="2"/>
                <c:pt idx="0">
                  <c:v>0.95</c:v>
                </c:pt>
                <c:pt idx="1">
                  <c:v>5.0000000000000044E-2</c:v>
                </c:pt>
              </c:numCache>
            </c:numRef>
          </c:val>
          <c:extLst>
            <c:ext xmlns:c16="http://schemas.microsoft.com/office/drawing/2014/chart" uri="{C3380CC4-5D6E-409C-BE32-E72D297353CC}">
              <c16:uniqueId val="{00000003-DCBE-4C3C-92C9-1686892E0BB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666-4BD7-8957-C92185F2A086}"/>
              </c:ext>
            </c:extLst>
          </c:dPt>
          <c:dPt>
            <c:idx val="1"/>
            <c:bubble3D val="0"/>
            <c:extLst>
              <c:ext xmlns:c16="http://schemas.microsoft.com/office/drawing/2014/chart" uri="{C3380CC4-5D6E-409C-BE32-E72D297353CC}">
                <c16:uniqueId val="{00000002-2666-4BD7-8957-C92185F2A086}"/>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2666-4BD7-8957-C92185F2A08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518-4D25-BEC4-3F9B8C404843}"/>
              </c:ext>
            </c:extLst>
          </c:dPt>
          <c:dPt>
            <c:idx val="1"/>
            <c:bubble3D val="0"/>
            <c:extLst>
              <c:ext xmlns:c16="http://schemas.microsoft.com/office/drawing/2014/chart" uri="{C3380CC4-5D6E-409C-BE32-E72D297353CC}">
                <c16:uniqueId val="{00000002-6518-4D25-BEC4-3F9B8C404843}"/>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6518-4D25-BEC4-3F9B8C40484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D84-4291-9F9F-53730AF24632}"/>
              </c:ext>
            </c:extLst>
          </c:dPt>
          <c:dPt>
            <c:idx val="1"/>
            <c:bubble3D val="0"/>
            <c:extLst>
              <c:ext xmlns:c16="http://schemas.microsoft.com/office/drawing/2014/chart" uri="{C3380CC4-5D6E-409C-BE32-E72D297353CC}">
                <c16:uniqueId val="{00000002-1D84-4291-9F9F-53730AF24632}"/>
              </c:ext>
            </c:extLst>
          </c:dPt>
          <c:val>
            <c:numRef>
              <c:f>'3.Instrumento FASE II'!$K$37:$L$37</c:f>
              <c:numCache>
                <c:formatCode>0%</c:formatCode>
                <c:ptCount val="2"/>
                <c:pt idx="0">
                  <c:v>0</c:v>
                </c:pt>
                <c:pt idx="1">
                  <c:v>1</c:v>
                </c:pt>
              </c:numCache>
            </c:numRef>
          </c:val>
          <c:extLst>
            <c:ext xmlns:c16="http://schemas.microsoft.com/office/drawing/2014/chart" uri="{C3380CC4-5D6E-409C-BE32-E72D297353CC}">
              <c16:uniqueId val="{00000003-1D84-4291-9F9F-53730AF246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FC-4252-A5F9-EF06156A160C}"/>
              </c:ext>
            </c:extLst>
          </c:dPt>
          <c:dPt>
            <c:idx val="1"/>
            <c:bubble3D val="0"/>
            <c:extLst>
              <c:ext xmlns:c16="http://schemas.microsoft.com/office/drawing/2014/chart" uri="{C3380CC4-5D6E-409C-BE32-E72D297353CC}">
                <c16:uniqueId val="{00000002-B4FC-4252-A5F9-EF06156A160C}"/>
              </c:ext>
            </c:extLst>
          </c:dPt>
          <c:val>
            <c:numRef>
              <c:f>'18.Directivo(7)'!$U$36:$V$36</c:f>
              <c:numCache>
                <c:formatCode>0%</c:formatCode>
                <c:ptCount val="2"/>
                <c:pt idx="0">
                  <c:v>0.9</c:v>
                </c:pt>
                <c:pt idx="1">
                  <c:v>9.9999999999999978E-2</c:v>
                </c:pt>
              </c:numCache>
            </c:numRef>
          </c:val>
          <c:extLst>
            <c:ext xmlns:c16="http://schemas.microsoft.com/office/drawing/2014/chart" uri="{C3380CC4-5D6E-409C-BE32-E72D297353CC}">
              <c16:uniqueId val="{00000003-B4FC-4252-A5F9-EF06156A16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358-4A39-8380-21783CF499FA}"/>
              </c:ext>
            </c:extLst>
          </c:dPt>
          <c:dPt>
            <c:idx val="1"/>
            <c:bubble3D val="0"/>
            <c:extLst>
              <c:ext xmlns:c16="http://schemas.microsoft.com/office/drawing/2014/chart" uri="{C3380CC4-5D6E-409C-BE32-E72D297353CC}">
                <c16:uniqueId val="{00000002-4358-4A39-8380-21783CF499FA}"/>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4358-4A39-8380-21783CF499F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201-43BC-9C85-F1C6299845C1}"/>
              </c:ext>
            </c:extLst>
          </c:dPt>
          <c:dPt>
            <c:idx val="1"/>
            <c:bubble3D val="0"/>
            <c:extLst>
              <c:ext xmlns:c16="http://schemas.microsoft.com/office/drawing/2014/chart" uri="{C3380CC4-5D6E-409C-BE32-E72D297353CC}">
                <c16:uniqueId val="{00000002-7201-43BC-9C85-F1C6299845C1}"/>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7201-43BC-9C85-F1C6299845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ED5-44BF-803D-09B1DFE6DA31}"/>
              </c:ext>
            </c:extLst>
          </c:dPt>
          <c:dPt>
            <c:idx val="1"/>
            <c:bubble3D val="0"/>
            <c:extLst>
              <c:ext xmlns:c16="http://schemas.microsoft.com/office/drawing/2014/chart" uri="{C3380CC4-5D6E-409C-BE32-E72D297353CC}">
                <c16:uniqueId val="{00000002-9ED5-44BF-803D-09B1DFE6DA31}"/>
              </c:ext>
            </c:extLst>
          </c:dPt>
          <c:val>
            <c:numRef>
              <c:f>'18.Directivo(7)'!$U$37:$V$37</c:f>
              <c:numCache>
                <c:formatCode>0%</c:formatCode>
                <c:ptCount val="2"/>
                <c:pt idx="0">
                  <c:v>0.95</c:v>
                </c:pt>
                <c:pt idx="1">
                  <c:v>5.0000000000000044E-2</c:v>
                </c:pt>
              </c:numCache>
            </c:numRef>
          </c:val>
          <c:extLst>
            <c:ext xmlns:c16="http://schemas.microsoft.com/office/drawing/2014/chart" uri="{C3380CC4-5D6E-409C-BE32-E72D297353CC}">
              <c16:uniqueId val="{00000003-9ED5-44BF-803D-09B1DFE6DA3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355-4606-AD63-4F4040517996}"/>
              </c:ext>
            </c:extLst>
          </c:dPt>
          <c:dPt>
            <c:idx val="1"/>
            <c:bubble3D val="0"/>
            <c:extLst>
              <c:ext xmlns:c16="http://schemas.microsoft.com/office/drawing/2014/chart" uri="{C3380CC4-5D6E-409C-BE32-E72D297353CC}">
                <c16:uniqueId val="{00000002-1355-4606-AD63-4F4040517996}"/>
              </c:ext>
            </c:extLst>
          </c:dPt>
          <c:val>
            <c:numRef>
              <c:f>'18.Directivo(7)'!$U$38:$V$38</c:f>
              <c:numCache>
                <c:formatCode>0%</c:formatCode>
                <c:ptCount val="2"/>
                <c:pt idx="0">
                  <c:v>0.85</c:v>
                </c:pt>
                <c:pt idx="1">
                  <c:v>0.15000000000000002</c:v>
                </c:pt>
              </c:numCache>
            </c:numRef>
          </c:val>
          <c:extLst>
            <c:ext xmlns:c16="http://schemas.microsoft.com/office/drawing/2014/chart" uri="{C3380CC4-5D6E-409C-BE32-E72D297353CC}">
              <c16:uniqueId val="{00000003-1355-4606-AD63-4F404051799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E84-42C6-8E9A-9C93DB9DB042}"/>
              </c:ext>
            </c:extLst>
          </c:dPt>
          <c:dPt>
            <c:idx val="1"/>
            <c:bubble3D val="0"/>
            <c:extLst>
              <c:ext xmlns:c16="http://schemas.microsoft.com/office/drawing/2014/chart" uri="{C3380CC4-5D6E-409C-BE32-E72D297353CC}">
                <c16:uniqueId val="{00000002-6E84-42C6-8E9A-9C93DB9DB042}"/>
              </c:ext>
            </c:extLst>
          </c:dPt>
          <c:val>
            <c:numRef>
              <c:f>'18.Directivo(7)'!$U$24:$V$24</c:f>
              <c:numCache>
                <c:formatCode>0%</c:formatCode>
                <c:ptCount val="2"/>
                <c:pt idx="0">
                  <c:v>0.9</c:v>
                </c:pt>
                <c:pt idx="1">
                  <c:v>9.9999999999999978E-2</c:v>
                </c:pt>
              </c:numCache>
            </c:numRef>
          </c:val>
          <c:extLst>
            <c:ext xmlns:c16="http://schemas.microsoft.com/office/drawing/2014/chart" uri="{C3380CC4-5D6E-409C-BE32-E72D297353CC}">
              <c16:uniqueId val="{00000003-6E84-42C6-8E9A-9C93DB9DB04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88A-461C-BA38-51A54319D308}"/>
              </c:ext>
            </c:extLst>
          </c:dPt>
          <c:dPt>
            <c:idx val="1"/>
            <c:bubble3D val="0"/>
            <c:extLst>
              <c:ext xmlns:c16="http://schemas.microsoft.com/office/drawing/2014/chart" uri="{C3380CC4-5D6E-409C-BE32-E72D297353CC}">
                <c16:uniqueId val="{00000002-F88A-461C-BA38-51A54319D308}"/>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F88A-461C-BA38-51A54319D30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3EF-4EAB-AF79-F29979DE23AD}"/>
              </c:ext>
            </c:extLst>
          </c:dPt>
          <c:dPt>
            <c:idx val="1"/>
            <c:bubble3D val="0"/>
            <c:extLst>
              <c:ext xmlns:c16="http://schemas.microsoft.com/office/drawing/2014/chart" uri="{C3380CC4-5D6E-409C-BE32-E72D297353CC}">
                <c16:uniqueId val="{00000002-43EF-4EAB-AF79-F29979DE23AD}"/>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43EF-4EAB-AF79-F29979DE23A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46A-4C60-852B-9EBA9C21AE0C}"/>
              </c:ext>
            </c:extLst>
          </c:dPt>
          <c:dPt>
            <c:idx val="1"/>
            <c:bubble3D val="0"/>
            <c:extLst>
              <c:ext xmlns:c16="http://schemas.microsoft.com/office/drawing/2014/chart" uri="{C3380CC4-5D6E-409C-BE32-E72D297353CC}">
                <c16:uniqueId val="{00000002-B46A-4C60-852B-9EBA9C21AE0C}"/>
              </c:ext>
            </c:extLst>
          </c:dPt>
          <c:val>
            <c:numRef>
              <c:f>'18.Directivo(7)'!$U$39:$V$39</c:f>
              <c:numCache>
                <c:formatCode>0%</c:formatCode>
                <c:ptCount val="2"/>
                <c:pt idx="0">
                  <c:v>0.9</c:v>
                </c:pt>
                <c:pt idx="1">
                  <c:v>9.9999999999999978E-2</c:v>
                </c:pt>
              </c:numCache>
            </c:numRef>
          </c:val>
          <c:extLst>
            <c:ext xmlns:c16="http://schemas.microsoft.com/office/drawing/2014/chart" uri="{C3380CC4-5D6E-409C-BE32-E72D297353CC}">
              <c16:uniqueId val="{00000003-B46A-4C60-852B-9EBA9C21AE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A30-4618-B4BB-FDFBC8124C0C}"/>
              </c:ext>
            </c:extLst>
          </c:dPt>
          <c:dPt>
            <c:idx val="1"/>
            <c:bubble3D val="0"/>
            <c:extLst>
              <c:ext xmlns:c16="http://schemas.microsoft.com/office/drawing/2014/chart" uri="{C3380CC4-5D6E-409C-BE32-E72D297353CC}">
                <c16:uniqueId val="{00000002-5A30-4618-B4BB-FDFBC8124C0C}"/>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5A30-4618-B4BB-FDFBC8124C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DF8-40F8-AE23-25206D7B605E}"/>
              </c:ext>
            </c:extLst>
          </c:dPt>
          <c:dPt>
            <c:idx val="1"/>
            <c:bubble3D val="0"/>
            <c:extLst>
              <c:ext xmlns:c16="http://schemas.microsoft.com/office/drawing/2014/chart" uri="{C3380CC4-5D6E-409C-BE32-E72D297353CC}">
                <c16:uniqueId val="{00000002-5DF8-40F8-AE23-25206D7B605E}"/>
              </c:ext>
            </c:extLst>
          </c:dPt>
          <c:val>
            <c:numRef>
              <c:f>'3.Instrumento FASE II'!$K$38:$L$38</c:f>
              <c:numCache>
                <c:formatCode>0%</c:formatCode>
                <c:ptCount val="2"/>
                <c:pt idx="0">
                  <c:v>0</c:v>
                </c:pt>
                <c:pt idx="1">
                  <c:v>1</c:v>
                </c:pt>
              </c:numCache>
            </c:numRef>
          </c:val>
          <c:extLst>
            <c:ext xmlns:c16="http://schemas.microsoft.com/office/drawing/2014/chart" uri="{C3380CC4-5D6E-409C-BE32-E72D297353CC}">
              <c16:uniqueId val="{00000003-5DF8-40F8-AE23-25206D7B605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BBD-4D4E-A2E8-0F9D12AA3272}"/>
              </c:ext>
            </c:extLst>
          </c:dPt>
          <c:dPt>
            <c:idx val="1"/>
            <c:bubble3D val="0"/>
            <c:extLst>
              <c:ext xmlns:c16="http://schemas.microsoft.com/office/drawing/2014/chart" uri="{C3380CC4-5D6E-409C-BE32-E72D297353CC}">
                <c16:uniqueId val="{00000002-3BBD-4D4E-A2E8-0F9D12AA3272}"/>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3BBD-4D4E-A2E8-0F9D12AA327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F6C-46CB-976B-CF4B4722C8E5}"/>
              </c:ext>
            </c:extLst>
          </c:dPt>
          <c:dPt>
            <c:idx val="1"/>
            <c:bubble3D val="0"/>
            <c:extLst>
              <c:ext xmlns:c16="http://schemas.microsoft.com/office/drawing/2014/chart" uri="{C3380CC4-5D6E-409C-BE32-E72D297353CC}">
                <c16:uniqueId val="{00000002-7F6C-46CB-976B-CF4B4722C8E5}"/>
              </c:ext>
            </c:extLst>
          </c:dPt>
          <c:val>
            <c:numRef>
              <c:f>'18.Directivo(7)'!$U$40:$V$40</c:f>
              <c:numCache>
                <c:formatCode>0%</c:formatCode>
                <c:ptCount val="2"/>
                <c:pt idx="0">
                  <c:v>0.9</c:v>
                </c:pt>
                <c:pt idx="1">
                  <c:v>9.9999999999999978E-2</c:v>
                </c:pt>
              </c:numCache>
            </c:numRef>
          </c:val>
          <c:extLst>
            <c:ext xmlns:c16="http://schemas.microsoft.com/office/drawing/2014/chart" uri="{C3380CC4-5D6E-409C-BE32-E72D297353CC}">
              <c16:uniqueId val="{00000003-7F6C-46CB-976B-CF4B4722C8E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2FB-457D-9475-E8DB06BB6383}"/>
              </c:ext>
            </c:extLst>
          </c:dPt>
          <c:dPt>
            <c:idx val="1"/>
            <c:bubble3D val="0"/>
            <c:extLst>
              <c:ext xmlns:c16="http://schemas.microsoft.com/office/drawing/2014/chart" uri="{C3380CC4-5D6E-409C-BE32-E72D297353CC}">
                <c16:uniqueId val="{00000002-B2FB-457D-9475-E8DB06BB6383}"/>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B2FB-457D-9475-E8DB06BB638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545-4CC6-8217-A3F4A87E46B2}"/>
              </c:ext>
            </c:extLst>
          </c:dPt>
          <c:dPt>
            <c:idx val="1"/>
            <c:bubble3D val="0"/>
            <c:extLst>
              <c:ext xmlns:c16="http://schemas.microsoft.com/office/drawing/2014/chart" uri="{C3380CC4-5D6E-409C-BE32-E72D297353CC}">
                <c16:uniqueId val="{00000002-C545-4CC6-8217-A3F4A87E46B2}"/>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C545-4CC6-8217-A3F4A87E46B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10D-437B-ACCB-64A49A8D036C}"/>
              </c:ext>
            </c:extLst>
          </c:dPt>
          <c:dPt>
            <c:idx val="1"/>
            <c:bubble3D val="0"/>
            <c:extLst>
              <c:ext xmlns:c16="http://schemas.microsoft.com/office/drawing/2014/chart" uri="{C3380CC4-5D6E-409C-BE32-E72D297353CC}">
                <c16:uniqueId val="{00000002-A10D-437B-ACCB-64A49A8D036C}"/>
              </c:ext>
            </c:extLst>
          </c:dPt>
          <c:val>
            <c:numRef>
              <c:f>'18.Directivo(7)'!$U$41:$V$41</c:f>
              <c:numCache>
                <c:formatCode>0%</c:formatCode>
                <c:ptCount val="2"/>
                <c:pt idx="0">
                  <c:v>0.9</c:v>
                </c:pt>
                <c:pt idx="1">
                  <c:v>9.9999999999999978E-2</c:v>
                </c:pt>
              </c:numCache>
            </c:numRef>
          </c:val>
          <c:extLst>
            <c:ext xmlns:c16="http://schemas.microsoft.com/office/drawing/2014/chart" uri="{C3380CC4-5D6E-409C-BE32-E72D297353CC}">
              <c16:uniqueId val="{00000003-A10D-437B-ACCB-64A49A8D036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ECA-4310-8D29-4AAD53F6FCBB}"/>
              </c:ext>
            </c:extLst>
          </c:dPt>
          <c:dPt>
            <c:idx val="1"/>
            <c:bubble3D val="0"/>
            <c:extLst>
              <c:ext xmlns:c16="http://schemas.microsoft.com/office/drawing/2014/chart" uri="{C3380CC4-5D6E-409C-BE32-E72D297353CC}">
                <c16:uniqueId val="{00000002-CECA-4310-8D29-4AAD53F6FCBB}"/>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CECA-4310-8D29-4AAD53F6FCB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C0-4A64-A013-646762D09887}"/>
              </c:ext>
            </c:extLst>
          </c:dPt>
          <c:dPt>
            <c:idx val="1"/>
            <c:bubble3D val="0"/>
            <c:extLst>
              <c:ext xmlns:c16="http://schemas.microsoft.com/office/drawing/2014/chart" uri="{C3380CC4-5D6E-409C-BE32-E72D297353CC}">
                <c16:uniqueId val="{00000002-4DC0-4A64-A013-646762D09887}"/>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4DC0-4A64-A013-646762D0988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D07-452C-A95A-3DBE265D5E29}"/>
              </c:ext>
            </c:extLst>
          </c:dPt>
          <c:dPt>
            <c:idx val="1"/>
            <c:bubble3D val="0"/>
            <c:extLst>
              <c:ext xmlns:c16="http://schemas.microsoft.com/office/drawing/2014/chart" uri="{C3380CC4-5D6E-409C-BE32-E72D297353CC}">
                <c16:uniqueId val="{00000002-AD07-452C-A95A-3DBE265D5E29}"/>
              </c:ext>
            </c:extLst>
          </c:dPt>
          <c:val>
            <c:numRef>
              <c:f>'18.Directivo(7)'!$U$42:$V$42</c:f>
              <c:numCache>
                <c:formatCode>0%</c:formatCode>
                <c:ptCount val="2"/>
                <c:pt idx="0">
                  <c:v>0.85</c:v>
                </c:pt>
                <c:pt idx="1">
                  <c:v>0.15000000000000002</c:v>
                </c:pt>
              </c:numCache>
            </c:numRef>
          </c:val>
          <c:extLst>
            <c:ext xmlns:c16="http://schemas.microsoft.com/office/drawing/2014/chart" uri="{C3380CC4-5D6E-409C-BE32-E72D297353CC}">
              <c16:uniqueId val="{00000003-AD07-452C-A95A-3DBE265D5E2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AF-4E9C-AC29-B537E16F4DFF}"/>
              </c:ext>
            </c:extLst>
          </c:dPt>
          <c:dPt>
            <c:idx val="1"/>
            <c:bubble3D val="0"/>
            <c:extLst>
              <c:ext xmlns:c16="http://schemas.microsoft.com/office/drawing/2014/chart" uri="{C3380CC4-5D6E-409C-BE32-E72D297353CC}">
                <c16:uniqueId val="{00000002-DCAF-4E9C-AC29-B537E16F4DFF}"/>
              </c:ext>
            </c:extLst>
          </c:dPt>
          <c:val>
            <c:numRef>
              <c:f>'18.Directivo(7)'!$U$43:$V$43</c:f>
              <c:numCache>
                <c:formatCode>0%</c:formatCode>
                <c:ptCount val="2"/>
                <c:pt idx="0">
                  <c:v>0.8</c:v>
                </c:pt>
                <c:pt idx="1">
                  <c:v>0.19999999999999996</c:v>
                </c:pt>
              </c:numCache>
            </c:numRef>
          </c:val>
          <c:extLst>
            <c:ext xmlns:c16="http://schemas.microsoft.com/office/drawing/2014/chart" uri="{C3380CC4-5D6E-409C-BE32-E72D297353CC}">
              <c16:uniqueId val="{00000003-DCAF-4E9C-AC29-B537E16F4D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B6A-4223-96A9-3773A901A978}"/>
              </c:ext>
            </c:extLst>
          </c:dPt>
          <c:cat>
            <c:strRef>
              <c:f>'18.Directivo(7)'!$N$9:$R$9</c:f>
              <c:strCache>
                <c:ptCount val="1"/>
                <c:pt idx="0">
                  <c:v>ESTATUS
HOY</c:v>
                </c:pt>
              </c:strCache>
            </c:strRef>
          </c:cat>
          <c:val>
            <c:numRef>
              <c:f>'18.Directivo(7)'!$N$11:$R$11</c:f>
              <c:numCache>
                <c:formatCode>General</c:formatCode>
                <c:ptCount val="1"/>
              </c:numCache>
            </c:numRef>
          </c:val>
          <c:extLst>
            <c:ext xmlns:c16="http://schemas.microsoft.com/office/drawing/2014/chart" uri="{C3380CC4-5D6E-409C-BE32-E72D297353CC}">
              <c16:uniqueId val="{00000001-7B6A-4223-96A9-3773A901A97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99-4FC9-934A-90ACCAF20093}"/>
              </c:ext>
            </c:extLst>
          </c:dPt>
          <c:dPt>
            <c:idx val="1"/>
            <c:bubble3D val="0"/>
            <c:extLst>
              <c:ext xmlns:c16="http://schemas.microsoft.com/office/drawing/2014/chart" uri="{C3380CC4-5D6E-409C-BE32-E72D297353CC}">
                <c16:uniqueId val="{00000002-C699-4FC9-934A-90ACCAF20093}"/>
              </c:ext>
            </c:extLst>
          </c:dPt>
          <c:val>
            <c:numRef>
              <c:f>'3.Instrumento FASE II'!$K$24:$L$24</c:f>
              <c:numCache>
                <c:formatCode>0%</c:formatCode>
                <c:ptCount val="2"/>
                <c:pt idx="0">
                  <c:v>0</c:v>
                </c:pt>
                <c:pt idx="1">
                  <c:v>1</c:v>
                </c:pt>
              </c:numCache>
            </c:numRef>
          </c:val>
          <c:extLst>
            <c:ext xmlns:c16="http://schemas.microsoft.com/office/drawing/2014/chart" uri="{C3380CC4-5D6E-409C-BE32-E72D297353CC}">
              <c16:uniqueId val="{00000003-C699-4FC9-934A-90ACCAF2009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'[1]Instrumento FASE II'!$Q$13</c:f>
              <c:numCache>
                <c:formatCode>General</c:formatCode>
                <c:ptCount val="1"/>
                <c:pt idx="0">
                  <c:v>0.75</c:v>
                </c:pt>
              </c:numCache>
            </c:numRef>
          </c:val>
          <c:extLst>
            <c:ext xmlns:c16="http://schemas.microsoft.com/office/drawing/2014/chart" uri="{C3380CC4-5D6E-409C-BE32-E72D297353CC}">
              <c16:uniqueId val="{00000000-793B-4414-978E-71E31104DF0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'18.Directivo(7)'!$N$9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F18-4E91-A65B-65658378050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0F18-4E91-A65B-65658378050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0F18-4E91-A65B-65658378050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0F18-4E91-A65B-65658378050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0F18-4E91-A65B-65658378050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0F18-4E91-A65B-65658378050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0F18-4E91-A65B-65658378050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0F18-4E91-A65B-65658378050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0F18-4E91-A65B-65658378050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0F18-4E91-A65B-656583780505}"/>
              </c:ext>
            </c:extLst>
          </c:dPt>
          <c:dPt>
            <c:idx val="10"/>
            <c:bubble3D val="0"/>
            <c:extLst>
              <c:ext xmlns:c16="http://schemas.microsoft.com/office/drawing/2014/chart" uri="{C3380CC4-5D6E-409C-BE32-E72D297353CC}">
                <c16:uniqueId val="{00000013-0F18-4E91-A65B-656583780505}"/>
              </c:ext>
            </c:extLst>
          </c:dPt>
          <c:dPt>
            <c:idx val="11"/>
            <c:bubble3D val="0"/>
            <c:extLst>
              <c:ext xmlns:c16="http://schemas.microsoft.com/office/drawing/2014/chart" uri="{C3380CC4-5D6E-409C-BE32-E72D297353CC}">
                <c16:uniqueId val="{00000014-0F18-4E91-A65B-656583780505}"/>
              </c:ext>
            </c:extLst>
          </c:dPt>
          <c:dPt>
            <c:idx val="12"/>
            <c:bubble3D val="0"/>
            <c:extLst>
              <c:ext xmlns:c16="http://schemas.microsoft.com/office/drawing/2014/chart" uri="{C3380CC4-5D6E-409C-BE32-E72D297353CC}">
                <c16:uniqueId val="{00000015-0F18-4E91-A65B-656583780505}"/>
              </c:ext>
            </c:extLst>
          </c:dPt>
          <c:dPt>
            <c:idx val="13"/>
            <c:bubble3D val="0"/>
            <c:extLst>
              <c:ext xmlns:c16="http://schemas.microsoft.com/office/drawing/2014/chart" uri="{C3380CC4-5D6E-409C-BE32-E72D297353CC}">
                <c16:uniqueId val="{00000016-0F18-4E91-A65B-656583780505}"/>
              </c:ext>
            </c:extLst>
          </c:dPt>
          <c:dPt>
            <c:idx val="14"/>
            <c:bubble3D val="0"/>
            <c:extLst>
              <c:ext xmlns:c16="http://schemas.microsoft.com/office/drawing/2014/chart" uri="{C3380CC4-5D6E-409C-BE32-E72D297353CC}">
                <c16:uniqueId val="{00000017-0F18-4E91-A65B-656583780505}"/>
              </c:ext>
            </c:extLst>
          </c:dPt>
          <c:dPt>
            <c:idx val="15"/>
            <c:bubble3D val="0"/>
            <c:extLst>
              <c:ext xmlns:c16="http://schemas.microsoft.com/office/drawing/2014/chart" uri="{C3380CC4-5D6E-409C-BE32-E72D297353CC}">
                <c16:uniqueId val="{00000018-0F18-4E91-A65B-656583780505}"/>
              </c:ext>
            </c:extLst>
          </c:dPt>
          <c:dPt>
            <c:idx val="16"/>
            <c:bubble3D val="0"/>
            <c:extLst>
              <c:ext xmlns:c16="http://schemas.microsoft.com/office/drawing/2014/chart" uri="{C3380CC4-5D6E-409C-BE32-E72D297353CC}">
                <c16:uniqueId val="{00000019-0F18-4E91-A65B-656583780505}"/>
              </c:ext>
            </c:extLst>
          </c:dPt>
          <c:val>
            <c:numRef>
              <c:f>'18.Directivo(7)'!$N$11:$N$28</c:f>
              <c:numCache>
                <c:formatCode>General</c:formatCode>
                <c:ptCount val="18"/>
                <c:pt idx="8">
                  <c:v>0</c:v>
                </c:pt>
                <c:pt idx="9">
                  <c:v>0</c:v>
                </c:pt>
              </c:numCache>
            </c:numRef>
          </c:val>
          <c:extLst>
            <c:ext xmlns:c16="http://schemas.microsoft.com/office/drawing/2014/chart" uri="{C3380CC4-5D6E-409C-BE32-E72D297353CC}">
              <c16:uniqueId val="{0000001A-0F18-4E91-A65B-656583780505}"/>
            </c:ext>
          </c:extLst>
        </c:ser>
        <c:ser>
          <c:idx val="1"/>
          <c:order val="1"/>
          <c:tx>
            <c:strRef>
              <c:f>'[1]Instrumento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0F18-4E91-A65B-656583780505}"/>
              </c:ext>
            </c:extLst>
          </c:dPt>
          <c:dPt>
            <c:idx val="1"/>
            <c:bubble3D val="0"/>
            <c:extLst>
              <c:ext xmlns:c16="http://schemas.microsoft.com/office/drawing/2014/chart" uri="{C3380CC4-5D6E-409C-BE32-E72D297353CC}">
                <c16:uniqueId val="{0000001C-0F18-4E91-A65B-656583780505}"/>
              </c:ext>
            </c:extLst>
          </c:dPt>
          <c:dPt>
            <c:idx val="2"/>
            <c:bubble3D val="0"/>
            <c:extLst>
              <c:ext xmlns:c16="http://schemas.microsoft.com/office/drawing/2014/chart" uri="{C3380CC4-5D6E-409C-BE32-E72D297353CC}">
                <c16:uniqueId val="{0000001D-0F18-4E91-A65B-656583780505}"/>
              </c:ext>
            </c:extLst>
          </c:dPt>
          <c:dPt>
            <c:idx val="3"/>
            <c:bubble3D val="0"/>
            <c:extLst>
              <c:ext xmlns:c16="http://schemas.microsoft.com/office/drawing/2014/chart" uri="{C3380CC4-5D6E-409C-BE32-E72D297353CC}">
                <c16:uniqueId val="{0000001E-0F18-4E91-A65B-656583780505}"/>
              </c:ext>
            </c:extLst>
          </c:dPt>
          <c:dPt>
            <c:idx val="4"/>
            <c:bubble3D val="0"/>
            <c:extLst>
              <c:ext xmlns:c16="http://schemas.microsoft.com/office/drawing/2014/chart" uri="{C3380CC4-5D6E-409C-BE32-E72D297353CC}">
                <c16:uniqueId val="{0000001F-0F18-4E91-A65B-656583780505}"/>
              </c:ext>
            </c:extLst>
          </c:dPt>
          <c:dPt>
            <c:idx val="5"/>
            <c:bubble3D val="0"/>
            <c:extLst>
              <c:ext xmlns:c16="http://schemas.microsoft.com/office/drawing/2014/chart" uri="{C3380CC4-5D6E-409C-BE32-E72D297353CC}">
                <c16:uniqueId val="{00000020-0F18-4E91-A65B-656583780505}"/>
              </c:ext>
            </c:extLst>
          </c:dPt>
          <c:dPt>
            <c:idx val="6"/>
            <c:bubble3D val="0"/>
            <c:extLst>
              <c:ext xmlns:c16="http://schemas.microsoft.com/office/drawing/2014/chart" uri="{C3380CC4-5D6E-409C-BE32-E72D297353CC}">
                <c16:uniqueId val="{00000021-0F18-4E91-A65B-656583780505}"/>
              </c:ext>
            </c:extLst>
          </c:dPt>
          <c:dPt>
            <c:idx val="7"/>
            <c:bubble3D val="0"/>
            <c:extLst>
              <c:ext xmlns:c16="http://schemas.microsoft.com/office/drawing/2014/chart" uri="{C3380CC4-5D6E-409C-BE32-E72D297353CC}">
                <c16:uniqueId val="{00000022-0F18-4E91-A65B-656583780505}"/>
              </c:ext>
            </c:extLst>
          </c:dPt>
          <c:dPt>
            <c:idx val="8"/>
            <c:bubble3D val="0"/>
            <c:extLst>
              <c:ext xmlns:c16="http://schemas.microsoft.com/office/drawing/2014/chart" uri="{C3380CC4-5D6E-409C-BE32-E72D297353CC}">
                <c16:uniqueId val="{00000023-0F18-4E91-A65B-656583780505}"/>
              </c:ext>
            </c:extLst>
          </c:dPt>
          <c:dPt>
            <c:idx val="9"/>
            <c:bubble3D val="0"/>
            <c:extLst>
              <c:ext xmlns:c16="http://schemas.microsoft.com/office/drawing/2014/chart" uri="{C3380CC4-5D6E-409C-BE32-E72D297353CC}">
                <c16:uniqueId val="{00000024-0F18-4E91-A65B-656583780505}"/>
              </c:ext>
            </c:extLst>
          </c:dPt>
          <c:dPt>
            <c:idx val="10"/>
            <c:bubble3D val="0"/>
            <c:extLst>
              <c:ext xmlns:c16="http://schemas.microsoft.com/office/drawing/2014/chart" uri="{C3380CC4-5D6E-409C-BE32-E72D297353CC}">
                <c16:uniqueId val="{00000025-0F18-4E91-A65B-656583780505}"/>
              </c:ext>
            </c:extLst>
          </c:dPt>
          <c:dPt>
            <c:idx val="11"/>
            <c:bubble3D val="0"/>
            <c:extLst>
              <c:ext xmlns:c16="http://schemas.microsoft.com/office/drawing/2014/chart" uri="{C3380CC4-5D6E-409C-BE32-E72D297353CC}">
                <c16:uniqueId val="{00000026-0F18-4E91-A65B-656583780505}"/>
              </c:ext>
            </c:extLst>
          </c:dPt>
          <c:dPt>
            <c:idx val="12"/>
            <c:bubble3D val="0"/>
            <c:extLst>
              <c:ext xmlns:c16="http://schemas.microsoft.com/office/drawing/2014/chart" uri="{C3380CC4-5D6E-409C-BE32-E72D297353CC}">
                <c16:uniqueId val="{00000027-0F18-4E91-A65B-656583780505}"/>
              </c:ext>
            </c:extLst>
          </c:dPt>
          <c:dPt>
            <c:idx val="13"/>
            <c:bubble3D val="0"/>
            <c:extLst>
              <c:ext xmlns:c16="http://schemas.microsoft.com/office/drawing/2014/chart" uri="{C3380CC4-5D6E-409C-BE32-E72D297353CC}">
                <c16:uniqueId val="{00000028-0F18-4E91-A65B-656583780505}"/>
              </c:ext>
            </c:extLst>
          </c:dPt>
          <c:dPt>
            <c:idx val="14"/>
            <c:bubble3D val="0"/>
            <c:extLst>
              <c:ext xmlns:c16="http://schemas.microsoft.com/office/drawing/2014/chart" uri="{C3380CC4-5D6E-409C-BE32-E72D297353CC}">
                <c16:uniqueId val="{00000029-0F18-4E91-A65B-656583780505}"/>
              </c:ext>
            </c:extLst>
          </c:dPt>
          <c:dPt>
            <c:idx val="15"/>
            <c:bubble3D val="0"/>
            <c:extLst>
              <c:ext xmlns:c16="http://schemas.microsoft.com/office/drawing/2014/chart" uri="{C3380CC4-5D6E-409C-BE32-E72D297353CC}">
                <c16:uniqueId val="{0000002A-0F18-4E91-A65B-656583780505}"/>
              </c:ext>
            </c:extLst>
          </c:dPt>
          <c:dPt>
            <c:idx val="16"/>
            <c:bubble3D val="0"/>
            <c:extLst>
              <c:ext xmlns:c16="http://schemas.microsoft.com/office/drawing/2014/chart" uri="{C3380CC4-5D6E-409C-BE32-E72D297353CC}">
                <c16:uniqueId val="{0000002B-0F18-4E91-A65B-656583780505}"/>
              </c:ext>
            </c:extLst>
          </c:dPt>
          <c:val>
            <c:numRef>
              <c:f>'[1]Instrumento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0F18-4E91-A65B-656583780505}"/>
            </c:ext>
          </c:extLst>
        </c:ser>
        <c:ser>
          <c:idx val="2"/>
          <c:order val="2"/>
          <c:tx>
            <c:strRef>
              <c:f>'[1]Instrumento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0F18-4E91-A65B-656583780505}"/>
              </c:ext>
            </c:extLst>
          </c:dPt>
          <c:dPt>
            <c:idx val="1"/>
            <c:bubble3D val="0"/>
            <c:extLst>
              <c:ext xmlns:c16="http://schemas.microsoft.com/office/drawing/2014/chart" uri="{C3380CC4-5D6E-409C-BE32-E72D297353CC}">
                <c16:uniqueId val="{0000002E-0F18-4E91-A65B-656583780505}"/>
              </c:ext>
            </c:extLst>
          </c:dPt>
          <c:dPt>
            <c:idx val="2"/>
            <c:bubble3D val="0"/>
            <c:extLst>
              <c:ext xmlns:c16="http://schemas.microsoft.com/office/drawing/2014/chart" uri="{C3380CC4-5D6E-409C-BE32-E72D297353CC}">
                <c16:uniqueId val="{0000002F-0F18-4E91-A65B-656583780505}"/>
              </c:ext>
            </c:extLst>
          </c:dPt>
          <c:dPt>
            <c:idx val="3"/>
            <c:bubble3D val="0"/>
            <c:extLst>
              <c:ext xmlns:c16="http://schemas.microsoft.com/office/drawing/2014/chart" uri="{C3380CC4-5D6E-409C-BE32-E72D297353CC}">
                <c16:uniqueId val="{00000030-0F18-4E91-A65B-656583780505}"/>
              </c:ext>
            </c:extLst>
          </c:dPt>
          <c:dPt>
            <c:idx val="4"/>
            <c:bubble3D val="0"/>
            <c:extLst>
              <c:ext xmlns:c16="http://schemas.microsoft.com/office/drawing/2014/chart" uri="{C3380CC4-5D6E-409C-BE32-E72D297353CC}">
                <c16:uniqueId val="{00000031-0F18-4E91-A65B-656583780505}"/>
              </c:ext>
            </c:extLst>
          </c:dPt>
          <c:dPt>
            <c:idx val="5"/>
            <c:bubble3D val="0"/>
            <c:extLst>
              <c:ext xmlns:c16="http://schemas.microsoft.com/office/drawing/2014/chart" uri="{C3380CC4-5D6E-409C-BE32-E72D297353CC}">
                <c16:uniqueId val="{00000032-0F18-4E91-A65B-656583780505}"/>
              </c:ext>
            </c:extLst>
          </c:dPt>
          <c:dPt>
            <c:idx val="6"/>
            <c:bubble3D val="0"/>
            <c:extLst>
              <c:ext xmlns:c16="http://schemas.microsoft.com/office/drawing/2014/chart" uri="{C3380CC4-5D6E-409C-BE32-E72D297353CC}">
                <c16:uniqueId val="{00000033-0F18-4E91-A65B-656583780505}"/>
              </c:ext>
            </c:extLst>
          </c:dPt>
          <c:dPt>
            <c:idx val="7"/>
            <c:bubble3D val="0"/>
            <c:extLst>
              <c:ext xmlns:c16="http://schemas.microsoft.com/office/drawing/2014/chart" uri="{C3380CC4-5D6E-409C-BE32-E72D297353CC}">
                <c16:uniqueId val="{00000034-0F18-4E91-A65B-656583780505}"/>
              </c:ext>
            </c:extLst>
          </c:dPt>
          <c:dPt>
            <c:idx val="8"/>
            <c:bubble3D val="0"/>
            <c:extLst>
              <c:ext xmlns:c16="http://schemas.microsoft.com/office/drawing/2014/chart" uri="{C3380CC4-5D6E-409C-BE32-E72D297353CC}">
                <c16:uniqueId val="{00000035-0F18-4E91-A65B-656583780505}"/>
              </c:ext>
            </c:extLst>
          </c:dPt>
          <c:dPt>
            <c:idx val="9"/>
            <c:bubble3D val="0"/>
            <c:extLst>
              <c:ext xmlns:c16="http://schemas.microsoft.com/office/drawing/2014/chart" uri="{C3380CC4-5D6E-409C-BE32-E72D297353CC}">
                <c16:uniqueId val="{00000036-0F18-4E91-A65B-656583780505}"/>
              </c:ext>
            </c:extLst>
          </c:dPt>
          <c:dPt>
            <c:idx val="10"/>
            <c:bubble3D val="0"/>
            <c:extLst>
              <c:ext xmlns:c16="http://schemas.microsoft.com/office/drawing/2014/chart" uri="{C3380CC4-5D6E-409C-BE32-E72D297353CC}">
                <c16:uniqueId val="{00000037-0F18-4E91-A65B-656583780505}"/>
              </c:ext>
            </c:extLst>
          </c:dPt>
          <c:dPt>
            <c:idx val="11"/>
            <c:bubble3D val="0"/>
            <c:extLst>
              <c:ext xmlns:c16="http://schemas.microsoft.com/office/drawing/2014/chart" uri="{C3380CC4-5D6E-409C-BE32-E72D297353CC}">
                <c16:uniqueId val="{00000038-0F18-4E91-A65B-656583780505}"/>
              </c:ext>
            </c:extLst>
          </c:dPt>
          <c:dPt>
            <c:idx val="12"/>
            <c:bubble3D val="0"/>
            <c:extLst>
              <c:ext xmlns:c16="http://schemas.microsoft.com/office/drawing/2014/chart" uri="{C3380CC4-5D6E-409C-BE32-E72D297353CC}">
                <c16:uniqueId val="{00000039-0F18-4E91-A65B-656583780505}"/>
              </c:ext>
            </c:extLst>
          </c:dPt>
          <c:dPt>
            <c:idx val="13"/>
            <c:bubble3D val="0"/>
            <c:extLst>
              <c:ext xmlns:c16="http://schemas.microsoft.com/office/drawing/2014/chart" uri="{C3380CC4-5D6E-409C-BE32-E72D297353CC}">
                <c16:uniqueId val="{0000003A-0F18-4E91-A65B-656583780505}"/>
              </c:ext>
            </c:extLst>
          </c:dPt>
          <c:dPt>
            <c:idx val="14"/>
            <c:bubble3D val="0"/>
            <c:extLst>
              <c:ext xmlns:c16="http://schemas.microsoft.com/office/drawing/2014/chart" uri="{C3380CC4-5D6E-409C-BE32-E72D297353CC}">
                <c16:uniqueId val="{0000003B-0F18-4E91-A65B-656583780505}"/>
              </c:ext>
            </c:extLst>
          </c:dPt>
          <c:dPt>
            <c:idx val="15"/>
            <c:bubble3D val="0"/>
            <c:extLst>
              <c:ext xmlns:c16="http://schemas.microsoft.com/office/drawing/2014/chart" uri="{C3380CC4-5D6E-409C-BE32-E72D297353CC}">
                <c16:uniqueId val="{0000003C-0F18-4E91-A65B-656583780505}"/>
              </c:ext>
            </c:extLst>
          </c:dPt>
          <c:dPt>
            <c:idx val="16"/>
            <c:bubble3D val="0"/>
            <c:extLst>
              <c:ext xmlns:c16="http://schemas.microsoft.com/office/drawing/2014/chart" uri="{C3380CC4-5D6E-409C-BE32-E72D297353CC}">
                <c16:uniqueId val="{0000003D-0F18-4E91-A65B-656583780505}"/>
              </c:ext>
            </c:extLst>
          </c:dPt>
          <c:val>
            <c:numRef>
              <c:f>'[1]Instrumento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0F18-4E91-A65B-656583780505}"/>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C2B-4A81-B05D-EAC2FBB28088}"/>
              </c:ext>
            </c:extLst>
          </c:dPt>
          <c:val>
            <c:numRef>
              <c:f>Instrumento!#REF!</c:f>
              <c:numCache>
                <c:formatCode>General</c:formatCode>
                <c:ptCount val="1"/>
                <c:pt idx="0">
                  <c:v>1</c:v>
                </c:pt>
              </c:numCache>
            </c:numRef>
          </c:val>
          <c:extLst>
            <c:ext xmlns:c16="http://schemas.microsoft.com/office/drawing/2014/chart" uri="{C3380CC4-5D6E-409C-BE32-E72D297353CC}">
              <c16:uniqueId val="{00000001-FC2B-4A81-B05D-EAC2FBB28088}"/>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FC2B-4A81-B05D-EAC2FBB28088}"/>
              </c:ext>
            </c:extLst>
          </c:dPt>
          <c:val>
            <c:numRef>
              <c:f>Instrumento!#REF!</c:f>
              <c:numCache>
                <c:formatCode>General</c:formatCode>
                <c:ptCount val="1"/>
                <c:pt idx="0">
                  <c:v>1</c:v>
                </c:pt>
              </c:numCache>
            </c:numRef>
          </c:val>
          <c:extLst>
            <c:ext xmlns:c16="http://schemas.microsoft.com/office/drawing/2014/chart" uri="{C3380CC4-5D6E-409C-BE32-E72D297353CC}">
              <c16:uniqueId val="{00000004-FC2B-4A81-B05D-EAC2FBB28088}"/>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FC2B-4A81-B05D-EAC2FBB28088}"/>
              </c:ext>
            </c:extLst>
          </c:dPt>
          <c:val>
            <c:numRef>
              <c:f>Instrumento!#REF!</c:f>
              <c:numCache>
                <c:formatCode>General</c:formatCode>
                <c:ptCount val="1"/>
                <c:pt idx="0">
                  <c:v>1</c:v>
                </c:pt>
              </c:numCache>
            </c:numRef>
          </c:val>
          <c:extLst>
            <c:ext xmlns:c16="http://schemas.microsoft.com/office/drawing/2014/chart" uri="{C3380CC4-5D6E-409C-BE32-E72D297353CC}">
              <c16:uniqueId val="{00000007-FC2B-4A81-B05D-EAC2FBB2808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7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529-4FAF-BF4F-9185E8CF554E}"/>
              </c:ext>
            </c:extLst>
          </c:dPt>
          <c:dPt>
            <c:idx val="1"/>
            <c:bubble3D val="0"/>
            <c:extLst>
              <c:ext xmlns:c16="http://schemas.microsoft.com/office/drawing/2014/chart" uri="{C3380CC4-5D6E-409C-BE32-E72D297353CC}">
                <c16:uniqueId val="{00000002-9529-4FAF-BF4F-9185E8CF554E}"/>
              </c:ext>
            </c:extLst>
          </c:dPt>
          <c:val>
            <c:numRef>
              <c:f>'18.Directivo(7)'!$K$11:$L$11</c:f>
              <c:numCache>
                <c:formatCode>0%</c:formatCode>
                <c:ptCount val="2"/>
                <c:pt idx="0">
                  <c:v>1</c:v>
                </c:pt>
                <c:pt idx="1">
                  <c:v>0</c:v>
                </c:pt>
              </c:numCache>
            </c:numRef>
          </c:val>
          <c:extLst>
            <c:ext xmlns:c16="http://schemas.microsoft.com/office/drawing/2014/chart" uri="{C3380CC4-5D6E-409C-BE32-E72D297353CC}">
              <c16:uniqueId val="{00000003-9529-4FAF-BF4F-9185E8CF554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2D9-41F5-AA2C-078A1A786788}"/>
              </c:ext>
            </c:extLst>
          </c:dPt>
          <c:dPt>
            <c:idx val="1"/>
            <c:bubble3D val="0"/>
            <c:extLst>
              <c:ext xmlns:c16="http://schemas.microsoft.com/office/drawing/2014/chart" uri="{C3380CC4-5D6E-409C-BE32-E72D297353CC}">
                <c16:uniqueId val="{00000002-52D9-41F5-AA2C-078A1A786788}"/>
              </c:ext>
            </c:extLst>
          </c:dPt>
          <c:val>
            <c:numRef>
              <c:f>'18.Directivo(7)'!$K$12:$L$12</c:f>
              <c:numCache>
                <c:formatCode>0%</c:formatCode>
                <c:ptCount val="2"/>
                <c:pt idx="0">
                  <c:v>0.95</c:v>
                </c:pt>
                <c:pt idx="1">
                  <c:v>5.0000000000000044E-2</c:v>
                </c:pt>
              </c:numCache>
            </c:numRef>
          </c:val>
          <c:extLst>
            <c:ext xmlns:c16="http://schemas.microsoft.com/office/drawing/2014/chart" uri="{C3380CC4-5D6E-409C-BE32-E72D297353CC}">
              <c16:uniqueId val="{00000003-52D9-41F5-AA2C-078A1A78678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4BE-4D4A-95DD-2C34AA7CFA84}"/>
              </c:ext>
            </c:extLst>
          </c:dPt>
          <c:dPt>
            <c:idx val="1"/>
            <c:bubble3D val="0"/>
            <c:extLst>
              <c:ext xmlns:c16="http://schemas.microsoft.com/office/drawing/2014/chart" uri="{C3380CC4-5D6E-409C-BE32-E72D297353CC}">
                <c16:uniqueId val="{00000002-44BE-4D4A-95DD-2C34AA7CFA84}"/>
              </c:ext>
            </c:extLst>
          </c:dPt>
          <c:val>
            <c:numRef>
              <c:f>'18.Directivo(7)'!$K$13:$L$13</c:f>
              <c:numCache>
                <c:formatCode>0%</c:formatCode>
                <c:ptCount val="2"/>
                <c:pt idx="0">
                  <c:v>1</c:v>
                </c:pt>
                <c:pt idx="1">
                  <c:v>0</c:v>
                </c:pt>
              </c:numCache>
            </c:numRef>
          </c:val>
          <c:extLst>
            <c:ext xmlns:c16="http://schemas.microsoft.com/office/drawing/2014/chart" uri="{C3380CC4-5D6E-409C-BE32-E72D297353CC}">
              <c16:uniqueId val="{00000003-44BE-4D4A-95DD-2C34AA7CFA8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720-4D5C-AC4E-5B91EF28694F}"/>
              </c:ext>
            </c:extLst>
          </c:dPt>
          <c:dPt>
            <c:idx val="1"/>
            <c:bubble3D val="0"/>
            <c:extLst>
              <c:ext xmlns:c16="http://schemas.microsoft.com/office/drawing/2014/chart" uri="{C3380CC4-5D6E-409C-BE32-E72D297353CC}">
                <c16:uniqueId val="{00000002-8720-4D5C-AC4E-5B91EF28694F}"/>
              </c:ext>
            </c:extLst>
          </c:dPt>
          <c:val>
            <c:numRef>
              <c:f>'18.Directivo(7)'!$K$14:$L$14</c:f>
              <c:numCache>
                <c:formatCode>0%</c:formatCode>
                <c:ptCount val="2"/>
                <c:pt idx="0">
                  <c:v>1</c:v>
                </c:pt>
                <c:pt idx="1">
                  <c:v>0</c:v>
                </c:pt>
              </c:numCache>
            </c:numRef>
          </c:val>
          <c:extLst>
            <c:ext xmlns:c16="http://schemas.microsoft.com/office/drawing/2014/chart" uri="{C3380CC4-5D6E-409C-BE32-E72D297353CC}">
              <c16:uniqueId val="{00000003-8720-4D5C-AC4E-5B91EF28694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499-4332-8C98-A709EAA55BA2}"/>
              </c:ext>
            </c:extLst>
          </c:dPt>
          <c:dPt>
            <c:idx val="1"/>
            <c:bubble3D val="0"/>
            <c:extLst>
              <c:ext xmlns:c16="http://schemas.microsoft.com/office/drawing/2014/chart" uri="{C3380CC4-5D6E-409C-BE32-E72D297353CC}">
                <c16:uniqueId val="{00000002-A499-4332-8C98-A709EAA55BA2}"/>
              </c:ext>
            </c:extLst>
          </c:dPt>
          <c:val>
            <c:numRef>
              <c:f>'18.Directivo(7)'!$K$15:$L$15</c:f>
              <c:numCache>
                <c:formatCode>0%</c:formatCode>
                <c:ptCount val="2"/>
                <c:pt idx="0">
                  <c:v>1</c:v>
                </c:pt>
                <c:pt idx="1">
                  <c:v>0</c:v>
                </c:pt>
              </c:numCache>
            </c:numRef>
          </c:val>
          <c:extLst>
            <c:ext xmlns:c16="http://schemas.microsoft.com/office/drawing/2014/chart" uri="{C3380CC4-5D6E-409C-BE32-E72D297353CC}">
              <c16:uniqueId val="{00000003-A499-4332-8C98-A709EAA55BA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982-4EC0-80D8-B02E51723166}"/>
              </c:ext>
            </c:extLst>
          </c:dPt>
          <c:dPt>
            <c:idx val="1"/>
            <c:bubble3D val="0"/>
            <c:extLst>
              <c:ext xmlns:c16="http://schemas.microsoft.com/office/drawing/2014/chart" uri="{C3380CC4-5D6E-409C-BE32-E72D297353CC}">
                <c16:uniqueId val="{00000002-8982-4EC0-80D8-B02E51723166}"/>
              </c:ext>
            </c:extLst>
          </c:dPt>
          <c:val>
            <c:numRef>
              <c:f>'18.Directivo(7)'!$K$16:$L$16</c:f>
              <c:numCache>
                <c:formatCode>0%</c:formatCode>
                <c:ptCount val="2"/>
                <c:pt idx="0">
                  <c:v>1</c:v>
                </c:pt>
                <c:pt idx="1">
                  <c:v>0</c:v>
                </c:pt>
              </c:numCache>
            </c:numRef>
          </c:val>
          <c:extLst>
            <c:ext xmlns:c16="http://schemas.microsoft.com/office/drawing/2014/chart" uri="{C3380CC4-5D6E-409C-BE32-E72D297353CC}">
              <c16:uniqueId val="{00000003-8982-4EC0-80D8-B02E517231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7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646-468D-8F9C-CAF68A72D2FE}"/>
              </c:ext>
            </c:extLst>
          </c:dPt>
          <c:dPt>
            <c:idx val="1"/>
            <c:bubble3D val="0"/>
            <c:extLst>
              <c:ext xmlns:c16="http://schemas.microsoft.com/office/drawing/2014/chart" uri="{C3380CC4-5D6E-409C-BE32-E72D297353CC}">
                <c16:uniqueId val="{00000002-D646-468D-8F9C-CAF68A72D2FE}"/>
              </c:ext>
            </c:extLst>
          </c:dPt>
          <c:val>
            <c:numRef>
              <c:f>'18.Directivo(7)'!$K$17:$L$17</c:f>
              <c:numCache>
                <c:formatCode>0%</c:formatCode>
                <c:ptCount val="2"/>
                <c:pt idx="0">
                  <c:v>1</c:v>
                </c:pt>
                <c:pt idx="1">
                  <c:v>0</c:v>
                </c:pt>
              </c:numCache>
            </c:numRef>
          </c:val>
          <c:extLst>
            <c:ext xmlns:c16="http://schemas.microsoft.com/office/drawing/2014/chart" uri="{C3380CC4-5D6E-409C-BE32-E72D297353CC}">
              <c16:uniqueId val="{00000003-D646-468D-8F9C-CAF68A72D2F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FC-478B-A8B0-31F65AC42231}"/>
              </c:ext>
            </c:extLst>
          </c:dPt>
          <c:dPt>
            <c:idx val="1"/>
            <c:bubble3D val="0"/>
            <c:extLst>
              <c:ext xmlns:c16="http://schemas.microsoft.com/office/drawing/2014/chart" uri="{C3380CC4-5D6E-409C-BE32-E72D297353CC}">
                <c16:uniqueId val="{00000002-77FC-478B-A8B0-31F65AC42231}"/>
              </c:ext>
            </c:extLst>
          </c:dPt>
          <c:val>
            <c:numRef>
              <c:f>'3.Instrumento FASE II'!$U$14:$V$14</c:f>
              <c:numCache>
                <c:formatCode>0%</c:formatCode>
                <c:ptCount val="2"/>
                <c:pt idx="0">
                  <c:v>0</c:v>
                </c:pt>
                <c:pt idx="1">
                  <c:v>1</c:v>
                </c:pt>
              </c:numCache>
            </c:numRef>
          </c:val>
          <c:extLst>
            <c:ext xmlns:c16="http://schemas.microsoft.com/office/drawing/2014/chart" uri="{C3380CC4-5D6E-409C-BE32-E72D297353CC}">
              <c16:uniqueId val="{00000003-77FC-478B-A8B0-31F65AC4223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EAB-4994-84DF-D3E4DE8AF8EE}"/>
              </c:ext>
            </c:extLst>
          </c:dPt>
          <c:dPt>
            <c:idx val="1"/>
            <c:bubble3D val="0"/>
            <c:extLst>
              <c:ext xmlns:c16="http://schemas.microsoft.com/office/drawing/2014/chart" uri="{C3380CC4-5D6E-409C-BE32-E72D297353CC}">
                <c16:uniqueId val="{00000002-CEAB-4994-84DF-D3E4DE8AF8EE}"/>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CEAB-4994-84DF-D3E4DE8AF8E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0CB-4C57-941F-CF1E8BC35909}"/>
              </c:ext>
            </c:extLst>
          </c:dPt>
          <c:dPt>
            <c:idx val="1"/>
            <c:bubble3D val="0"/>
            <c:extLst>
              <c:ext xmlns:c16="http://schemas.microsoft.com/office/drawing/2014/chart" uri="{C3380CC4-5D6E-409C-BE32-E72D297353CC}">
                <c16:uniqueId val="{00000002-90CB-4C57-941F-CF1E8BC35909}"/>
              </c:ext>
            </c:extLst>
          </c:dPt>
          <c:val>
            <c:numRef>
              <c:f>'18.Directivo(7)'!$K$22:$L$22</c:f>
              <c:numCache>
                <c:formatCode>0%</c:formatCode>
                <c:ptCount val="2"/>
                <c:pt idx="0">
                  <c:v>1</c:v>
                </c:pt>
                <c:pt idx="1">
                  <c:v>0</c:v>
                </c:pt>
              </c:numCache>
            </c:numRef>
          </c:val>
          <c:extLst>
            <c:ext xmlns:c16="http://schemas.microsoft.com/office/drawing/2014/chart" uri="{C3380CC4-5D6E-409C-BE32-E72D297353CC}">
              <c16:uniqueId val="{00000003-90CB-4C57-941F-CF1E8BC3590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923-40B7-AD5B-8D888EA09C6B}"/>
              </c:ext>
            </c:extLst>
          </c:dPt>
          <c:dPt>
            <c:idx val="1"/>
            <c:bubble3D val="0"/>
            <c:extLst>
              <c:ext xmlns:c16="http://schemas.microsoft.com/office/drawing/2014/chart" uri="{C3380CC4-5D6E-409C-BE32-E72D297353CC}">
                <c16:uniqueId val="{00000002-6923-40B7-AD5B-8D888EA09C6B}"/>
              </c:ext>
            </c:extLst>
          </c:dPt>
          <c:val>
            <c:numRef>
              <c:f>'18.Directivo(7)'!$K$23:$L$23</c:f>
              <c:numCache>
                <c:formatCode>0%</c:formatCode>
                <c:ptCount val="2"/>
                <c:pt idx="0">
                  <c:v>1</c:v>
                </c:pt>
                <c:pt idx="1">
                  <c:v>0</c:v>
                </c:pt>
              </c:numCache>
            </c:numRef>
          </c:val>
          <c:extLst>
            <c:ext xmlns:c16="http://schemas.microsoft.com/office/drawing/2014/chart" uri="{C3380CC4-5D6E-409C-BE32-E72D297353CC}">
              <c16:uniqueId val="{00000003-6923-40B7-AD5B-8D888EA09C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08F-41C2-B3AF-2899EA432E5B}"/>
              </c:ext>
            </c:extLst>
          </c:dPt>
          <c:dPt>
            <c:idx val="1"/>
            <c:bubble3D val="0"/>
            <c:extLst>
              <c:ext xmlns:c16="http://schemas.microsoft.com/office/drawing/2014/chart" uri="{C3380CC4-5D6E-409C-BE32-E72D297353CC}">
                <c16:uniqueId val="{00000002-008F-41C2-B3AF-2899EA432E5B}"/>
              </c:ext>
            </c:extLst>
          </c:dPt>
          <c:val>
            <c:numRef>
              <c:f>'18.Directivo(7)'!$K$25:$L$25</c:f>
              <c:numCache>
                <c:formatCode>0%</c:formatCode>
                <c:ptCount val="2"/>
                <c:pt idx="0">
                  <c:v>1</c:v>
                </c:pt>
                <c:pt idx="1">
                  <c:v>0</c:v>
                </c:pt>
              </c:numCache>
            </c:numRef>
          </c:val>
          <c:extLst>
            <c:ext xmlns:c16="http://schemas.microsoft.com/office/drawing/2014/chart" uri="{C3380CC4-5D6E-409C-BE32-E72D297353CC}">
              <c16:uniqueId val="{00000003-008F-41C2-B3AF-2899EA432E5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45A-44E5-88C4-64D93197269F}"/>
              </c:ext>
            </c:extLst>
          </c:dPt>
          <c:dPt>
            <c:idx val="1"/>
            <c:bubble3D val="0"/>
            <c:extLst>
              <c:ext xmlns:c16="http://schemas.microsoft.com/office/drawing/2014/chart" uri="{C3380CC4-5D6E-409C-BE32-E72D297353CC}">
                <c16:uniqueId val="{00000002-145A-44E5-88C4-64D93197269F}"/>
              </c:ext>
            </c:extLst>
          </c:dPt>
          <c:val>
            <c:numRef>
              <c:f>'18.Directivo(7)'!$K$26:$L$26</c:f>
              <c:numCache>
                <c:formatCode>0%</c:formatCode>
                <c:ptCount val="2"/>
                <c:pt idx="0">
                  <c:v>0.95</c:v>
                </c:pt>
                <c:pt idx="1">
                  <c:v>5.0000000000000044E-2</c:v>
                </c:pt>
              </c:numCache>
            </c:numRef>
          </c:val>
          <c:extLst>
            <c:ext xmlns:c16="http://schemas.microsoft.com/office/drawing/2014/chart" uri="{C3380CC4-5D6E-409C-BE32-E72D297353CC}">
              <c16:uniqueId val="{00000003-145A-44E5-88C4-64D93197269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F29-4156-A5BB-810E7D97FE0C}"/>
              </c:ext>
            </c:extLst>
          </c:dPt>
          <c:dPt>
            <c:idx val="1"/>
            <c:bubble3D val="0"/>
            <c:extLst>
              <c:ext xmlns:c16="http://schemas.microsoft.com/office/drawing/2014/chart" uri="{C3380CC4-5D6E-409C-BE32-E72D297353CC}">
                <c16:uniqueId val="{00000002-AF29-4156-A5BB-810E7D97FE0C}"/>
              </c:ext>
            </c:extLst>
          </c:dPt>
          <c:val>
            <c:numRef>
              <c:f>'18.Directivo(7)'!$K$27:$L$27</c:f>
              <c:numCache>
                <c:formatCode>0%</c:formatCode>
                <c:ptCount val="2"/>
                <c:pt idx="0">
                  <c:v>1</c:v>
                </c:pt>
                <c:pt idx="1">
                  <c:v>0</c:v>
                </c:pt>
              </c:numCache>
            </c:numRef>
          </c:val>
          <c:extLst>
            <c:ext xmlns:c16="http://schemas.microsoft.com/office/drawing/2014/chart" uri="{C3380CC4-5D6E-409C-BE32-E72D297353CC}">
              <c16:uniqueId val="{00000003-AF29-4156-A5BB-810E7D97FE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56F-4124-9567-EA32D336E594}"/>
              </c:ext>
            </c:extLst>
          </c:dPt>
          <c:dPt>
            <c:idx val="1"/>
            <c:bubble3D val="0"/>
            <c:extLst>
              <c:ext xmlns:c16="http://schemas.microsoft.com/office/drawing/2014/chart" uri="{C3380CC4-5D6E-409C-BE32-E72D297353CC}">
                <c16:uniqueId val="{00000002-A56F-4124-9567-EA32D336E594}"/>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A56F-4124-9567-EA32D336E59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B41-4355-9C88-DF18806B38D8}"/>
              </c:ext>
            </c:extLst>
          </c:dPt>
          <c:dPt>
            <c:idx val="1"/>
            <c:bubble3D val="0"/>
            <c:extLst>
              <c:ext xmlns:c16="http://schemas.microsoft.com/office/drawing/2014/chart" uri="{C3380CC4-5D6E-409C-BE32-E72D297353CC}">
                <c16:uniqueId val="{00000002-5B41-4355-9C88-DF18806B38D8}"/>
              </c:ext>
            </c:extLst>
          </c:dPt>
          <c:val>
            <c:numRef>
              <c:f>'18.Directivo(7)'!$K$29:$L$29</c:f>
              <c:numCache>
                <c:formatCode>0%</c:formatCode>
                <c:ptCount val="2"/>
                <c:pt idx="0">
                  <c:v>1</c:v>
                </c:pt>
                <c:pt idx="1">
                  <c:v>0</c:v>
                </c:pt>
              </c:numCache>
            </c:numRef>
          </c:val>
          <c:extLst>
            <c:ext xmlns:c16="http://schemas.microsoft.com/office/drawing/2014/chart" uri="{C3380CC4-5D6E-409C-BE32-E72D297353CC}">
              <c16:uniqueId val="{00000003-5B41-4355-9C88-DF18806B38D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648-4BD0-8E9B-56677DAEB871}"/>
              </c:ext>
            </c:extLst>
          </c:dPt>
          <c:dPt>
            <c:idx val="1"/>
            <c:bubble3D val="0"/>
            <c:extLst>
              <c:ext xmlns:c16="http://schemas.microsoft.com/office/drawing/2014/chart" uri="{C3380CC4-5D6E-409C-BE32-E72D297353CC}">
                <c16:uniqueId val="{00000002-A648-4BD0-8E9B-56677DAEB871}"/>
              </c:ext>
            </c:extLst>
          </c:dPt>
          <c:val>
            <c:numRef>
              <c:f>'18.Directivo(7)'!$K$28:$L$28</c:f>
              <c:numCache>
                <c:formatCode>0%</c:formatCode>
                <c:ptCount val="2"/>
                <c:pt idx="0">
                  <c:v>0.95</c:v>
                </c:pt>
                <c:pt idx="1">
                  <c:v>5.0000000000000044E-2</c:v>
                </c:pt>
              </c:numCache>
            </c:numRef>
          </c:val>
          <c:extLst>
            <c:ext xmlns:c16="http://schemas.microsoft.com/office/drawing/2014/chart" uri="{C3380CC4-5D6E-409C-BE32-E72D297353CC}">
              <c16:uniqueId val="{00000003-A648-4BD0-8E9B-56677DAEB8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0FE-488F-9525-F3BBDAE50AD3}"/>
              </c:ext>
            </c:extLst>
          </c:dPt>
          <c:dPt>
            <c:idx val="1"/>
            <c:bubble3D val="0"/>
            <c:extLst>
              <c:ext xmlns:c16="http://schemas.microsoft.com/office/drawing/2014/chart" uri="{C3380CC4-5D6E-409C-BE32-E72D297353CC}">
                <c16:uniqueId val="{00000002-F0FE-488F-9525-F3BBDAE50AD3}"/>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F0FE-488F-9525-F3BBDAE50AD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1C2-4FBA-BB48-BC1CC78B2E89}"/>
              </c:ext>
            </c:extLst>
          </c:dPt>
          <c:dPt>
            <c:idx val="1"/>
            <c:bubble3D val="0"/>
            <c:extLst>
              <c:ext xmlns:c16="http://schemas.microsoft.com/office/drawing/2014/chart" uri="{C3380CC4-5D6E-409C-BE32-E72D297353CC}">
                <c16:uniqueId val="{00000002-91C2-4FBA-BB48-BC1CC78B2E89}"/>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91C2-4FBA-BB48-BC1CC78B2E8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10B-4484-94E8-F1B275D1ECFE}"/>
              </c:ext>
            </c:extLst>
          </c:dPt>
          <c:dPt>
            <c:idx val="1"/>
            <c:bubble3D val="0"/>
            <c:extLst>
              <c:ext xmlns:c16="http://schemas.microsoft.com/office/drawing/2014/chart" uri="{C3380CC4-5D6E-409C-BE32-E72D297353CC}">
                <c16:uniqueId val="{00000002-510B-4484-94E8-F1B275D1ECFE}"/>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510B-4484-94E8-F1B275D1ECF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0F7-4484-8461-32A8AF085613}"/>
              </c:ext>
            </c:extLst>
          </c:dPt>
          <c:dPt>
            <c:idx val="1"/>
            <c:bubble3D val="0"/>
            <c:extLst>
              <c:ext xmlns:c16="http://schemas.microsoft.com/office/drawing/2014/chart" uri="{C3380CC4-5D6E-409C-BE32-E72D297353CC}">
                <c16:uniqueId val="{00000002-D0F7-4484-8461-32A8AF085613}"/>
              </c:ext>
            </c:extLst>
          </c:dPt>
          <c:val>
            <c:numRef>
              <c:f>'18.Directivo(7)'!$K$34:$L$34</c:f>
              <c:numCache>
                <c:formatCode>0%</c:formatCode>
                <c:ptCount val="2"/>
                <c:pt idx="0">
                  <c:v>1</c:v>
                </c:pt>
                <c:pt idx="1">
                  <c:v>0</c:v>
                </c:pt>
              </c:numCache>
            </c:numRef>
          </c:val>
          <c:extLst>
            <c:ext xmlns:c16="http://schemas.microsoft.com/office/drawing/2014/chart" uri="{C3380CC4-5D6E-409C-BE32-E72D297353CC}">
              <c16:uniqueId val="{00000003-D0F7-4484-8461-32A8AF08561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B1-4A7F-B3FB-342F38D4B5B6}"/>
              </c:ext>
            </c:extLst>
          </c:dPt>
          <c:dPt>
            <c:idx val="1"/>
            <c:bubble3D val="0"/>
            <c:extLst>
              <c:ext xmlns:c16="http://schemas.microsoft.com/office/drawing/2014/chart" uri="{C3380CC4-5D6E-409C-BE32-E72D297353CC}">
                <c16:uniqueId val="{00000002-DEB1-4A7F-B3FB-342F38D4B5B6}"/>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DEB1-4A7F-B3FB-342F38D4B5B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2B0-461A-96C1-3287CD48BF51}"/>
              </c:ext>
            </c:extLst>
          </c:dPt>
          <c:dPt>
            <c:idx val="1"/>
            <c:bubble3D val="0"/>
            <c:extLst>
              <c:ext xmlns:c16="http://schemas.microsoft.com/office/drawing/2014/chart" uri="{C3380CC4-5D6E-409C-BE32-E72D297353CC}">
                <c16:uniqueId val="{00000002-42B0-461A-96C1-3287CD48BF51}"/>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42B0-461A-96C1-3287CD48BF5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EE2-4D97-800A-A1A9AAE9F7C1}"/>
              </c:ext>
            </c:extLst>
          </c:dPt>
          <c:dPt>
            <c:idx val="1"/>
            <c:bubble3D val="0"/>
            <c:extLst>
              <c:ext xmlns:c16="http://schemas.microsoft.com/office/drawing/2014/chart" uri="{C3380CC4-5D6E-409C-BE32-E72D297353CC}">
                <c16:uniqueId val="{00000002-CEE2-4D97-800A-A1A9AAE9F7C1}"/>
              </c:ext>
            </c:extLst>
          </c:dPt>
          <c:val>
            <c:numRef>
              <c:f>'18.Directivo(7)'!$K$35:$L$35</c:f>
              <c:numCache>
                <c:formatCode>0%</c:formatCode>
                <c:ptCount val="2"/>
                <c:pt idx="0">
                  <c:v>1</c:v>
                </c:pt>
                <c:pt idx="1">
                  <c:v>0</c:v>
                </c:pt>
              </c:numCache>
            </c:numRef>
          </c:val>
          <c:extLst>
            <c:ext xmlns:c16="http://schemas.microsoft.com/office/drawing/2014/chart" uri="{C3380CC4-5D6E-409C-BE32-E72D297353CC}">
              <c16:uniqueId val="{00000003-CEE2-4D97-800A-A1A9AAE9F7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483-4FD9-BE47-FAC85FE8C50C}"/>
              </c:ext>
            </c:extLst>
          </c:dPt>
          <c:dPt>
            <c:idx val="1"/>
            <c:bubble3D val="0"/>
            <c:extLst>
              <c:ext xmlns:c16="http://schemas.microsoft.com/office/drawing/2014/chart" uri="{C3380CC4-5D6E-409C-BE32-E72D297353CC}">
                <c16:uniqueId val="{00000002-0483-4FD9-BE47-FAC85FE8C50C}"/>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0483-4FD9-BE47-FAC85FE8C5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F75-4E71-879A-CD5C973A853D}"/>
              </c:ext>
            </c:extLst>
          </c:dPt>
          <c:dPt>
            <c:idx val="1"/>
            <c:bubble3D val="0"/>
            <c:extLst>
              <c:ext xmlns:c16="http://schemas.microsoft.com/office/drawing/2014/chart" uri="{C3380CC4-5D6E-409C-BE32-E72D297353CC}">
                <c16:uniqueId val="{00000002-9F75-4E71-879A-CD5C973A853D}"/>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9F75-4E71-879A-CD5C973A853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ECB-4C4C-9BED-4D35EC185CE5}"/>
              </c:ext>
            </c:extLst>
          </c:dPt>
          <c:dPt>
            <c:idx val="1"/>
            <c:bubble3D val="0"/>
            <c:extLst>
              <c:ext xmlns:c16="http://schemas.microsoft.com/office/drawing/2014/chart" uri="{C3380CC4-5D6E-409C-BE32-E72D297353CC}">
                <c16:uniqueId val="{00000002-AECB-4C4C-9BED-4D35EC185CE5}"/>
              </c:ext>
            </c:extLst>
          </c:dPt>
          <c:val>
            <c:numRef>
              <c:f>'18.Directivo(7)'!$K$36:$L$36</c:f>
              <c:numCache>
                <c:formatCode>0%</c:formatCode>
                <c:ptCount val="2"/>
                <c:pt idx="0">
                  <c:v>1</c:v>
                </c:pt>
                <c:pt idx="1">
                  <c:v>0</c:v>
                </c:pt>
              </c:numCache>
            </c:numRef>
          </c:val>
          <c:extLst>
            <c:ext xmlns:c16="http://schemas.microsoft.com/office/drawing/2014/chart" uri="{C3380CC4-5D6E-409C-BE32-E72D297353CC}">
              <c16:uniqueId val="{00000003-AECB-4C4C-9BED-4D35EC185CE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D09-46CC-9414-EB28567D916A}"/>
              </c:ext>
            </c:extLst>
          </c:dPt>
          <c:dPt>
            <c:idx val="1"/>
            <c:bubble3D val="0"/>
            <c:extLst>
              <c:ext xmlns:c16="http://schemas.microsoft.com/office/drawing/2014/chart" uri="{C3380CC4-5D6E-409C-BE32-E72D297353CC}">
                <c16:uniqueId val="{00000002-6D09-46CC-9414-EB28567D916A}"/>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6D09-46CC-9414-EB28567D91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3D6-470A-B633-1770E68878A0}"/>
              </c:ext>
            </c:extLst>
          </c:dPt>
          <c:dPt>
            <c:idx val="1"/>
            <c:bubble3D val="0"/>
            <c:extLst>
              <c:ext xmlns:c16="http://schemas.microsoft.com/office/drawing/2014/chart" uri="{C3380CC4-5D6E-409C-BE32-E72D297353CC}">
                <c16:uniqueId val="{00000002-F3D6-470A-B633-1770E68878A0}"/>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F3D6-470A-B633-1770E68878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3D8-4B90-B219-24BF55959B8C}"/>
              </c:ext>
            </c:extLst>
          </c:dPt>
          <c:dPt>
            <c:idx val="1"/>
            <c:bubble3D val="0"/>
            <c:extLst>
              <c:ext xmlns:c16="http://schemas.microsoft.com/office/drawing/2014/chart" uri="{C3380CC4-5D6E-409C-BE32-E72D297353CC}">
                <c16:uniqueId val="{00000002-D3D8-4B90-B219-24BF55959B8C}"/>
              </c:ext>
            </c:extLst>
          </c:dPt>
          <c:val>
            <c:numRef>
              <c:f>'18.Directivo(7)'!$K$37:$L$37</c:f>
              <c:numCache>
                <c:formatCode>0%</c:formatCode>
                <c:ptCount val="2"/>
                <c:pt idx="0">
                  <c:v>1</c:v>
                </c:pt>
                <c:pt idx="1">
                  <c:v>0</c:v>
                </c:pt>
              </c:numCache>
            </c:numRef>
          </c:val>
          <c:extLst>
            <c:ext xmlns:c16="http://schemas.microsoft.com/office/drawing/2014/chart" uri="{C3380CC4-5D6E-409C-BE32-E72D297353CC}">
              <c16:uniqueId val="{00000003-D3D8-4B90-B219-24BF55959B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297-4B6D-AE38-37C41FECBCA9}"/>
              </c:ext>
            </c:extLst>
          </c:dPt>
          <c:dPt>
            <c:idx val="1"/>
            <c:bubble3D val="0"/>
            <c:extLst>
              <c:ext xmlns:c16="http://schemas.microsoft.com/office/drawing/2014/chart" uri="{C3380CC4-5D6E-409C-BE32-E72D297353CC}">
                <c16:uniqueId val="{00000002-A297-4B6D-AE38-37C41FECBCA9}"/>
              </c:ext>
            </c:extLst>
          </c:dPt>
          <c:val>
            <c:numRef>
              <c:f>'3.Instrumento FASE II'!$K$39:$L$39</c:f>
              <c:numCache>
                <c:formatCode>0%</c:formatCode>
                <c:ptCount val="2"/>
                <c:pt idx="0">
                  <c:v>0</c:v>
                </c:pt>
                <c:pt idx="1">
                  <c:v>1</c:v>
                </c:pt>
              </c:numCache>
            </c:numRef>
          </c:val>
          <c:extLst>
            <c:ext xmlns:c16="http://schemas.microsoft.com/office/drawing/2014/chart" uri="{C3380CC4-5D6E-409C-BE32-E72D297353CC}">
              <c16:uniqueId val="{00000003-A297-4B6D-AE38-37C41FECBCA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30C-4368-8811-8FAF76C5E86E}"/>
              </c:ext>
            </c:extLst>
          </c:dPt>
          <c:dPt>
            <c:idx val="1"/>
            <c:bubble3D val="0"/>
            <c:extLst>
              <c:ext xmlns:c16="http://schemas.microsoft.com/office/drawing/2014/chart" uri="{C3380CC4-5D6E-409C-BE32-E72D297353CC}">
                <c16:uniqueId val="{00000002-630C-4368-8811-8FAF76C5E86E}"/>
              </c:ext>
            </c:extLst>
          </c:dPt>
          <c:val>
            <c:numRef>
              <c:f>'18.Directivo(7)'!$K$38:$L$38</c:f>
              <c:numCache>
                <c:formatCode>0%</c:formatCode>
                <c:ptCount val="2"/>
                <c:pt idx="0">
                  <c:v>1</c:v>
                </c:pt>
                <c:pt idx="1">
                  <c:v>0</c:v>
                </c:pt>
              </c:numCache>
            </c:numRef>
          </c:val>
          <c:extLst>
            <c:ext xmlns:c16="http://schemas.microsoft.com/office/drawing/2014/chart" uri="{C3380CC4-5D6E-409C-BE32-E72D297353CC}">
              <c16:uniqueId val="{00000003-630C-4368-8811-8FAF76C5E86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289-4CE1-8641-C0E57843A4F9}"/>
              </c:ext>
            </c:extLst>
          </c:dPt>
          <c:dPt>
            <c:idx val="1"/>
            <c:bubble3D val="0"/>
            <c:extLst>
              <c:ext xmlns:c16="http://schemas.microsoft.com/office/drawing/2014/chart" uri="{C3380CC4-5D6E-409C-BE32-E72D297353CC}">
                <c16:uniqueId val="{00000002-4289-4CE1-8641-C0E57843A4F9}"/>
              </c:ext>
            </c:extLst>
          </c:dPt>
          <c:val>
            <c:numRef>
              <c:f>'18.Directivo(7)'!$K$24:$L$24</c:f>
              <c:numCache>
                <c:formatCode>0%</c:formatCode>
                <c:ptCount val="2"/>
                <c:pt idx="0">
                  <c:v>1</c:v>
                </c:pt>
                <c:pt idx="1">
                  <c:v>0</c:v>
                </c:pt>
              </c:numCache>
            </c:numRef>
          </c:val>
          <c:extLst>
            <c:ext xmlns:c16="http://schemas.microsoft.com/office/drawing/2014/chart" uri="{C3380CC4-5D6E-409C-BE32-E72D297353CC}">
              <c16:uniqueId val="{00000003-4289-4CE1-8641-C0E57843A4F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DF4-4A5E-AE7D-0A6BF742B8B1}"/>
              </c:ext>
            </c:extLst>
          </c:dPt>
          <c:dPt>
            <c:idx val="1"/>
            <c:bubble3D val="0"/>
            <c:extLst>
              <c:ext xmlns:c16="http://schemas.microsoft.com/office/drawing/2014/chart" uri="{C3380CC4-5D6E-409C-BE32-E72D297353CC}">
                <c16:uniqueId val="{00000002-8DF4-4A5E-AE7D-0A6BF742B8B1}"/>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8DF4-4A5E-AE7D-0A6BF742B8B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E9C-41DF-84BF-6617CDDA1B35}"/>
              </c:ext>
            </c:extLst>
          </c:dPt>
          <c:dPt>
            <c:idx val="1"/>
            <c:bubble3D val="0"/>
            <c:extLst>
              <c:ext xmlns:c16="http://schemas.microsoft.com/office/drawing/2014/chart" uri="{C3380CC4-5D6E-409C-BE32-E72D297353CC}">
                <c16:uniqueId val="{00000002-DE9C-41DF-84BF-6617CDDA1B35}"/>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DE9C-41DF-84BF-6617CDDA1B3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E37-49AF-ADF9-171AF9650C22}"/>
              </c:ext>
            </c:extLst>
          </c:dPt>
          <c:dPt>
            <c:idx val="1"/>
            <c:bubble3D val="0"/>
            <c:extLst>
              <c:ext xmlns:c16="http://schemas.microsoft.com/office/drawing/2014/chart" uri="{C3380CC4-5D6E-409C-BE32-E72D297353CC}">
                <c16:uniqueId val="{00000002-AE37-49AF-ADF9-171AF9650C22}"/>
              </c:ext>
            </c:extLst>
          </c:dPt>
          <c:val>
            <c:numRef>
              <c:f>'18.Directivo(7)'!$K$39:$L$39</c:f>
              <c:numCache>
                <c:formatCode>0%</c:formatCode>
                <c:ptCount val="2"/>
                <c:pt idx="0">
                  <c:v>1</c:v>
                </c:pt>
                <c:pt idx="1">
                  <c:v>0</c:v>
                </c:pt>
              </c:numCache>
            </c:numRef>
          </c:val>
          <c:extLst>
            <c:ext xmlns:c16="http://schemas.microsoft.com/office/drawing/2014/chart" uri="{C3380CC4-5D6E-409C-BE32-E72D297353CC}">
              <c16:uniqueId val="{00000003-AE37-49AF-ADF9-171AF9650C2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BCC-43FF-B4A3-986641BC468C}"/>
              </c:ext>
            </c:extLst>
          </c:dPt>
          <c:dPt>
            <c:idx val="1"/>
            <c:bubble3D val="0"/>
            <c:extLst>
              <c:ext xmlns:c16="http://schemas.microsoft.com/office/drawing/2014/chart" uri="{C3380CC4-5D6E-409C-BE32-E72D297353CC}">
                <c16:uniqueId val="{00000002-6BCC-43FF-B4A3-986641BC468C}"/>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6BCC-43FF-B4A3-986641BC468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8A4-4FD3-AD50-23F28E3F392F}"/>
              </c:ext>
            </c:extLst>
          </c:dPt>
          <c:dPt>
            <c:idx val="1"/>
            <c:bubble3D val="0"/>
            <c:extLst>
              <c:ext xmlns:c16="http://schemas.microsoft.com/office/drawing/2014/chart" uri="{C3380CC4-5D6E-409C-BE32-E72D297353CC}">
                <c16:uniqueId val="{00000002-C8A4-4FD3-AD50-23F28E3F392F}"/>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C8A4-4FD3-AD50-23F28E3F39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27-480B-998E-F7871D2A7BA6}"/>
              </c:ext>
            </c:extLst>
          </c:dPt>
          <c:dPt>
            <c:idx val="1"/>
            <c:bubble3D val="0"/>
            <c:extLst>
              <c:ext xmlns:c16="http://schemas.microsoft.com/office/drawing/2014/chart" uri="{C3380CC4-5D6E-409C-BE32-E72D297353CC}">
                <c16:uniqueId val="{00000002-C627-480B-998E-F7871D2A7BA6}"/>
              </c:ext>
            </c:extLst>
          </c:dPt>
          <c:val>
            <c:numRef>
              <c:f>'18.Directivo(7)'!$K$40:$L$40</c:f>
              <c:numCache>
                <c:formatCode>0%</c:formatCode>
                <c:ptCount val="2"/>
                <c:pt idx="0">
                  <c:v>1</c:v>
                </c:pt>
                <c:pt idx="1">
                  <c:v>0</c:v>
                </c:pt>
              </c:numCache>
            </c:numRef>
          </c:val>
          <c:extLst>
            <c:ext xmlns:c16="http://schemas.microsoft.com/office/drawing/2014/chart" uri="{C3380CC4-5D6E-409C-BE32-E72D297353CC}">
              <c16:uniqueId val="{00000003-C627-480B-998E-F7871D2A7BA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136-4ED2-9BA8-8F82A08ADA47}"/>
              </c:ext>
            </c:extLst>
          </c:dPt>
          <c:dPt>
            <c:idx val="1"/>
            <c:bubble3D val="0"/>
            <c:extLst>
              <c:ext xmlns:c16="http://schemas.microsoft.com/office/drawing/2014/chart" uri="{C3380CC4-5D6E-409C-BE32-E72D297353CC}">
                <c16:uniqueId val="{00000002-B136-4ED2-9BA8-8F82A08ADA47}"/>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B136-4ED2-9BA8-8F82A08ADA4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CAF-45BD-90C8-0FB6EBD00930}"/>
              </c:ext>
            </c:extLst>
          </c:dPt>
          <c:dPt>
            <c:idx val="1"/>
            <c:bubble3D val="0"/>
            <c:extLst>
              <c:ext xmlns:c16="http://schemas.microsoft.com/office/drawing/2014/chart" uri="{C3380CC4-5D6E-409C-BE32-E72D297353CC}">
                <c16:uniqueId val="{00000002-DCAF-45BD-90C8-0FB6EBD00930}"/>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DCAF-45BD-90C8-0FB6EBD0093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494-4804-A3E6-666717B68FFF}"/>
              </c:ext>
            </c:extLst>
          </c:dPt>
          <c:dPt>
            <c:idx val="1"/>
            <c:bubble3D val="0"/>
            <c:extLst>
              <c:ext xmlns:c16="http://schemas.microsoft.com/office/drawing/2014/chart" uri="{C3380CC4-5D6E-409C-BE32-E72D297353CC}">
                <c16:uniqueId val="{00000002-7494-4804-A3E6-666717B68FFF}"/>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7494-4804-A3E6-666717B68F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C5A-4013-AD29-072A228A2F24}"/>
              </c:ext>
            </c:extLst>
          </c:dPt>
          <c:dPt>
            <c:idx val="1"/>
            <c:bubble3D val="0"/>
            <c:extLst>
              <c:ext xmlns:c16="http://schemas.microsoft.com/office/drawing/2014/chart" uri="{C3380CC4-5D6E-409C-BE32-E72D297353CC}">
                <c16:uniqueId val="{00000002-2C5A-4013-AD29-072A228A2F24}"/>
              </c:ext>
            </c:extLst>
          </c:dPt>
          <c:val>
            <c:numRef>
              <c:f>'18.Directivo(7)'!$K$41:$L$41</c:f>
              <c:numCache>
                <c:formatCode>0%</c:formatCode>
                <c:ptCount val="2"/>
                <c:pt idx="0">
                  <c:v>1</c:v>
                </c:pt>
                <c:pt idx="1">
                  <c:v>0</c:v>
                </c:pt>
              </c:numCache>
            </c:numRef>
          </c:val>
          <c:extLst>
            <c:ext xmlns:c16="http://schemas.microsoft.com/office/drawing/2014/chart" uri="{C3380CC4-5D6E-409C-BE32-E72D297353CC}">
              <c16:uniqueId val="{00000003-2C5A-4013-AD29-072A228A2F2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D46-49F9-9F7E-3292587D3C9D}"/>
              </c:ext>
            </c:extLst>
          </c:dPt>
          <c:dPt>
            <c:idx val="1"/>
            <c:bubble3D val="0"/>
            <c:extLst>
              <c:ext xmlns:c16="http://schemas.microsoft.com/office/drawing/2014/chart" uri="{C3380CC4-5D6E-409C-BE32-E72D297353CC}">
                <c16:uniqueId val="{00000002-4D46-49F9-9F7E-3292587D3C9D}"/>
              </c:ext>
            </c:extLst>
          </c:dPt>
          <c:val>
            <c:numRef>
              <c:f>'18.Directivo(7)'!$U$28:$V$28</c:f>
              <c:numCache>
                <c:formatCode>0%</c:formatCode>
                <c:ptCount val="2"/>
                <c:pt idx="0">
                  <c:v>0.9</c:v>
                </c:pt>
                <c:pt idx="1">
                  <c:v>9.9999999999999978E-2</c:v>
                </c:pt>
              </c:numCache>
            </c:numRef>
          </c:val>
          <c:extLst>
            <c:ext xmlns:c16="http://schemas.microsoft.com/office/drawing/2014/chart" uri="{C3380CC4-5D6E-409C-BE32-E72D297353CC}">
              <c16:uniqueId val="{00000003-4D46-49F9-9F7E-3292587D3C9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9FD-4B6E-B732-536DDAED8CD3}"/>
              </c:ext>
            </c:extLst>
          </c:dPt>
          <c:dPt>
            <c:idx val="1"/>
            <c:bubble3D val="0"/>
            <c:extLst>
              <c:ext xmlns:c16="http://schemas.microsoft.com/office/drawing/2014/chart" uri="{C3380CC4-5D6E-409C-BE32-E72D297353CC}">
                <c16:uniqueId val="{00000002-59FD-4B6E-B732-536DDAED8CD3}"/>
              </c:ext>
            </c:extLst>
          </c:dPt>
          <c:val>
            <c:numRef>
              <c:f>'18.Directivo(7)'!$U$27:$V$27</c:f>
              <c:numCache>
                <c:formatCode>0%</c:formatCode>
                <c:ptCount val="2"/>
                <c:pt idx="0">
                  <c:v>0.9</c:v>
                </c:pt>
                <c:pt idx="1">
                  <c:v>9.9999999999999978E-2</c:v>
                </c:pt>
              </c:numCache>
            </c:numRef>
          </c:val>
          <c:extLst>
            <c:ext xmlns:c16="http://schemas.microsoft.com/office/drawing/2014/chart" uri="{C3380CC4-5D6E-409C-BE32-E72D297353CC}">
              <c16:uniqueId val="{00000003-59FD-4B6E-B732-536DDAED8CD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3F1-4838-9C44-4D90EFA85419}"/>
              </c:ext>
            </c:extLst>
          </c:dPt>
          <c:dPt>
            <c:idx val="1"/>
            <c:bubble3D val="0"/>
            <c:extLst>
              <c:ext xmlns:c16="http://schemas.microsoft.com/office/drawing/2014/chart" uri="{C3380CC4-5D6E-409C-BE32-E72D297353CC}">
                <c16:uniqueId val="{00000002-D3F1-4838-9C44-4D90EFA85419}"/>
              </c:ext>
            </c:extLst>
          </c:dPt>
          <c:val>
            <c:numRef>
              <c:f>'18.Directivo(7)'!$K$42:$L$42</c:f>
              <c:numCache>
                <c:formatCode>0%</c:formatCode>
                <c:ptCount val="2"/>
                <c:pt idx="0">
                  <c:v>1</c:v>
                </c:pt>
                <c:pt idx="1">
                  <c:v>0</c:v>
                </c:pt>
              </c:numCache>
            </c:numRef>
          </c:val>
          <c:extLst>
            <c:ext xmlns:c16="http://schemas.microsoft.com/office/drawing/2014/chart" uri="{C3380CC4-5D6E-409C-BE32-E72D297353CC}">
              <c16:uniqueId val="{00000003-D3F1-4838-9C44-4D90EFA8541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AD1-4C91-8222-E2A87883AEB0}"/>
              </c:ext>
            </c:extLst>
          </c:dPt>
          <c:dPt>
            <c:idx val="1"/>
            <c:bubble3D val="0"/>
            <c:extLst>
              <c:ext xmlns:c16="http://schemas.microsoft.com/office/drawing/2014/chart" uri="{C3380CC4-5D6E-409C-BE32-E72D297353CC}">
                <c16:uniqueId val="{00000002-0AD1-4C91-8222-E2A87883AEB0}"/>
              </c:ext>
            </c:extLst>
          </c:dPt>
          <c:val>
            <c:numRef>
              <c:f>'18.Directivo(7)'!$K$43:$L$43</c:f>
              <c:numCache>
                <c:formatCode>0%</c:formatCode>
                <c:ptCount val="2"/>
                <c:pt idx="0">
                  <c:v>1</c:v>
                </c:pt>
                <c:pt idx="1">
                  <c:v>0</c:v>
                </c:pt>
              </c:numCache>
            </c:numRef>
          </c:val>
          <c:extLst>
            <c:ext xmlns:c16="http://schemas.microsoft.com/office/drawing/2014/chart" uri="{C3380CC4-5D6E-409C-BE32-E72D297353CC}">
              <c16:uniqueId val="{00000003-0AD1-4C91-8222-E2A87883AEB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C98-4F29-8BDA-D52813032D50}"/>
              </c:ext>
            </c:extLst>
          </c:dPt>
          <c:cat>
            <c:strRef>
              <c:f>'19.Directivo(8)'!$N$9:$R$9</c:f>
              <c:strCache>
                <c:ptCount val="1"/>
                <c:pt idx="0">
                  <c:v>ESTATUS
HOY</c:v>
                </c:pt>
              </c:strCache>
            </c:strRef>
          </c:cat>
          <c:val>
            <c:numRef>
              <c:f>'19.Directivo(8)'!$N$11:$R$11</c:f>
              <c:numCache>
                <c:formatCode>General</c:formatCode>
                <c:ptCount val="1"/>
              </c:numCache>
            </c:numRef>
          </c:val>
          <c:extLst>
            <c:ext xmlns:c16="http://schemas.microsoft.com/office/drawing/2014/chart" uri="{C3380CC4-5D6E-409C-BE32-E72D297353CC}">
              <c16:uniqueId val="{00000001-0C98-4F29-8BDA-D52813032D5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9C36-453A-82E0-0E197FEF38F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'19.Directivo(8)'!$N$9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FE2-4600-8A32-450DC5FC0A8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FE2-4600-8A32-450DC5FC0A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FE2-4600-8A32-450DC5FC0A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FE2-4600-8A32-450DC5FC0A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FE2-4600-8A32-450DC5FC0A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FE2-4600-8A32-450DC5FC0A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FE2-4600-8A32-450DC5FC0A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3FE2-4600-8A32-450DC5FC0A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3FE2-4600-8A32-450DC5FC0A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3FE2-4600-8A32-450DC5FC0A88}"/>
              </c:ext>
            </c:extLst>
          </c:dPt>
          <c:dPt>
            <c:idx val="10"/>
            <c:bubble3D val="0"/>
            <c:extLst>
              <c:ext xmlns:c16="http://schemas.microsoft.com/office/drawing/2014/chart" uri="{C3380CC4-5D6E-409C-BE32-E72D297353CC}">
                <c16:uniqueId val="{00000013-3FE2-4600-8A32-450DC5FC0A88}"/>
              </c:ext>
            </c:extLst>
          </c:dPt>
          <c:dPt>
            <c:idx val="11"/>
            <c:bubble3D val="0"/>
            <c:extLst>
              <c:ext xmlns:c16="http://schemas.microsoft.com/office/drawing/2014/chart" uri="{C3380CC4-5D6E-409C-BE32-E72D297353CC}">
                <c16:uniqueId val="{00000014-3FE2-4600-8A32-450DC5FC0A88}"/>
              </c:ext>
            </c:extLst>
          </c:dPt>
          <c:dPt>
            <c:idx val="12"/>
            <c:bubble3D val="0"/>
            <c:extLst>
              <c:ext xmlns:c16="http://schemas.microsoft.com/office/drawing/2014/chart" uri="{C3380CC4-5D6E-409C-BE32-E72D297353CC}">
                <c16:uniqueId val="{00000015-3FE2-4600-8A32-450DC5FC0A88}"/>
              </c:ext>
            </c:extLst>
          </c:dPt>
          <c:dPt>
            <c:idx val="13"/>
            <c:bubble3D val="0"/>
            <c:extLst>
              <c:ext xmlns:c16="http://schemas.microsoft.com/office/drawing/2014/chart" uri="{C3380CC4-5D6E-409C-BE32-E72D297353CC}">
                <c16:uniqueId val="{00000016-3FE2-4600-8A32-450DC5FC0A88}"/>
              </c:ext>
            </c:extLst>
          </c:dPt>
          <c:dPt>
            <c:idx val="14"/>
            <c:bubble3D val="0"/>
            <c:extLst>
              <c:ext xmlns:c16="http://schemas.microsoft.com/office/drawing/2014/chart" uri="{C3380CC4-5D6E-409C-BE32-E72D297353CC}">
                <c16:uniqueId val="{00000017-3FE2-4600-8A32-450DC5FC0A88}"/>
              </c:ext>
            </c:extLst>
          </c:dPt>
          <c:dPt>
            <c:idx val="15"/>
            <c:bubble3D val="0"/>
            <c:extLst>
              <c:ext xmlns:c16="http://schemas.microsoft.com/office/drawing/2014/chart" uri="{C3380CC4-5D6E-409C-BE32-E72D297353CC}">
                <c16:uniqueId val="{00000018-3FE2-4600-8A32-450DC5FC0A88}"/>
              </c:ext>
            </c:extLst>
          </c:dPt>
          <c:dPt>
            <c:idx val="16"/>
            <c:bubble3D val="0"/>
            <c:extLst>
              <c:ext xmlns:c16="http://schemas.microsoft.com/office/drawing/2014/chart" uri="{C3380CC4-5D6E-409C-BE32-E72D297353CC}">
                <c16:uniqueId val="{00000019-3FE2-4600-8A32-450DC5FC0A88}"/>
              </c:ext>
            </c:extLst>
          </c:dPt>
          <c:val>
            <c:numRef>
              <c:f>'19.Directivo(8)'!$N$11:$N$28</c:f>
              <c:numCache>
                <c:formatCode>General</c:formatCode>
                <c:ptCount val="18"/>
                <c:pt idx="8">
                  <c:v>0</c:v>
                </c:pt>
                <c:pt idx="9">
                  <c:v>0</c:v>
                </c:pt>
              </c:numCache>
            </c:numRef>
          </c:val>
          <c:extLst>
            <c:ext xmlns:c16="http://schemas.microsoft.com/office/drawing/2014/chart" uri="{C3380CC4-5D6E-409C-BE32-E72D297353CC}">
              <c16:uniqueId val="{0000001A-3FE2-4600-8A32-450DC5FC0A88}"/>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3FE2-4600-8A32-450DC5FC0A88}"/>
              </c:ext>
            </c:extLst>
          </c:dPt>
          <c:dPt>
            <c:idx val="1"/>
            <c:bubble3D val="0"/>
            <c:extLst>
              <c:ext xmlns:c16="http://schemas.microsoft.com/office/drawing/2014/chart" uri="{C3380CC4-5D6E-409C-BE32-E72D297353CC}">
                <c16:uniqueId val="{0000001C-3FE2-4600-8A32-450DC5FC0A88}"/>
              </c:ext>
            </c:extLst>
          </c:dPt>
          <c:dPt>
            <c:idx val="2"/>
            <c:bubble3D val="0"/>
            <c:extLst>
              <c:ext xmlns:c16="http://schemas.microsoft.com/office/drawing/2014/chart" uri="{C3380CC4-5D6E-409C-BE32-E72D297353CC}">
                <c16:uniqueId val="{0000001D-3FE2-4600-8A32-450DC5FC0A88}"/>
              </c:ext>
            </c:extLst>
          </c:dPt>
          <c:dPt>
            <c:idx val="3"/>
            <c:bubble3D val="0"/>
            <c:extLst>
              <c:ext xmlns:c16="http://schemas.microsoft.com/office/drawing/2014/chart" uri="{C3380CC4-5D6E-409C-BE32-E72D297353CC}">
                <c16:uniqueId val="{0000001E-3FE2-4600-8A32-450DC5FC0A88}"/>
              </c:ext>
            </c:extLst>
          </c:dPt>
          <c:dPt>
            <c:idx val="4"/>
            <c:bubble3D val="0"/>
            <c:extLst>
              <c:ext xmlns:c16="http://schemas.microsoft.com/office/drawing/2014/chart" uri="{C3380CC4-5D6E-409C-BE32-E72D297353CC}">
                <c16:uniqueId val="{0000001F-3FE2-4600-8A32-450DC5FC0A88}"/>
              </c:ext>
            </c:extLst>
          </c:dPt>
          <c:dPt>
            <c:idx val="5"/>
            <c:bubble3D val="0"/>
            <c:extLst>
              <c:ext xmlns:c16="http://schemas.microsoft.com/office/drawing/2014/chart" uri="{C3380CC4-5D6E-409C-BE32-E72D297353CC}">
                <c16:uniqueId val="{00000020-3FE2-4600-8A32-450DC5FC0A88}"/>
              </c:ext>
            </c:extLst>
          </c:dPt>
          <c:dPt>
            <c:idx val="6"/>
            <c:bubble3D val="0"/>
            <c:extLst>
              <c:ext xmlns:c16="http://schemas.microsoft.com/office/drawing/2014/chart" uri="{C3380CC4-5D6E-409C-BE32-E72D297353CC}">
                <c16:uniqueId val="{00000021-3FE2-4600-8A32-450DC5FC0A88}"/>
              </c:ext>
            </c:extLst>
          </c:dPt>
          <c:dPt>
            <c:idx val="7"/>
            <c:bubble3D val="0"/>
            <c:extLst>
              <c:ext xmlns:c16="http://schemas.microsoft.com/office/drawing/2014/chart" uri="{C3380CC4-5D6E-409C-BE32-E72D297353CC}">
                <c16:uniqueId val="{00000022-3FE2-4600-8A32-450DC5FC0A88}"/>
              </c:ext>
            </c:extLst>
          </c:dPt>
          <c:dPt>
            <c:idx val="8"/>
            <c:bubble3D val="0"/>
            <c:extLst>
              <c:ext xmlns:c16="http://schemas.microsoft.com/office/drawing/2014/chart" uri="{C3380CC4-5D6E-409C-BE32-E72D297353CC}">
                <c16:uniqueId val="{00000023-3FE2-4600-8A32-450DC5FC0A88}"/>
              </c:ext>
            </c:extLst>
          </c:dPt>
          <c:dPt>
            <c:idx val="9"/>
            <c:bubble3D val="0"/>
            <c:extLst>
              <c:ext xmlns:c16="http://schemas.microsoft.com/office/drawing/2014/chart" uri="{C3380CC4-5D6E-409C-BE32-E72D297353CC}">
                <c16:uniqueId val="{00000024-3FE2-4600-8A32-450DC5FC0A88}"/>
              </c:ext>
            </c:extLst>
          </c:dPt>
          <c:dPt>
            <c:idx val="10"/>
            <c:bubble3D val="0"/>
            <c:extLst>
              <c:ext xmlns:c16="http://schemas.microsoft.com/office/drawing/2014/chart" uri="{C3380CC4-5D6E-409C-BE32-E72D297353CC}">
                <c16:uniqueId val="{00000025-3FE2-4600-8A32-450DC5FC0A88}"/>
              </c:ext>
            </c:extLst>
          </c:dPt>
          <c:dPt>
            <c:idx val="11"/>
            <c:bubble3D val="0"/>
            <c:extLst>
              <c:ext xmlns:c16="http://schemas.microsoft.com/office/drawing/2014/chart" uri="{C3380CC4-5D6E-409C-BE32-E72D297353CC}">
                <c16:uniqueId val="{00000026-3FE2-4600-8A32-450DC5FC0A88}"/>
              </c:ext>
            </c:extLst>
          </c:dPt>
          <c:dPt>
            <c:idx val="12"/>
            <c:bubble3D val="0"/>
            <c:extLst>
              <c:ext xmlns:c16="http://schemas.microsoft.com/office/drawing/2014/chart" uri="{C3380CC4-5D6E-409C-BE32-E72D297353CC}">
                <c16:uniqueId val="{00000027-3FE2-4600-8A32-450DC5FC0A88}"/>
              </c:ext>
            </c:extLst>
          </c:dPt>
          <c:dPt>
            <c:idx val="13"/>
            <c:bubble3D val="0"/>
            <c:extLst>
              <c:ext xmlns:c16="http://schemas.microsoft.com/office/drawing/2014/chart" uri="{C3380CC4-5D6E-409C-BE32-E72D297353CC}">
                <c16:uniqueId val="{00000028-3FE2-4600-8A32-450DC5FC0A88}"/>
              </c:ext>
            </c:extLst>
          </c:dPt>
          <c:dPt>
            <c:idx val="14"/>
            <c:bubble3D val="0"/>
            <c:extLst>
              <c:ext xmlns:c16="http://schemas.microsoft.com/office/drawing/2014/chart" uri="{C3380CC4-5D6E-409C-BE32-E72D297353CC}">
                <c16:uniqueId val="{00000029-3FE2-4600-8A32-450DC5FC0A88}"/>
              </c:ext>
            </c:extLst>
          </c:dPt>
          <c:dPt>
            <c:idx val="15"/>
            <c:bubble3D val="0"/>
            <c:extLst>
              <c:ext xmlns:c16="http://schemas.microsoft.com/office/drawing/2014/chart" uri="{C3380CC4-5D6E-409C-BE32-E72D297353CC}">
                <c16:uniqueId val="{0000002A-3FE2-4600-8A32-450DC5FC0A88}"/>
              </c:ext>
            </c:extLst>
          </c:dPt>
          <c:dPt>
            <c:idx val="16"/>
            <c:bubble3D val="0"/>
            <c:extLst>
              <c:ext xmlns:c16="http://schemas.microsoft.com/office/drawing/2014/chart" uri="{C3380CC4-5D6E-409C-BE32-E72D297353CC}">
                <c16:uniqueId val="{0000002B-3FE2-4600-8A32-450DC5FC0A88}"/>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3FE2-4600-8A32-450DC5FC0A88}"/>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3FE2-4600-8A32-450DC5FC0A88}"/>
              </c:ext>
            </c:extLst>
          </c:dPt>
          <c:dPt>
            <c:idx val="1"/>
            <c:bubble3D val="0"/>
            <c:extLst>
              <c:ext xmlns:c16="http://schemas.microsoft.com/office/drawing/2014/chart" uri="{C3380CC4-5D6E-409C-BE32-E72D297353CC}">
                <c16:uniqueId val="{0000002E-3FE2-4600-8A32-450DC5FC0A88}"/>
              </c:ext>
            </c:extLst>
          </c:dPt>
          <c:dPt>
            <c:idx val="2"/>
            <c:bubble3D val="0"/>
            <c:extLst>
              <c:ext xmlns:c16="http://schemas.microsoft.com/office/drawing/2014/chart" uri="{C3380CC4-5D6E-409C-BE32-E72D297353CC}">
                <c16:uniqueId val="{0000002F-3FE2-4600-8A32-450DC5FC0A88}"/>
              </c:ext>
            </c:extLst>
          </c:dPt>
          <c:dPt>
            <c:idx val="3"/>
            <c:bubble3D val="0"/>
            <c:extLst>
              <c:ext xmlns:c16="http://schemas.microsoft.com/office/drawing/2014/chart" uri="{C3380CC4-5D6E-409C-BE32-E72D297353CC}">
                <c16:uniqueId val="{00000030-3FE2-4600-8A32-450DC5FC0A88}"/>
              </c:ext>
            </c:extLst>
          </c:dPt>
          <c:dPt>
            <c:idx val="4"/>
            <c:bubble3D val="0"/>
            <c:extLst>
              <c:ext xmlns:c16="http://schemas.microsoft.com/office/drawing/2014/chart" uri="{C3380CC4-5D6E-409C-BE32-E72D297353CC}">
                <c16:uniqueId val="{00000031-3FE2-4600-8A32-450DC5FC0A88}"/>
              </c:ext>
            </c:extLst>
          </c:dPt>
          <c:dPt>
            <c:idx val="5"/>
            <c:bubble3D val="0"/>
            <c:extLst>
              <c:ext xmlns:c16="http://schemas.microsoft.com/office/drawing/2014/chart" uri="{C3380CC4-5D6E-409C-BE32-E72D297353CC}">
                <c16:uniqueId val="{00000032-3FE2-4600-8A32-450DC5FC0A88}"/>
              </c:ext>
            </c:extLst>
          </c:dPt>
          <c:dPt>
            <c:idx val="6"/>
            <c:bubble3D val="0"/>
            <c:extLst>
              <c:ext xmlns:c16="http://schemas.microsoft.com/office/drawing/2014/chart" uri="{C3380CC4-5D6E-409C-BE32-E72D297353CC}">
                <c16:uniqueId val="{00000033-3FE2-4600-8A32-450DC5FC0A88}"/>
              </c:ext>
            </c:extLst>
          </c:dPt>
          <c:dPt>
            <c:idx val="7"/>
            <c:bubble3D val="0"/>
            <c:extLst>
              <c:ext xmlns:c16="http://schemas.microsoft.com/office/drawing/2014/chart" uri="{C3380CC4-5D6E-409C-BE32-E72D297353CC}">
                <c16:uniqueId val="{00000034-3FE2-4600-8A32-450DC5FC0A88}"/>
              </c:ext>
            </c:extLst>
          </c:dPt>
          <c:dPt>
            <c:idx val="8"/>
            <c:bubble3D val="0"/>
            <c:extLst>
              <c:ext xmlns:c16="http://schemas.microsoft.com/office/drawing/2014/chart" uri="{C3380CC4-5D6E-409C-BE32-E72D297353CC}">
                <c16:uniqueId val="{00000035-3FE2-4600-8A32-450DC5FC0A88}"/>
              </c:ext>
            </c:extLst>
          </c:dPt>
          <c:dPt>
            <c:idx val="9"/>
            <c:bubble3D val="0"/>
            <c:extLst>
              <c:ext xmlns:c16="http://schemas.microsoft.com/office/drawing/2014/chart" uri="{C3380CC4-5D6E-409C-BE32-E72D297353CC}">
                <c16:uniqueId val="{00000036-3FE2-4600-8A32-450DC5FC0A88}"/>
              </c:ext>
            </c:extLst>
          </c:dPt>
          <c:dPt>
            <c:idx val="10"/>
            <c:bubble3D val="0"/>
            <c:extLst>
              <c:ext xmlns:c16="http://schemas.microsoft.com/office/drawing/2014/chart" uri="{C3380CC4-5D6E-409C-BE32-E72D297353CC}">
                <c16:uniqueId val="{00000037-3FE2-4600-8A32-450DC5FC0A88}"/>
              </c:ext>
            </c:extLst>
          </c:dPt>
          <c:dPt>
            <c:idx val="11"/>
            <c:bubble3D val="0"/>
            <c:extLst>
              <c:ext xmlns:c16="http://schemas.microsoft.com/office/drawing/2014/chart" uri="{C3380CC4-5D6E-409C-BE32-E72D297353CC}">
                <c16:uniqueId val="{00000038-3FE2-4600-8A32-450DC5FC0A88}"/>
              </c:ext>
            </c:extLst>
          </c:dPt>
          <c:dPt>
            <c:idx val="12"/>
            <c:bubble3D val="0"/>
            <c:extLst>
              <c:ext xmlns:c16="http://schemas.microsoft.com/office/drawing/2014/chart" uri="{C3380CC4-5D6E-409C-BE32-E72D297353CC}">
                <c16:uniqueId val="{00000039-3FE2-4600-8A32-450DC5FC0A88}"/>
              </c:ext>
            </c:extLst>
          </c:dPt>
          <c:dPt>
            <c:idx val="13"/>
            <c:bubble3D val="0"/>
            <c:extLst>
              <c:ext xmlns:c16="http://schemas.microsoft.com/office/drawing/2014/chart" uri="{C3380CC4-5D6E-409C-BE32-E72D297353CC}">
                <c16:uniqueId val="{0000003A-3FE2-4600-8A32-450DC5FC0A88}"/>
              </c:ext>
            </c:extLst>
          </c:dPt>
          <c:dPt>
            <c:idx val="14"/>
            <c:bubble3D val="0"/>
            <c:extLst>
              <c:ext xmlns:c16="http://schemas.microsoft.com/office/drawing/2014/chart" uri="{C3380CC4-5D6E-409C-BE32-E72D297353CC}">
                <c16:uniqueId val="{0000003B-3FE2-4600-8A32-450DC5FC0A88}"/>
              </c:ext>
            </c:extLst>
          </c:dPt>
          <c:dPt>
            <c:idx val="15"/>
            <c:bubble3D val="0"/>
            <c:extLst>
              <c:ext xmlns:c16="http://schemas.microsoft.com/office/drawing/2014/chart" uri="{C3380CC4-5D6E-409C-BE32-E72D297353CC}">
                <c16:uniqueId val="{0000003C-3FE2-4600-8A32-450DC5FC0A88}"/>
              </c:ext>
            </c:extLst>
          </c:dPt>
          <c:dPt>
            <c:idx val="16"/>
            <c:bubble3D val="0"/>
            <c:extLst>
              <c:ext xmlns:c16="http://schemas.microsoft.com/office/drawing/2014/chart" uri="{C3380CC4-5D6E-409C-BE32-E72D297353CC}">
                <c16:uniqueId val="{0000003D-3FE2-4600-8A32-450DC5FC0A88}"/>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3FE2-4600-8A32-450DC5FC0A8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EAE-47E2-804B-AD24A72A9DFE}"/>
              </c:ext>
            </c:extLst>
          </c:dPt>
          <c:val>
            <c:numRef>
              <c:f>Instrumento!#REF!</c:f>
              <c:numCache>
                <c:formatCode>General</c:formatCode>
                <c:ptCount val="1"/>
                <c:pt idx="0">
                  <c:v>1</c:v>
                </c:pt>
              </c:numCache>
            </c:numRef>
          </c:val>
          <c:extLst>
            <c:ext xmlns:c16="http://schemas.microsoft.com/office/drawing/2014/chart" uri="{C3380CC4-5D6E-409C-BE32-E72D297353CC}">
              <c16:uniqueId val="{00000001-9EAE-47E2-804B-AD24A72A9DF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9EAE-47E2-804B-AD24A72A9DFE}"/>
              </c:ext>
            </c:extLst>
          </c:dPt>
          <c:val>
            <c:numRef>
              <c:f>Instrumento!#REF!</c:f>
              <c:numCache>
                <c:formatCode>General</c:formatCode>
                <c:ptCount val="1"/>
                <c:pt idx="0">
                  <c:v>1</c:v>
                </c:pt>
              </c:numCache>
            </c:numRef>
          </c:val>
          <c:extLst>
            <c:ext xmlns:c16="http://schemas.microsoft.com/office/drawing/2014/chart" uri="{C3380CC4-5D6E-409C-BE32-E72D297353CC}">
              <c16:uniqueId val="{00000004-9EAE-47E2-804B-AD24A72A9DFE}"/>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9EAE-47E2-804B-AD24A72A9DFE}"/>
              </c:ext>
            </c:extLst>
          </c:dPt>
          <c:val>
            <c:numRef>
              <c:f>Instrumento!#REF!</c:f>
              <c:numCache>
                <c:formatCode>General</c:formatCode>
                <c:ptCount val="1"/>
                <c:pt idx="0">
                  <c:v>1</c:v>
                </c:pt>
              </c:numCache>
            </c:numRef>
          </c:val>
          <c:extLst>
            <c:ext xmlns:c16="http://schemas.microsoft.com/office/drawing/2014/chart" uri="{C3380CC4-5D6E-409C-BE32-E72D297353CC}">
              <c16:uniqueId val="{00000007-9EAE-47E2-804B-AD24A72A9DFE}"/>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6D0-4FB0-86FF-20DD2A934D94}"/>
              </c:ext>
            </c:extLst>
          </c:dPt>
          <c:dPt>
            <c:idx val="1"/>
            <c:bubble3D val="0"/>
            <c:extLst>
              <c:ext xmlns:c16="http://schemas.microsoft.com/office/drawing/2014/chart" uri="{C3380CC4-5D6E-409C-BE32-E72D297353CC}">
                <c16:uniqueId val="{00000002-66D0-4FB0-86FF-20DD2A934D94}"/>
              </c:ext>
            </c:extLst>
          </c:dPt>
          <c:val>
            <c:numRef>
              <c:f>'19.Directivo(8)'!$U$11:$V$11</c:f>
              <c:numCache>
                <c:formatCode>0%</c:formatCode>
                <c:ptCount val="2"/>
                <c:pt idx="0">
                  <c:v>0.9</c:v>
                </c:pt>
                <c:pt idx="1">
                  <c:v>9.9999999999999978E-2</c:v>
                </c:pt>
              </c:numCache>
            </c:numRef>
          </c:val>
          <c:extLst>
            <c:ext xmlns:c16="http://schemas.microsoft.com/office/drawing/2014/chart" uri="{C3380CC4-5D6E-409C-BE32-E72D297353CC}">
              <c16:uniqueId val="{00000003-66D0-4FB0-86FF-20DD2A934D9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7B3-45E4-AD7B-AF44EA568A64}"/>
              </c:ext>
            </c:extLst>
          </c:dPt>
          <c:dPt>
            <c:idx val="1"/>
            <c:bubble3D val="0"/>
            <c:extLst>
              <c:ext xmlns:c16="http://schemas.microsoft.com/office/drawing/2014/chart" uri="{C3380CC4-5D6E-409C-BE32-E72D297353CC}">
                <c16:uniqueId val="{00000002-07B3-45E4-AD7B-AF44EA568A64}"/>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07B3-45E4-AD7B-AF44EA568A6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37F-45A0-AE9D-BE29296833BD}"/>
              </c:ext>
            </c:extLst>
          </c:dPt>
          <c:dPt>
            <c:idx val="1"/>
            <c:bubble3D val="0"/>
            <c:extLst>
              <c:ext xmlns:c16="http://schemas.microsoft.com/office/drawing/2014/chart" uri="{C3380CC4-5D6E-409C-BE32-E72D297353CC}">
                <c16:uniqueId val="{00000002-737F-45A0-AE9D-BE29296833BD}"/>
              </c:ext>
            </c:extLst>
          </c:dPt>
          <c:val>
            <c:numRef>
              <c:f>'19.Directivo(8)'!$U$12:$V$12</c:f>
              <c:numCache>
                <c:formatCode>0%</c:formatCode>
                <c:ptCount val="2"/>
                <c:pt idx="0">
                  <c:v>0.9</c:v>
                </c:pt>
                <c:pt idx="1">
                  <c:v>9.9999999999999978E-2</c:v>
                </c:pt>
              </c:numCache>
            </c:numRef>
          </c:val>
          <c:extLst>
            <c:ext xmlns:c16="http://schemas.microsoft.com/office/drawing/2014/chart" uri="{C3380CC4-5D6E-409C-BE32-E72D297353CC}">
              <c16:uniqueId val="{00000003-737F-45A0-AE9D-BE29296833B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052-4D7D-A9D3-D6048BA10B1B}"/>
              </c:ext>
            </c:extLst>
          </c:dPt>
          <c:dPt>
            <c:idx val="1"/>
            <c:bubble3D val="0"/>
            <c:extLst>
              <c:ext xmlns:c16="http://schemas.microsoft.com/office/drawing/2014/chart" uri="{C3380CC4-5D6E-409C-BE32-E72D297353CC}">
                <c16:uniqueId val="{00000002-D052-4D7D-A9D3-D6048BA10B1B}"/>
              </c:ext>
            </c:extLst>
          </c:dPt>
          <c:val>
            <c:numRef>
              <c:f>'19.Directivo(8)'!$U$13:$V$13</c:f>
              <c:numCache>
                <c:formatCode>0%</c:formatCode>
                <c:ptCount val="2"/>
                <c:pt idx="0">
                  <c:v>1</c:v>
                </c:pt>
                <c:pt idx="1">
                  <c:v>0</c:v>
                </c:pt>
              </c:numCache>
            </c:numRef>
          </c:val>
          <c:extLst>
            <c:ext xmlns:c16="http://schemas.microsoft.com/office/drawing/2014/chart" uri="{C3380CC4-5D6E-409C-BE32-E72D297353CC}">
              <c16:uniqueId val="{00000003-D052-4D7D-A9D3-D6048BA10B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68E-4801-B103-B5AB8313591A}"/>
              </c:ext>
            </c:extLst>
          </c:dPt>
          <c:dPt>
            <c:idx val="1"/>
            <c:bubble3D val="0"/>
            <c:extLst>
              <c:ext xmlns:c16="http://schemas.microsoft.com/office/drawing/2014/chart" uri="{C3380CC4-5D6E-409C-BE32-E72D297353CC}">
                <c16:uniqueId val="{00000002-568E-4801-B103-B5AB8313591A}"/>
              </c:ext>
            </c:extLst>
          </c:dPt>
          <c:val>
            <c:numRef>
              <c:f>'19.Directivo(8)'!$U$14:$V$14</c:f>
              <c:numCache>
                <c:formatCode>0%</c:formatCode>
                <c:ptCount val="2"/>
                <c:pt idx="0">
                  <c:v>1</c:v>
                </c:pt>
                <c:pt idx="1">
                  <c:v>0</c:v>
                </c:pt>
              </c:numCache>
            </c:numRef>
          </c:val>
          <c:extLst>
            <c:ext xmlns:c16="http://schemas.microsoft.com/office/drawing/2014/chart" uri="{C3380CC4-5D6E-409C-BE32-E72D297353CC}">
              <c16:uniqueId val="{00000003-568E-4801-B103-B5AB8313591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A95-4035-A995-34BE0EC310DD}"/>
              </c:ext>
            </c:extLst>
          </c:dPt>
          <c:dPt>
            <c:idx val="1"/>
            <c:bubble3D val="0"/>
            <c:extLst>
              <c:ext xmlns:c16="http://schemas.microsoft.com/office/drawing/2014/chart" uri="{C3380CC4-5D6E-409C-BE32-E72D297353CC}">
                <c16:uniqueId val="{00000002-EA95-4035-A995-34BE0EC310DD}"/>
              </c:ext>
            </c:extLst>
          </c:dPt>
          <c:val>
            <c:numRef>
              <c:f>'19.Directivo(8)'!$U$15:$V$15</c:f>
              <c:numCache>
                <c:formatCode>0%</c:formatCode>
                <c:ptCount val="2"/>
                <c:pt idx="0">
                  <c:v>0.8</c:v>
                </c:pt>
                <c:pt idx="1">
                  <c:v>0.19999999999999996</c:v>
                </c:pt>
              </c:numCache>
            </c:numRef>
          </c:val>
          <c:extLst>
            <c:ext xmlns:c16="http://schemas.microsoft.com/office/drawing/2014/chart" uri="{C3380CC4-5D6E-409C-BE32-E72D297353CC}">
              <c16:uniqueId val="{00000003-EA95-4035-A995-34BE0EC310D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3BB-4293-A9D1-57E15B93B043}"/>
              </c:ext>
            </c:extLst>
          </c:dPt>
          <c:dPt>
            <c:idx val="1"/>
            <c:bubble3D val="0"/>
            <c:extLst>
              <c:ext xmlns:c16="http://schemas.microsoft.com/office/drawing/2014/chart" uri="{C3380CC4-5D6E-409C-BE32-E72D297353CC}">
                <c16:uniqueId val="{00000002-B3BB-4293-A9D1-57E15B93B043}"/>
              </c:ext>
            </c:extLst>
          </c:dPt>
          <c:val>
            <c:numRef>
              <c:f>'19.Directivo(8)'!$U$16:$V$16</c:f>
              <c:numCache>
                <c:formatCode>0%</c:formatCode>
                <c:ptCount val="2"/>
                <c:pt idx="0">
                  <c:v>1</c:v>
                </c:pt>
                <c:pt idx="1">
                  <c:v>0</c:v>
                </c:pt>
              </c:numCache>
            </c:numRef>
          </c:val>
          <c:extLst>
            <c:ext xmlns:c16="http://schemas.microsoft.com/office/drawing/2014/chart" uri="{C3380CC4-5D6E-409C-BE32-E72D297353CC}">
              <c16:uniqueId val="{00000003-B3BB-4293-A9D1-57E15B93B04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B6C-40B3-91D9-C884627959E7}"/>
              </c:ext>
            </c:extLst>
          </c:dPt>
          <c:dPt>
            <c:idx val="1"/>
            <c:bubble3D val="0"/>
            <c:extLst>
              <c:ext xmlns:c16="http://schemas.microsoft.com/office/drawing/2014/chart" uri="{C3380CC4-5D6E-409C-BE32-E72D297353CC}">
                <c16:uniqueId val="{00000002-8B6C-40B3-91D9-C884627959E7}"/>
              </c:ext>
            </c:extLst>
          </c:dPt>
          <c:val>
            <c:numRef>
              <c:f>'19.Directivo(8)'!$U$17:$V$17</c:f>
              <c:numCache>
                <c:formatCode>0%</c:formatCode>
                <c:ptCount val="2"/>
                <c:pt idx="0">
                  <c:v>1</c:v>
                </c:pt>
                <c:pt idx="1">
                  <c:v>0</c:v>
                </c:pt>
              </c:numCache>
            </c:numRef>
          </c:val>
          <c:extLst>
            <c:ext xmlns:c16="http://schemas.microsoft.com/office/drawing/2014/chart" uri="{C3380CC4-5D6E-409C-BE32-E72D297353CC}">
              <c16:uniqueId val="{00000003-8B6C-40B3-91D9-C884627959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D2E-4A83-91C4-66344AA2C3F7}"/>
              </c:ext>
            </c:extLst>
          </c:dPt>
          <c:dPt>
            <c:idx val="1"/>
            <c:bubble3D val="0"/>
            <c:extLst>
              <c:ext xmlns:c16="http://schemas.microsoft.com/office/drawing/2014/chart" uri="{C3380CC4-5D6E-409C-BE32-E72D297353CC}">
                <c16:uniqueId val="{00000002-CD2E-4A83-91C4-66344AA2C3F7}"/>
              </c:ext>
            </c:extLst>
          </c:dPt>
          <c:val>
            <c:numRef>
              <c:f>'19.Directivo(8)'!$U$22:$V$22</c:f>
              <c:numCache>
                <c:formatCode>0%</c:formatCode>
                <c:ptCount val="2"/>
                <c:pt idx="0">
                  <c:v>1</c:v>
                </c:pt>
                <c:pt idx="1">
                  <c:v>0</c:v>
                </c:pt>
              </c:numCache>
            </c:numRef>
          </c:val>
          <c:extLst>
            <c:ext xmlns:c16="http://schemas.microsoft.com/office/drawing/2014/chart" uri="{C3380CC4-5D6E-409C-BE32-E72D297353CC}">
              <c16:uniqueId val="{00000003-CD2E-4A83-91C4-66344AA2C3F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FFF-435C-9686-B93415CE0468}"/>
              </c:ext>
            </c:extLst>
          </c:dPt>
          <c:dPt>
            <c:idx val="1"/>
            <c:bubble3D val="0"/>
            <c:extLst>
              <c:ext xmlns:c16="http://schemas.microsoft.com/office/drawing/2014/chart" uri="{C3380CC4-5D6E-409C-BE32-E72D297353CC}">
                <c16:uniqueId val="{00000002-DFFF-435C-9686-B93415CE0468}"/>
              </c:ext>
            </c:extLst>
          </c:dPt>
          <c:val>
            <c:numRef>
              <c:f>'19.Directivo(8)'!$U$23:$V$23</c:f>
              <c:numCache>
                <c:formatCode>0%</c:formatCode>
                <c:ptCount val="2"/>
                <c:pt idx="0">
                  <c:v>1</c:v>
                </c:pt>
                <c:pt idx="1">
                  <c:v>0</c:v>
                </c:pt>
              </c:numCache>
            </c:numRef>
          </c:val>
          <c:extLst>
            <c:ext xmlns:c16="http://schemas.microsoft.com/office/drawing/2014/chart" uri="{C3380CC4-5D6E-409C-BE32-E72D297353CC}">
              <c16:uniqueId val="{00000003-DFFF-435C-9686-B93415CE046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DC8-4063-8062-7140D552F3B3}"/>
              </c:ext>
            </c:extLst>
          </c:dPt>
          <c:dPt>
            <c:idx val="1"/>
            <c:bubble3D val="0"/>
            <c:extLst>
              <c:ext xmlns:c16="http://schemas.microsoft.com/office/drawing/2014/chart" uri="{C3380CC4-5D6E-409C-BE32-E72D297353CC}">
                <c16:uniqueId val="{00000002-2DC8-4063-8062-7140D552F3B3}"/>
              </c:ext>
            </c:extLst>
          </c:dPt>
          <c:val>
            <c:numRef>
              <c:f>'19.Directivo(8)'!$U$25:$V$25</c:f>
              <c:numCache>
                <c:formatCode>0%</c:formatCode>
                <c:ptCount val="2"/>
                <c:pt idx="0">
                  <c:v>0.9</c:v>
                </c:pt>
                <c:pt idx="1">
                  <c:v>9.9999999999999978E-2</c:v>
                </c:pt>
              </c:numCache>
            </c:numRef>
          </c:val>
          <c:extLst>
            <c:ext xmlns:c16="http://schemas.microsoft.com/office/drawing/2014/chart" uri="{C3380CC4-5D6E-409C-BE32-E72D297353CC}">
              <c16:uniqueId val="{00000003-2DC8-4063-8062-7140D552F3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355-4A27-A85B-28B5F4A424CC}"/>
              </c:ext>
            </c:extLst>
          </c:dPt>
          <c:dPt>
            <c:idx val="1"/>
            <c:bubble3D val="0"/>
            <c:extLst>
              <c:ext xmlns:c16="http://schemas.microsoft.com/office/drawing/2014/chart" uri="{C3380CC4-5D6E-409C-BE32-E72D297353CC}">
                <c16:uniqueId val="{00000002-6355-4A27-A85B-28B5F4A424CC}"/>
              </c:ext>
            </c:extLst>
          </c:dPt>
          <c:val>
            <c:numRef>
              <c:f>'19.Directivo(8)'!$U$26:$V$26</c:f>
              <c:numCache>
                <c:formatCode>0%</c:formatCode>
                <c:ptCount val="2"/>
                <c:pt idx="0">
                  <c:v>0.8</c:v>
                </c:pt>
                <c:pt idx="1">
                  <c:v>0.19999999999999996</c:v>
                </c:pt>
              </c:numCache>
            </c:numRef>
          </c:val>
          <c:extLst>
            <c:ext xmlns:c16="http://schemas.microsoft.com/office/drawing/2014/chart" uri="{C3380CC4-5D6E-409C-BE32-E72D297353CC}">
              <c16:uniqueId val="{00000003-6355-4A27-A85B-28B5F4A424C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86B-417B-B375-1E8E08BA303C}"/>
              </c:ext>
            </c:extLst>
          </c:dPt>
          <c:dPt>
            <c:idx val="1"/>
            <c:bubble3D val="0"/>
            <c:extLst>
              <c:ext xmlns:c16="http://schemas.microsoft.com/office/drawing/2014/chart" uri="{C3380CC4-5D6E-409C-BE32-E72D297353CC}">
                <c16:uniqueId val="{00000002-986B-417B-B375-1E8E08BA303C}"/>
              </c:ext>
            </c:extLst>
          </c:dPt>
          <c:val>
            <c:numRef>
              <c:f>'3.Instrumento FASE II'!$K$40:$L$40</c:f>
              <c:numCache>
                <c:formatCode>0%</c:formatCode>
                <c:ptCount val="2"/>
                <c:pt idx="0">
                  <c:v>0</c:v>
                </c:pt>
                <c:pt idx="1">
                  <c:v>1</c:v>
                </c:pt>
              </c:numCache>
            </c:numRef>
          </c:val>
          <c:extLst>
            <c:ext xmlns:c16="http://schemas.microsoft.com/office/drawing/2014/chart" uri="{C3380CC4-5D6E-409C-BE32-E72D297353CC}">
              <c16:uniqueId val="{00000003-986B-417B-B375-1E8E08BA303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7DC-4791-A3A9-07D8501B8358}"/>
              </c:ext>
            </c:extLst>
          </c:dPt>
          <c:dPt>
            <c:idx val="1"/>
            <c:bubble3D val="0"/>
            <c:extLst>
              <c:ext xmlns:c16="http://schemas.microsoft.com/office/drawing/2014/chart" uri="{C3380CC4-5D6E-409C-BE32-E72D297353CC}">
                <c16:uniqueId val="{00000002-67DC-4791-A3A9-07D8501B8358}"/>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67DC-4791-A3A9-07D8501B835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899-4AC2-9744-31C6455D5F09}"/>
              </c:ext>
            </c:extLst>
          </c:dPt>
          <c:dPt>
            <c:idx val="1"/>
            <c:bubble3D val="0"/>
            <c:extLst>
              <c:ext xmlns:c16="http://schemas.microsoft.com/office/drawing/2014/chart" uri="{C3380CC4-5D6E-409C-BE32-E72D297353CC}">
                <c16:uniqueId val="{00000002-B899-4AC2-9744-31C6455D5F09}"/>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B899-4AC2-9744-31C6455D5F0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9BC-4BB6-8425-5E0060704EB1}"/>
              </c:ext>
            </c:extLst>
          </c:dPt>
          <c:dPt>
            <c:idx val="1"/>
            <c:bubble3D val="0"/>
            <c:extLst>
              <c:ext xmlns:c16="http://schemas.microsoft.com/office/drawing/2014/chart" uri="{C3380CC4-5D6E-409C-BE32-E72D297353CC}">
                <c16:uniqueId val="{00000002-E9BC-4BB6-8425-5E0060704EB1}"/>
              </c:ext>
            </c:extLst>
          </c:dPt>
          <c:val>
            <c:numRef>
              <c:f>'19.Directivo(8)'!$U$29:$V$29</c:f>
              <c:numCache>
                <c:formatCode>0%</c:formatCode>
                <c:ptCount val="2"/>
                <c:pt idx="0">
                  <c:v>1</c:v>
                </c:pt>
                <c:pt idx="1">
                  <c:v>0</c:v>
                </c:pt>
              </c:numCache>
            </c:numRef>
          </c:val>
          <c:extLst>
            <c:ext xmlns:c16="http://schemas.microsoft.com/office/drawing/2014/chart" uri="{C3380CC4-5D6E-409C-BE32-E72D297353CC}">
              <c16:uniqueId val="{00000003-E9BC-4BB6-8425-5E0060704EB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125-4F1E-8B2B-6E811A66B21D}"/>
              </c:ext>
            </c:extLst>
          </c:dPt>
          <c:dPt>
            <c:idx val="1"/>
            <c:bubble3D val="0"/>
            <c:extLst>
              <c:ext xmlns:c16="http://schemas.microsoft.com/office/drawing/2014/chart" uri="{C3380CC4-5D6E-409C-BE32-E72D297353CC}">
                <c16:uniqueId val="{00000002-2125-4F1E-8B2B-6E811A66B21D}"/>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2125-4F1E-8B2B-6E811A66B2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B5C-458A-9F02-BDB677BF3D76}"/>
              </c:ext>
            </c:extLst>
          </c:dPt>
          <c:dPt>
            <c:idx val="1"/>
            <c:bubble3D val="0"/>
            <c:extLst>
              <c:ext xmlns:c16="http://schemas.microsoft.com/office/drawing/2014/chart" uri="{C3380CC4-5D6E-409C-BE32-E72D297353CC}">
                <c16:uniqueId val="{00000002-9B5C-458A-9F02-BDB677BF3D76}"/>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9B5C-458A-9F02-BDB677BF3D7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00-40B1-B426-889109F1CD62}"/>
              </c:ext>
            </c:extLst>
          </c:dPt>
          <c:dPt>
            <c:idx val="1"/>
            <c:bubble3D val="0"/>
            <c:extLst>
              <c:ext xmlns:c16="http://schemas.microsoft.com/office/drawing/2014/chart" uri="{C3380CC4-5D6E-409C-BE32-E72D297353CC}">
                <c16:uniqueId val="{00000002-3100-40B1-B426-889109F1CD62}"/>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3100-40B1-B426-889109F1CD6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B53-4771-B863-43333395EAC7}"/>
              </c:ext>
            </c:extLst>
          </c:dPt>
          <c:dPt>
            <c:idx val="1"/>
            <c:bubble3D val="0"/>
            <c:extLst>
              <c:ext xmlns:c16="http://schemas.microsoft.com/office/drawing/2014/chart" uri="{C3380CC4-5D6E-409C-BE32-E72D297353CC}">
                <c16:uniqueId val="{00000002-9B53-4771-B863-43333395EAC7}"/>
              </c:ext>
            </c:extLst>
          </c:dPt>
          <c:val>
            <c:numRef>
              <c:f>'19.Directivo(8)'!$U$34:$V$34</c:f>
              <c:numCache>
                <c:formatCode>0%</c:formatCode>
                <c:ptCount val="2"/>
                <c:pt idx="0">
                  <c:v>0.9</c:v>
                </c:pt>
                <c:pt idx="1">
                  <c:v>9.9999999999999978E-2</c:v>
                </c:pt>
              </c:numCache>
            </c:numRef>
          </c:val>
          <c:extLst>
            <c:ext xmlns:c16="http://schemas.microsoft.com/office/drawing/2014/chart" uri="{C3380CC4-5D6E-409C-BE32-E72D297353CC}">
              <c16:uniqueId val="{00000003-9B53-4771-B863-43333395EAC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32-42B9-B49B-B5CE78020F28}"/>
              </c:ext>
            </c:extLst>
          </c:dPt>
          <c:dPt>
            <c:idx val="1"/>
            <c:bubble3D val="0"/>
            <c:extLst>
              <c:ext xmlns:c16="http://schemas.microsoft.com/office/drawing/2014/chart" uri="{C3380CC4-5D6E-409C-BE32-E72D297353CC}">
                <c16:uniqueId val="{00000002-9232-42B9-B49B-B5CE78020F28}"/>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9232-42B9-B49B-B5CE78020F2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94F-4A80-8949-999D4C47EC7B}"/>
              </c:ext>
            </c:extLst>
          </c:dPt>
          <c:dPt>
            <c:idx val="1"/>
            <c:bubble3D val="0"/>
            <c:extLst>
              <c:ext xmlns:c16="http://schemas.microsoft.com/office/drawing/2014/chart" uri="{C3380CC4-5D6E-409C-BE32-E72D297353CC}">
                <c16:uniqueId val="{00000002-094F-4A80-8949-999D4C47EC7B}"/>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094F-4A80-8949-999D4C47EC7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341-4468-8A48-96A82EB94575}"/>
              </c:ext>
            </c:extLst>
          </c:dPt>
          <c:dPt>
            <c:idx val="1"/>
            <c:bubble3D val="0"/>
            <c:extLst>
              <c:ext xmlns:c16="http://schemas.microsoft.com/office/drawing/2014/chart" uri="{C3380CC4-5D6E-409C-BE32-E72D297353CC}">
                <c16:uniqueId val="{00000002-A341-4468-8A48-96A82EB94575}"/>
              </c:ext>
            </c:extLst>
          </c:dPt>
          <c:val>
            <c:numRef>
              <c:f>'19.Directivo(8)'!$U$35:$V$35</c:f>
              <c:numCache>
                <c:formatCode>0%</c:formatCode>
                <c:ptCount val="2"/>
                <c:pt idx="0">
                  <c:v>1</c:v>
                </c:pt>
                <c:pt idx="1">
                  <c:v>0</c:v>
                </c:pt>
              </c:numCache>
            </c:numRef>
          </c:val>
          <c:extLst>
            <c:ext xmlns:c16="http://schemas.microsoft.com/office/drawing/2014/chart" uri="{C3380CC4-5D6E-409C-BE32-E72D297353CC}">
              <c16:uniqueId val="{00000003-A341-4468-8A48-96A82EB9457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673-4231-B341-31476433EF8A}"/>
              </c:ext>
            </c:extLst>
          </c:dPt>
          <c:dPt>
            <c:idx val="1"/>
            <c:bubble3D val="0"/>
            <c:extLst>
              <c:ext xmlns:c16="http://schemas.microsoft.com/office/drawing/2014/chart" uri="{C3380CC4-5D6E-409C-BE32-E72D297353CC}">
                <c16:uniqueId val="{00000002-3673-4231-B341-31476433EF8A}"/>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3673-4231-B341-31476433EF8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07F-4B6E-A3DE-D238E10F56ED}"/>
              </c:ext>
            </c:extLst>
          </c:dPt>
          <c:dPt>
            <c:idx val="1"/>
            <c:bubble3D val="0"/>
            <c:extLst>
              <c:ext xmlns:c16="http://schemas.microsoft.com/office/drawing/2014/chart" uri="{C3380CC4-5D6E-409C-BE32-E72D297353CC}">
                <c16:uniqueId val="{00000002-007F-4B6E-A3DE-D238E10F56ED}"/>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007F-4B6E-A3DE-D238E10F56E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8AD-4F47-8611-44FB6852ACF3}"/>
              </c:ext>
            </c:extLst>
          </c:dPt>
          <c:dPt>
            <c:idx val="1"/>
            <c:bubble3D val="0"/>
            <c:extLst>
              <c:ext xmlns:c16="http://schemas.microsoft.com/office/drawing/2014/chart" uri="{C3380CC4-5D6E-409C-BE32-E72D297353CC}">
                <c16:uniqueId val="{00000002-E8AD-4F47-8611-44FB6852ACF3}"/>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E8AD-4F47-8611-44FB6852AC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23D-4323-BCDA-16F885187567}"/>
              </c:ext>
            </c:extLst>
          </c:dPt>
          <c:dPt>
            <c:idx val="1"/>
            <c:bubble3D val="0"/>
            <c:extLst>
              <c:ext xmlns:c16="http://schemas.microsoft.com/office/drawing/2014/chart" uri="{C3380CC4-5D6E-409C-BE32-E72D297353CC}">
                <c16:uniqueId val="{00000002-823D-4323-BCDA-16F885187567}"/>
              </c:ext>
            </c:extLst>
          </c:dPt>
          <c:val>
            <c:numRef>
              <c:f>'19.Directivo(8)'!$U$36:$V$36</c:f>
              <c:numCache>
                <c:formatCode>0%</c:formatCode>
                <c:ptCount val="2"/>
                <c:pt idx="0">
                  <c:v>0.6</c:v>
                </c:pt>
                <c:pt idx="1">
                  <c:v>0.4</c:v>
                </c:pt>
              </c:numCache>
            </c:numRef>
          </c:val>
          <c:extLst>
            <c:ext xmlns:c16="http://schemas.microsoft.com/office/drawing/2014/chart" uri="{C3380CC4-5D6E-409C-BE32-E72D297353CC}">
              <c16:uniqueId val="{00000003-823D-4323-BCDA-16F88518756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EA04-4CDA-8184-89C159FC8C49}"/>
              </c:ext>
            </c:extLst>
          </c:dPt>
          <c:dPt>
            <c:idx val="1"/>
            <c:bubble3D val="0"/>
            <c:extLst>
              <c:ext xmlns:c16="http://schemas.microsoft.com/office/drawing/2014/chart" uri="{C3380CC4-5D6E-409C-BE32-E72D297353CC}">
                <c16:uniqueId val="{00000002-EA04-4CDA-8184-89C159FC8C49}"/>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EA04-4CDA-8184-89C159FC8C4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938-4BF3-ABBE-BC929FD08C85}"/>
              </c:ext>
            </c:extLst>
          </c:dPt>
          <c:dPt>
            <c:idx val="1"/>
            <c:bubble3D val="0"/>
            <c:extLst>
              <c:ext xmlns:c16="http://schemas.microsoft.com/office/drawing/2014/chart" uri="{C3380CC4-5D6E-409C-BE32-E72D297353CC}">
                <c16:uniqueId val="{00000002-7938-4BF3-ABBE-BC929FD08C85}"/>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7938-4BF3-ABBE-BC929FD08C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C22-4391-B578-E4A0E01CF8DE}"/>
              </c:ext>
            </c:extLst>
          </c:dPt>
          <c:dPt>
            <c:idx val="1"/>
            <c:bubble3D val="0"/>
            <c:extLst>
              <c:ext xmlns:c16="http://schemas.microsoft.com/office/drawing/2014/chart" uri="{C3380CC4-5D6E-409C-BE32-E72D297353CC}">
                <c16:uniqueId val="{00000002-8C22-4391-B578-E4A0E01CF8DE}"/>
              </c:ext>
            </c:extLst>
          </c:dPt>
          <c:val>
            <c:numRef>
              <c:f>'19.Directivo(8)'!$U$37:$V$37</c:f>
              <c:numCache>
                <c:formatCode>0%</c:formatCode>
                <c:ptCount val="2"/>
                <c:pt idx="0">
                  <c:v>0.8</c:v>
                </c:pt>
                <c:pt idx="1">
                  <c:v>0.19999999999999996</c:v>
                </c:pt>
              </c:numCache>
            </c:numRef>
          </c:val>
          <c:extLst>
            <c:ext xmlns:c16="http://schemas.microsoft.com/office/drawing/2014/chart" uri="{C3380CC4-5D6E-409C-BE32-E72D297353CC}">
              <c16:uniqueId val="{00000003-8C22-4391-B578-E4A0E01CF8D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940-4A7E-A648-30060450266B}"/>
              </c:ext>
            </c:extLst>
          </c:dPt>
          <c:dPt>
            <c:idx val="1"/>
            <c:bubble3D val="0"/>
            <c:extLst>
              <c:ext xmlns:c16="http://schemas.microsoft.com/office/drawing/2014/chart" uri="{C3380CC4-5D6E-409C-BE32-E72D297353CC}">
                <c16:uniqueId val="{00000002-9940-4A7E-A648-30060450266B}"/>
              </c:ext>
            </c:extLst>
          </c:dPt>
          <c:val>
            <c:numRef>
              <c:f>'19.Directivo(8)'!$U$38:$V$38</c:f>
              <c:numCache>
                <c:formatCode>0%</c:formatCode>
                <c:ptCount val="2"/>
                <c:pt idx="0">
                  <c:v>0.9</c:v>
                </c:pt>
                <c:pt idx="1">
                  <c:v>9.9999999999999978E-2</c:v>
                </c:pt>
              </c:numCache>
            </c:numRef>
          </c:val>
          <c:extLst>
            <c:ext xmlns:c16="http://schemas.microsoft.com/office/drawing/2014/chart" uri="{C3380CC4-5D6E-409C-BE32-E72D297353CC}">
              <c16:uniqueId val="{00000003-9940-4A7E-A648-30060450266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3FA-4D76-8A0D-249F774B47B1}"/>
              </c:ext>
            </c:extLst>
          </c:dPt>
          <c:dPt>
            <c:idx val="1"/>
            <c:bubble3D val="0"/>
            <c:extLst>
              <c:ext xmlns:c16="http://schemas.microsoft.com/office/drawing/2014/chart" uri="{C3380CC4-5D6E-409C-BE32-E72D297353CC}">
                <c16:uniqueId val="{00000002-43FA-4D76-8A0D-249F774B47B1}"/>
              </c:ext>
            </c:extLst>
          </c:dPt>
          <c:val>
            <c:numRef>
              <c:f>'19.Directivo(8)'!$U$24:$V$24</c:f>
              <c:numCache>
                <c:formatCode>0%</c:formatCode>
                <c:ptCount val="2"/>
                <c:pt idx="0">
                  <c:v>0.8</c:v>
                </c:pt>
                <c:pt idx="1">
                  <c:v>0.19999999999999996</c:v>
                </c:pt>
              </c:numCache>
            </c:numRef>
          </c:val>
          <c:extLst>
            <c:ext xmlns:c16="http://schemas.microsoft.com/office/drawing/2014/chart" uri="{C3380CC4-5D6E-409C-BE32-E72D297353CC}">
              <c16:uniqueId val="{00000003-43FA-4D76-8A0D-249F774B47B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665-46EA-8405-84AF702930B4}"/>
              </c:ext>
            </c:extLst>
          </c:dPt>
          <c:dPt>
            <c:idx val="1"/>
            <c:bubble3D val="0"/>
            <c:extLst>
              <c:ext xmlns:c16="http://schemas.microsoft.com/office/drawing/2014/chart" uri="{C3380CC4-5D6E-409C-BE32-E72D297353CC}">
                <c16:uniqueId val="{00000002-9665-46EA-8405-84AF702930B4}"/>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9665-46EA-8405-84AF702930B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2FA-4D71-8565-FCADBEFB66E7}"/>
              </c:ext>
            </c:extLst>
          </c:dPt>
          <c:dPt>
            <c:idx val="1"/>
            <c:bubble3D val="0"/>
            <c:extLst>
              <c:ext xmlns:c16="http://schemas.microsoft.com/office/drawing/2014/chart" uri="{C3380CC4-5D6E-409C-BE32-E72D297353CC}">
                <c16:uniqueId val="{00000002-92FA-4D71-8565-FCADBEFB66E7}"/>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92FA-4D71-8565-FCADBEFB66E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D20-4831-81C1-CFE10575A5A0}"/>
              </c:ext>
            </c:extLst>
          </c:dPt>
          <c:dPt>
            <c:idx val="1"/>
            <c:bubble3D val="0"/>
            <c:extLst>
              <c:ext xmlns:c16="http://schemas.microsoft.com/office/drawing/2014/chart" uri="{C3380CC4-5D6E-409C-BE32-E72D297353CC}">
                <c16:uniqueId val="{00000002-AD20-4831-81C1-CFE10575A5A0}"/>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AD20-4831-81C1-CFE10575A5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A08-4C67-9E59-90A119B1100C}"/>
              </c:ext>
            </c:extLst>
          </c:dPt>
          <c:dPt>
            <c:idx val="1"/>
            <c:bubble3D val="0"/>
            <c:extLst>
              <c:ext xmlns:c16="http://schemas.microsoft.com/office/drawing/2014/chart" uri="{C3380CC4-5D6E-409C-BE32-E72D297353CC}">
                <c16:uniqueId val="{00000002-9A08-4C67-9E59-90A119B1100C}"/>
              </c:ext>
            </c:extLst>
          </c:dPt>
          <c:val>
            <c:numRef>
              <c:f>'19.Directivo(8)'!$U$39:$V$39</c:f>
              <c:numCache>
                <c:formatCode>0%</c:formatCode>
                <c:ptCount val="2"/>
                <c:pt idx="0">
                  <c:v>0.6</c:v>
                </c:pt>
                <c:pt idx="1">
                  <c:v>0.4</c:v>
                </c:pt>
              </c:numCache>
            </c:numRef>
          </c:val>
          <c:extLst>
            <c:ext xmlns:c16="http://schemas.microsoft.com/office/drawing/2014/chart" uri="{C3380CC4-5D6E-409C-BE32-E72D297353CC}">
              <c16:uniqueId val="{00000003-9A08-4C67-9E59-90A119B1100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D2A-4F1E-AC14-2D0D8558F301}"/>
              </c:ext>
            </c:extLst>
          </c:dPt>
          <c:dPt>
            <c:idx val="1"/>
            <c:bubble3D val="0"/>
            <c:extLst>
              <c:ext xmlns:c16="http://schemas.microsoft.com/office/drawing/2014/chart" uri="{C3380CC4-5D6E-409C-BE32-E72D297353CC}">
                <c16:uniqueId val="{00000002-BD2A-4F1E-AC14-2D0D8558F301}"/>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BD2A-4F1E-AC14-2D0D8558F30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C5C-4A64-B632-AC35314F587C}"/>
              </c:ext>
            </c:extLst>
          </c:dPt>
          <c:dPt>
            <c:idx val="1"/>
            <c:bubble3D val="0"/>
            <c:extLst>
              <c:ext xmlns:c16="http://schemas.microsoft.com/office/drawing/2014/chart" uri="{C3380CC4-5D6E-409C-BE32-E72D297353CC}">
                <c16:uniqueId val="{00000002-0C5C-4A64-B632-AC35314F587C}"/>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0C5C-4A64-B632-AC35314F587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780-4868-B2F7-39C7FB0A1D9F}"/>
              </c:ext>
            </c:extLst>
          </c:dPt>
          <c:dPt>
            <c:idx val="1"/>
            <c:bubble3D val="0"/>
            <c:extLst>
              <c:ext xmlns:c16="http://schemas.microsoft.com/office/drawing/2014/chart" uri="{C3380CC4-5D6E-409C-BE32-E72D297353CC}">
                <c16:uniqueId val="{00000002-7780-4868-B2F7-39C7FB0A1D9F}"/>
              </c:ext>
            </c:extLst>
          </c:dPt>
          <c:val>
            <c:numRef>
              <c:f>'19.Directivo(8)'!$U$40:$V$40</c:f>
              <c:numCache>
                <c:formatCode>0%</c:formatCode>
                <c:ptCount val="2"/>
                <c:pt idx="0">
                  <c:v>0.9</c:v>
                </c:pt>
                <c:pt idx="1">
                  <c:v>9.9999999999999978E-2</c:v>
                </c:pt>
              </c:numCache>
            </c:numRef>
          </c:val>
          <c:extLst>
            <c:ext xmlns:c16="http://schemas.microsoft.com/office/drawing/2014/chart" uri="{C3380CC4-5D6E-409C-BE32-E72D297353CC}">
              <c16:uniqueId val="{00000003-7780-4868-B2F7-39C7FB0A1D9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37-4F92-BCD0-EFBA9534555F}"/>
              </c:ext>
            </c:extLst>
          </c:dPt>
          <c:dPt>
            <c:idx val="1"/>
            <c:bubble3D val="0"/>
            <c:extLst>
              <c:ext xmlns:c16="http://schemas.microsoft.com/office/drawing/2014/chart" uri="{C3380CC4-5D6E-409C-BE32-E72D297353CC}">
                <c16:uniqueId val="{00000002-1F37-4F92-BCD0-EFBA9534555F}"/>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1F37-4F92-BCD0-EFBA953455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67B-43F4-AEE7-0E9843704124}"/>
              </c:ext>
            </c:extLst>
          </c:dPt>
          <c:dPt>
            <c:idx val="1"/>
            <c:bubble3D val="0"/>
            <c:extLst>
              <c:ext xmlns:c16="http://schemas.microsoft.com/office/drawing/2014/chart" uri="{C3380CC4-5D6E-409C-BE32-E72D297353CC}">
                <c16:uniqueId val="{00000002-C67B-43F4-AEE7-0E9843704124}"/>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C67B-43F4-AEE7-0E984370412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B08-4F82-A515-02CB74EC1040}"/>
              </c:ext>
            </c:extLst>
          </c:dPt>
          <c:dPt>
            <c:idx val="1"/>
            <c:bubble3D val="0"/>
            <c:extLst>
              <c:ext xmlns:c16="http://schemas.microsoft.com/office/drawing/2014/chart" uri="{C3380CC4-5D6E-409C-BE32-E72D297353CC}">
                <c16:uniqueId val="{00000002-1B08-4F82-A515-02CB74EC1040}"/>
              </c:ext>
            </c:extLst>
          </c:dPt>
          <c:val>
            <c:numRef>
              <c:f>'19.Directivo(8)'!$U$41:$V$41</c:f>
              <c:numCache>
                <c:formatCode>0%</c:formatCode>
                <c:ptCount val="2"/>
                <c:pt idx="0">
                  <c:v>0.9</c:v>
                </c:pt>
                <c:pt idx="1">
                  <c:v>9.9999999999999978E-2</c:v>
                </c:pt>
              </c:numCache>
            </c:numRef>
          </c:val>
          <c:extLst>
            <c:ext xmlns:c16="http://schemas.microsoft.com/office/drawing/2014/chart" uri="{C3380CC4-5D6E-409C-BE32-E72D297353CC}">
              <c16:uniqueId val="{00000003-1B08-4F82-A515-02CB74EC104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26B-4F90-8C85-50864AE72645}"/>
              </c:ext>
            </c:extLst>
          </c:dPt>
          <c:dPt>
            <c:idx val="1"/>
            <c:bubble3D val="0"/>
            <c:extLst>
              <c:ext xmlns:c16="http://schemas.microsoft.com/office/drawing/2014/chart" uri="{C3380CC4-5D6E-409C-BE32-E72D297353CC}">
                <c16:uniqueId val="{00000002-226B-4F90-8C85-50864AE72645}"/>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226B-4F90-8C85-50864AE7264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8FB-4E7E-9ABF-EE836F71CC03}"/>
              </c:ext>
            </c:extLst>
          </c:dPt>
          <c:dPt>
            <c:idx val="1"/>
            <c:bubble3D val="0"/>
            <c:extLst>
              <c:ext xmlns:c16="http://schemas.microsoft.com/office/drawing/2014/chart" uri="{C3380CC4-5D6E-409C-BE32-E72D297353CC}">
                <c16:uniqueId val="{00000002-78FB-4E7E-9ABF-EE836F71CC03}"/>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78FB-4E7E-9ABF-EE836F71CC0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C21-403C-9E05-1E3AC56260B2}"/>
              </c:ext>
            </c:extLst>
          </c:dPt>
          <c:dPt>
            <c:idx val="1"/>
            <c:bubble3D val="0"/>
            <c:extLst>
              <c:ext xmlns:c16="http://schemas.microsoft.com/office/drawing/2014/chart" uri="{C3380CC4-5D6E-409C-BE32-E72D297353CC}">
                <c16:uniqueId val="{00000002-8C21-403C-9E05-1E3AC56260B2}"/>
              </c:ext>
            </c:extLst>
          </c:dPt>
          <c:val>
            <c:numRef>
              <c:f>'19.Directivo(8)'!$U$42:$V$42</c:f>
              <c:numCache>
                <c:formatCode>0%</c:formatCode>
                <c:ptCount val="2"/>
                <c:pt idx="0">
                  <c:v>0.7</c:v>
                </c:pt>
                <c:pt idx="1">
                  <c:v>0.30000000000000004</c:v>
                </c:pt>
              </c:numCache>
            </c:numRef>
          </c:val>
          <c:extLst>
            <c:ext xmlns:c16="http://schemas.microsoft.com/office/drawing/2014/chart" uri="{C3380CC4-5D6E-409C-BE32-E72D297353CC}">
              <c16:uniqueId val="{00000003-8C21-403C-9E05-1E3AC56260B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00E-454E-86BE-69DE2F6CA434}"/>
              </c:ext>
            </c:extLst>
          </c:dPt>
          <c:dPt>
            <c:idx val="1"/>
            <c:bubble3D val="0"/>
            <c:extLst>
              <c:ext xmlns:c16="http://schemas.microsoft.com/office/drawing/2014/chart" uri="{C3380CC4-5D6E-409C-BE32-E72D297353CC}">
                <c16:uniqueId val="{00000002-100E-454E-86BE-69DE2F6CA434}"/>
              </c:ext>
            </c:extLst>
          </c:dPt>
          <c:val>
            <c:numRef>
              <c:f>'3.Instrumento FASE II'!$K$41:$L$41</c:f>
              <c:numCache>
                <c:formatCode>0%</c:formatCode>
                <c:ptCount val="2"/>
                <c:pt idx="0">
                  <c:v>0</c:v>
                </c:pt>
                <c:pt idx="1">
                  <c:v>1</c:v>
                </c:pt>
              </c:numCache>
            </c:numRef>
          </c:val>
          <c:extLst>
            <c:ext xmlns:c16="http://schemas.microsoft.com/office/drawing/2014/chart" uri="{C3380CC4-5D6E-409C-BE32-E72D297353CC}">
              <c16:uniqueId val="{00000003-100E-454E-86BE-69DE2F6CA43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08F-42D2-B837-8F2EC99F03D7}"/>
              </c:ext>
            </c:extLst>
          </c:dPt>
          <c:dPt>
            <c:idx val="1"/>
            <c:bubble3D val="0"/>
            <c:extLst>
              <c:ext xmlns:c16="http://schemas.microsoft.com/office/drawing/2014/chart" uri="{C3380CC4-5D6E-409C-BE32-E72D297353CC}">
                <c16:uniqueId val="{00000002-608F-42D2-B837-8F2EC99F03D7}"/>
              </c:ext>
            </c:extLst>
          </c:dPt>
          <c:val>
            <c:numRef>
              <c:f>'19.Directivo(8)'!$U$43:$V$43</c:f>
              <c:numCache>
                <c:formatCode>0%</c:formatCode>
                <c:ptCount val="2"/>
                <c:pt idx="0">
                  <c:v>0.8</c:v>
                </c:pt>
                <c:pt idx="1">
                  <c:v>0.19999999999999996</c:v>
                </c:pt>
              </c:numCache>
            </c:numRef>
          </c:val>
          <c:extLst>
            <c:ext xmlns:c16="http://schemas.microsoft.com/office/drawing/2014/chart" uri="{C3380CC4-5D6E-409C-BE32-E72D297353CC}">
              <c16:uniqueId val="{00000003-608F-42D2-B837-8F2EC99F03D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7058823529411764"/>
          <c:w val="0"/>
          <c:h val="0.10294117647058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248-458C-9E7E-9FC26C296DA9}"/>
              </c:ext>
            </c:extLst>
          </c:dPt>
          <c:cat>
            <c:strRef>
              <c:f>'19.Directivo(8)'!$N$9:$R$9</c:f>
              <c:strCache>
                <c:ptCount val="1"/>
                <c:pt idx="0">
                  <c:v>ESTATUS
HOY</c:v>
                </c:pt>
              </c:strCache>
            </c:strRef>
          </c:cat>
          <c:val>
            <c:numRef>
              <c:f>'19.Directivo(8)'!$N$11:$R$11</c:f>
              <c:numCache>
                <c:formatCode>General</c:formatCode>
                <c:ptCount val="1"/>
              </c:numCache>
            </c:numRef>
          </c:val>
          <c:extLst>
            <c:ext xmlns:c16="http://schemas.microsoft.com/office/drawing/2014/chart" uri="{C3380CC4-5D6E-409C-BE32-E72D297353CC}">
              <c16:uniqueId val="{00000001-A248-458C-9E7E-9FC26C296DA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70588235294112"/>
          <c:w val="0"/>
          <c:h val="0.3088235294117647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9"/>
          <c:w val="0"/>
          <c:h val="0.1"/>
        </c:manualLayout>
      </c:layout>
      <c:pieChart>
        <c:varyColors val="0"/>
        <c:ser>
          <c:idx val="0"/>
          <c:order val="0"/>
          <c:spPr>
            <a:solidFill>
              <a:srgbClr val="666699"/>
            </a:solidFill>
            <a:ln w="25400">
              <a:noFill/>
            </a:ln>
          </c:spPr>
          <c:val>
            <c:numRef>
              <c:f>'[2]Instrumento FASE II'!$Q$13</c:f>
              <c:numCache>
                <c:formatCode>General</c:formatCode>
                <c:ptCount val="1"/>
                <c:pt idx="0">
                  <c:v>0.75</c:v>
                </c:pt>
              </c:numCache>
            </c:numRef>
          </c:val>
          <c:extLst>
            <c:ext xmlns:c16="http://schemas.microsoft.com/office/drawing/2014/chart" uri="{C3380CC4-5D6E-409C-BE32-E72D297353CC}">
              <c16:uniqueId val="{00000000-3FC7-44BE-8324-15D3D542B8D4}"/>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51428571428571423"/>
          <c:w val="0"/>
          <c:h val="5.7142857142857141E-2"/>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
          <c:y val="0"/>
        </c:manualLayout>
      </c:layout>
      <c:overlay val="0"/>
      <c:spPr>
        <a:noFill/>
        <a:ln w="25400">
          <a:noFill/>
        </a:ln>
      </c:spPr>
      <c:txPr>
        <a:bodyPr/>
        <a:lstStyle/>
        <a:p>
          <a:pPr>
            <a:defRPr sz="150" b="0" i="0" u="none" strike="noStrike" baseline="0">
              <a:solidFill>
                <a:srgbClr val="000000"/>
              </a:solidFill>
              <a:latin typeface="Arial"/>
              <a:ea typeface="Arial"/>
              <a:cs typeface="Arial"/>
            </a:defRPr>
          </a:pPr>
          <a:endParaRPr lang="es-CO"/>
        </a:p>
      </c:txPr>
    </c:title>
    <c:autoTitleDeleted val="0"/>
    <c:plotArea>
      <c:layout>
        <c:manualLayout>
          <c:layoutTarget val="inner"/>
          <c:xMode val="edge"/>
          <c:yMode val="edge"/>
          <c:x val="0"/>
          <c:y val="0"/>
          <c:w val="0"/>
          <c:h val="0"/>
        </c:manualLayout>
      </c:layout>
      <c:pieChart>
        <c:varyColors val="1"/>
        <c:ser>
          <c:idx val="0"/>
          <c:order val="0"/>
          <c:tx>
            <c:strRef>
              <c:f>'19.Directivo(8)'!$N$9</c:f>
              <c:strCache>
                <c:ptCount val="1"/>
                <c:pt idx="0">
                  <c:v>ESTATUS
HOY</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802-41F6-83E0-E09C704C45D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2802-41F6-83E0-E09C704C45D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2802-41F6-83E0-E09C704C45D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2802-41F6-83E0-E09C704C45D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2802-41F6-83E0-E09C704C45D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2802-41F6-83E0-E09C704C45D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2802-41F6-83E0-E09C704C45D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2802-41F6-83E0-E09C704C45D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2802-41F6-83E0-E09C704C45D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2802-41F6-83E0-E09C704C45D6}"/>
              </c:ext>
            </c:extLst>
          </c:dPt>
          <c:dPt>
            <c:idx val="10"/>
            <c:bubble3D val="0"/>
            <c:extLst>
              <c:ext xmlns:c16="http://schemas.microsoft.com/office/drawing/2014/chart" uri="{C3380CC4-5D6E-409C-BE32-E72D297353CC}">
                <c16:uniqueId val="{00000013-2802-41F6-83E0-E09C704C45D6}"/>
              </c:ext>
            </c:extLst>
          </c:dPt>
          <c:dPt>
            <c:idx val="11"/>
            <c:bubble3D val="0"/>
            <c:extLst>
              <c:ext xmlns:c16="http://schemas.microsoft.com/office/drawing/2014/chart" uri="{C3380CC4-5D6E-409C-BE32-E72D297353CC}">
                <c16:uniqueId val="{00000014-2802-41F6-83E0-E09C704C45D6}"/>
              </c:ext>
            </c:extLst>
          </c:dPt>
          <c:dPt>
            <c:idx val="12"/>
            <c:bubble3D val="0"/>
            <c:extLst>
              <c:ext xmlns:c16="http://schemas.microsoft.com/office/drawing/2014/chart" uri="{C3380CC4-5D6E-409C-BE32-E72D297353CC}">
                <c16:uniqueId val="{00000015-2802-41F6-83E0-E09C704C45D6}"/>
              </c:ext>
            </c:extLst>
          </c:dPt>
          <c:dPt>
            <c:idx val="13"/>
            <c:bubble3D val="0"/>
            <c:extLst>
              <c:ext xmlns:c16="http://schemas.microsoft.com/office/drawing/2014/chart" uri="{C3380CC4-5D6E-409C-BE32-E72D297353CC}">
                <c16:uniqueId val="{00000016-2802-41F6-83E0-E09C704C45D6}"/>
              </c:ext>
            </c:extLst>
          </c:dPt>
          <c:dPt>
            <c:idx val="14"/>
            <c:bubble3D val="0"/>
            <c:extLst>
              <c:ext xmlns:c16="http://schemas.microsoft.com/office/drawing/2014/chart" uri="{C3380CC4-5D6E-409C-BE32-E72D297353CC}">
                <c16:uniqueId val="{00000017-2802-41F6-83E0-E09C704C45D6}"/>
              </c:ext>
            </c:extLst>
          </c:dPt>
          <c:dPt>
            <c:idx val="15"/>
            <c:bubble3D val="0"/>
            <c:extLst>
              <c:ext xmlns:c16="http://schemas.microsoft.com/office/drawing/2014/chart" uri="{C3380CC4-5D6E-409C-BE32-E72D297353CC}">
                <c16:uniqueId val="{00000018-2802-41F6-83E0-E09C704C45D6}"/>
              </c:ext>
            </c:extLst>
          </c:dPt>
          <c:dPt>
            <c:idx val="16"/>
            <c:bubble3D val="0"/>
            <c:extLst>
              <c:ext xmlns:c16="http://schemas.microsoft.com/office/drawing/2014/chart" uri="{C3380CC4-5D6E-409C-BE32-E72D297353CC}">
                <c16:uniqueId val="{00000019-2802-41F6-83E0-E09C704C45D6}"/>
              </c:ext>
            </c:extLst>
          </c:dPt>
          <c:val>
            <c:numRef>
              <c:f>'19.Directivo(8)'!$N$11:$N$28</c:f>
              <c:numCache>
                <c:formatCode>General</c:formatCode>
                <c:ptCount val="18"/>
                <c:pt idx="8">
                  <c:v>0</c:v>
                </c:pt>
                <c:pt idx="9">
                  <c:v>0</c:v>
                </c:pt>
              </c:numCache>
            </c:numRef>
          </c:val>
          <c:extLst>
            <c:ext xmlns:c16="http://schemas.microsoft.com/office/drawing/2014/chart" uri="{C3380CC4-5D6E-409C-BE32-E72D297353CC}">
              <c16:uniqueId val="{0000001A-2802-41F6-83E0-E09C704C45D6}"/>
            </c:ext>
          </c:extLst>
        </c:ser>
        <c:ser>
          <c:idx val="1"/>
          <c:order val="1"/>
          <c:tx>
            <c:strRef>
              <c:f>'[2]Instrumento FASE II'!$Q$10</c:f>
              <c:strCache>
                <c:ptCount val="1"/>
                <c:pt idx="0">
                  <c:v>%</c:v>
                </c:pt>
              </c:strCache>
            </c:strRef>
          </c:tx>
          <c:spPr>
            <a:solidFill>
              <a:srgbClr val="993366"/>
            </a:solidFill>
            <a:ln w="25400">
              <a:noFill/>
            </a:ln>
          </c:spPr>
          <c:dPt>
            <c:idx val="0"/>
            <c:bubble3D val="0"/>
            <c:extLst>
              <c:ext xmlns:c16="http://schemas.microsoft.com/office/drawing/2014/chart" uri="{C3380CC4-5D6E-409C-BE32-E72D297353CC}">
                <c16:uniqueId val="{0000001B-2802-41F6-83E0-E09C704C45D6}"/>
              </c:ext>
            </c:extLst>
          </c:dPt>
          <c:dPt>
            <c:idx val="1"/>
            <c:bubble3D val="0"/>
            <c:extLst>
              <c:ext xmlns:c16="http://schemas.microsoft.com/office/drawing/2014/chart" uri="{C3380CC4-5D6E-409C-BE32-E72D297353CC}">
                <c16:uniqueId val="{0000001C-2802-41F6-83E0-E09C704C45D6}"/>
              </c:ext>
            </c:extLst>
          </c:dPt>
          <c:dPt>
            <c:idx val="2"/>
            <c:bubble3D val="0"/>
            <c:extLst>
              <c:ext xmlns:c16="http://schemas.microsoft.com/office/drawing/2014/chart" uri="{C3380CC4-5D6E-409C-BE32-E72D297353CC}">
                <c16:uniqueId val="{0000001D-2802-41F6-83E0-E09C704C45D6}"/>
              </c:ext>
            </c:extLst>
          </c:dPt>
          <c:dPt>
            <c:idx val="3"/>
            <c:bubble3D val="0"/>
            <c:extLst>
              <c:ext xmlns:c16="http://schemas.microsoft.com/office/drawing/2014/chart" uri="{C3380CC4-5D6E-409C-BE32-E72D297353CC}">
                <c16:uniqueId val="{0000001E-2802-41F6-83E0-E09C704C45D6}"/>
              </c:ext>
            </c:extLst>
          </c:dPt>
          <c:dPt>
            <c:idx val="4"/>
            <c:bubble3D val="0"/>
            <c:extLst>
              <c:ext xmlns:c16="http://schemas.microsoft.com/office/drawing/2014/chart" uri="{C3380CC4-5D6E-409C-BE32-E72D297353CC}">
                <c16:uniqueId val="{0000001F-2802-41F6-83E0-E09C704C45D6}"/>
              </c:ext>
            </c:extLst>
          </c:dPt>
          <c:dPt>
            <c:idx val="5"/>
            <c:bubble3D val="0"/>
            <c:extLst>
              <c:ext xmlns:c16="http://schemas.microsoft.com/office/drawing/2014/chart" uri="{C3380CC4-5D6E-409C-BE32-E72D297353CC}">
                <c16:uniqueId val="{00000020-2802-41F6-83E0-E09C704C45D6}"/>
              </c:ext>
            </c:extLst>
          </c:dPt>
          <c:dPt>
            <c:idx val="6"/>
            <c:bubble3D val="0"/>
            <c:extLst>
              <c:ext xmlns:c16="http://schemas.microsoft.com/office/drawing/2014/chart" uri="{C3380CC4-5D6E-409C-BE32-E72D297353CC}">
                <c16:uniqueId val="{00000021-2802-41F6-83E0-E09C704C45D6}"/>
              </c:ext>
            </c:extLst>
          </c:dPt>
          <c:dPt>
            <c:idx val="7"/>
            <c:bubble3D val="0"/>
            <c:extLst>
              <c:ext xmlns:c16="http://schemas.microsoft.com/office/drawing/2014/chart" uri="{C3380CC4-5D6E-409C-BE32-E72D297353CC}">
                <c16:uniqueId val="{00000022-2802-41F6-83E0-E09C704C45D6}"/>
              </c:ext>
            </c:extLst>
          </c:dPt>
          <c:dPt>
            <c:idx val="8"/>
            <c:bubble3D val="0"/>
            <c:extLst>
              <c:ext xmlns:c16="http://schemas.microsoft.com/office/drawing/2014/chart" uri="{C3380CC4-5D6E-409C-BE32-E72D297353CC}">
                <c16:uniqueId val="{00000023-2802-41F6-83E0-E09C704C45D6}"/>
              </c:ext>
            </c:extLst>
          </c:dPt>
          <c:dPt>
            <c:idx val="9"/>
            <c:bubble3D val="0"/>
            <c:extLst>
              <c:ext xmlns:c16="http://schemas.microsoft.com/office/drawing/2014/chart" uri="{C3380CC4-5D6E-409C-BE32-E72D297353CC}">
                <c16:uniqueId val="{00000024-2802-41F6-83E0-E09C704C45D6}"/>
              </c:ext>
            </c:extLst>
          </c:dPt>
          <c:dPt>
            <c:idx val="10"/>
            <c:bubble3D val="0"/>
            <c:extLst>
              <c:ext xmlns:c16="http://schemas.microsoft.com/office/drawing/2014/chart" uri="{C3380CC4-5D6E-409C-BE32-E72D297353CC}">
                <c16:uniqueId val="{00000025-2802-41F6-83E0-E09C704C45D6}"/>
              </c:ext>
            </c:extLst>
          </c:dPt>
          <c:dPt>
            <c:idx val="11"/>
            <c:bubble3D val="0"/>
            <c:extLst>
              <c:ext xmlns:c16="http://schemas.microsoft.com/office/drawing/2014/chart" uri="{C3380CC4-5D6E-409C-BE32-E72D297353CC}">
                <c16:uniqueId val="{00000026-2802-41F6-83E0-E09C704C45D6}"/>
              </c:ext>
            </c:extLst>
          </c:dPt>
          <c:dPt>
            <c:idx val="12"/>
            <c:bubble3D val="0"/>
            <c:extLst>
              <c:ext xmlns:c16="http://schemas.microsoft.com/office/drawing/2014/chart" uri="{C3380CC4-5D6E-409C-BE32-E72D297353CC}">
                <c16:uniqueId val="{00000027-2802-41F6-83E0-E09C704C45D6}"/>
              </c:ext>
            </c:extLst>
          </c:dPt>
          <c:dPt>
            <c:idx val="13"/>
            <c:bubble3D val="0"/>
            <c:extLst>
              <c:ext xmlns:c16="http://schemas.microsoft.com/office/drawing/2014/chart" uri="{C3380CC4-5D6E-409C-BE32-E72D297353CC}">
                <c16:uniqueId val="{00000028-2802-41F6-83E0-E09C704C45D6}"/>
              </c:ext>
            </c:extLst>
          </c:dPt>
          <c:dPt>
            <c:idx val="14"/>
            <c:bubble3D val="0"/>
            <c:extLst>
              <c:ext xmlns:c16="http://schemas.microsoft.com/office/drawing/2014/chart" uri="{C3380CC4-5D6E-409C-BE32-E72D297353CC}">
                <c16:uniqueId val="{00000029-2802-41F6-83E0-E09C704C45D6}"/>
              </c:ext>
            </c:extLst>
          </c:dPt>
          <c:dPt>
            <c:idx val="15"/>
            <c:bubble3D val="0"/>
            <c:extLst>
              <c:ext xmlns:c16="http://schemas.microsoft.com/office/drawing/2014/chart" uri="{C3380CC4-5D6E-409C-BE32-E72D297353CC}">
                <c16:uniqueId val="{0000002A-2802-41F6-83E0-E09C704C45D6}"/>
              </c:ext>
            </c:extLst>
          </c:dPt>
          <c:dPt>
            <c:idx val="16"/>
            <c:bubble3D val="0"/>
            <c:extLst>
              <c:ext xmlns:c16="http://schemas.microsoft.com/office/drawing/2014/chart" uri="{C3380CC4-5D6E-409C-BE32-E72D297353CC}">
                <c16:uniqueId val="{0000002B-2802-41F6-83E0-E09C704C45D6}"/>
              </c:ext>
            </c:extLst>
          </c:dPt>
          <c:val>
            <c:numRef>
              <c:f>'[2]Instrumento FASE II'!$Q$12:$Q$29</c:f>
              <c:numCache>
                <c:formatCode>General</c:formatCode>
                <c:ptCount val="18"/>
                <c:pt idx="0">
                  <c:v>0</c:v>
                </c:pt>
                <c:pt idx="1">
                  <c:v>0.75</c:v>
                </c:pt>
                <c:pt idx="2">
                  <c:v>0</c:v>
                </c:pt>
                <c:pt idx="3">
                  <c:v>0</c:v>
                </c:pt>
                <c:pt idx="4">
                  <c:v>0</c:v>
                </c:pt>
                <c:pt idx="5">
                  <c:v>0.25</c:v>
                </c:pt>
                <c:pt idx="6">
                  <c:v>0.5</c:v>
                </c:pt>
                <c:pt idx="7">
                  <c:v>0</c:v>
                </c:pt>
                <c:pt idx="8">
                  <c:v>0</c:v>
                </c:pt>
                <c:pt idx="9">
                  <c:v>0</c:v>
                </c:pt>
                <c:pt idx="10">
                  <c:v>0</c:v>
                </c:pt>
                <c:pt idx="11">
                  <c:v>0</c:v>
                </c:pt>
                <c:pt idx="12">
                  <c:v>0</c:v>
                </c:pt>
                <c:pt idx="13">
                  <c:v>0</c:v>
                </c:pt>
                <c:pt idx="14">
                  <c:v>0.25</c:v>
                </c:pt>
                <c:pt idx="15">
                  <c:v>0</c:v>
                </c:pt>
                <c:pt idx="16">
                  <c:v>0.75</c:v>
                </c:pt>
                <c:pt idx="17">
                  <c:v>0.5</c:v>
                </c:pt>
              </c:numCache>
            </c:numRef>
          </c:val>
          <c:extLst>
            <c:ext xmlns:c16="http://schemas.microsoft.com/office/drawing/2014/chart" uri="{C3380CC4-5D6E-409C-BE32-E72D297353CC}">
              <c16:uniqueId val="{0000002C-2802-41F6-83E0-E09C704C45D6}"/>
            </c:ext>
          </c:extLst>
        </c:ser>
        <c:ser>
          <c:idx val="2"/>
          <c:order val="2"/>
          <c:tx>
            <c:strRef>
              <c:f>'[2]Instrumento FASE II'!$R$10</c:f>
              <c:strCache>
                <c:ptCount val="1"/>
                <c:pt idx="0">
                  <c:v>STATUS</c:v>
                </c:pt>
              </c:strCache>
            </c:strRef>
          </c:tx>
          <c:spPr>
            <a:solidFill>
              <a:srgbClr val="969696"/>
            </a:solidFill>
            <a:ln w="25400">
              <a:noFill/>
            </a:ln>
          </c:spPr>
          <c:dPt>
            <c:idx val="0"/>
            <c:bubble3D val="0"/>
            <c:extLst>
              <c:ext xmlns:c16="http://schemas.microsoft.com/office/drawing/2014/chart" uri="{C3380CC4-5D6E-409C-BE32-E72D297353CC}">
                <c16:uniqueId val="{0000002D-2802-41F6-83E0-E09C704C45D6}"/>
              </c:ext>
            </c:extLst>
          </c:dPt>
          <c:dPt>
            <c:idx val="1"/>
            <c:bubble3D val="0"/>
            <c:extLst>
              <c:ext xmlns:c16="http://schemas.microsoft.com/office/drawing/2014/chart" uri="{C3380CC4-5D6E-409C-BE32-E72D297353CC}">
                <c16:uniqueId val="{0000002E-2802-41F6-83E0-E09C704C45D6}"/>
              </c:ext>
            </c:extLst>
          </c:dPt>
          <c:dPt>
            <c:idx val="2"/>
            <c:bubble3D val="0"/>
            <c:extLst>
              <c:ext xmlns:c16="http://schemas.microsoft.com/office/drawing/2014/chart" uri="{C3380CC4-5D6E-409C-BE32-E72D297353CC}">
                <c16:uniqueId val="{0000002F-2802-41F6-83E0-E09C704C45D6}"/>
              </c:ext>
            </c:extLst>
          </c:dPt>
          <c:dPt>
            <c:idx val="3"/>
            <c:bubble3D val="0"/>
            <c:extLst>
              <c:ext xmlns:c16="http://schemas.microsoft.com/office/drawing/2014/chart" uri="{C3380CC4-5D6E-409C-BE32-E72D297353CC}">
                <c16:uniqueId val="{00000030-2802-41F6-83E0-E09C704C45D6}"/>
              </c:ext>
            </c:extLst>
          </c:dPt>
          <c:dPt>
            <c:idx val="4"/>
            <c:bubble3D val="0"/>
            <c:extLst>
              <c:ext xmlns:c16="http://schemas.microsoft.com/office/drawing/2014/chart" uri="{C3380CC4-5D6E-409C-BE32-E72D297353CC}">
                <c16:uniqueId val="{00000031-2802-41F6-83E0-E09C704C45D6}"/>
              </c:ext>
            </c:extLst>
          </c:dPt>
          <c:dPt>
            <c:idx val="5"/>
            <c:bubble3D val="0"/>
            <c:extLst>
              <c:ext xmlns:c16="http://schemas.microsoft.com/office/drawing/2014/chart" uri="{C3380CC4-5D6E-409C-BE32-E72D297353CC}">
                <c16:uniqueId val="{00000032-2802-41F6-83E0-E09C704C45D6}"/>
              </c:ext>
            </c:extLst>
          </c:dPt>
          <c:dPt>
            <c:idx val="6"/>
            <c:bubble3D val="0"/>
            <c:extLst>
              <c:ext xmlns:c16="http://schemas.microsoft.com/office/drawing/2014/chart" uri="{C3380CC4-5D6E-409C-BE32-E72D297353CC}">
                <c16:uniqueId val="{00000033-2802-41F6-83E0-E09C704C45D6}"/>
              </c:ext>
            </c:extLst>
          </c:dPt>
          <c:dPt>
            <c:idx val="7"/>
            <c:bubble3D val="0"/>
            <c:extLst>
              <c:ext xmlns:c16="http://schemas.microsoft.com/office/drawing/2014/chart" uri="{C3380CC4-5D6E-409C-BE32-E72D297353CC}">
                <c16:uniqueId val="{00000034-2802-41F6-83E0-E09C704C45D6}"/>
              </c:ext>
            </c:extLst>
          </c:dPt>
          <c:dPt>
            <c:idx val="8"/>
            <c:bubble3D val="0"/>
            <c:extLst>
              <c:ext xmlns:c16="http://schemas.microsoft.com/office/drawing/2014/chart" uri="{C3380CC4-5D6E-409C-BE32-E72D297353CC}">
                <c16:uniqueId val="{00000035-2802-41F6-83E0-E09C704C45D6}"/>
              </c:ext>
            </c:extLst>
          </c:dPt>
          <c:dPt>
            <c:idx val="9"/>
            <c:bubble3D val="0"/>
            <c:extLst>
              <c:ext xmlns:c16="http://schemas.microsoft.com/office/drawing/2014/chart" uri="{C3380CC4-5D6E-409C-BE32-E72D297353CC}">
                <c16:uniqueId val="{00000036-2802-41F6-83E0-E09C704C45D6}"/>
              </c:ext>
            </c:extLst>
          </c:dPt>
          <c:dPt>
            <c:idx val="10"/>
            <c:bubble3D val="0"/>
            <c:extLst>
              <c:ext xmlns:c16="http://schemas.microsoft.com/office/drawing/2014/chart" uri="{C3380CC4-5D6E-409C-BE32-E72D297353CC}">
                <c16:uniqueId val="{00000037-2802-41F6-83E0-E09C704C45D6}"/>
              </c:ext>
            </c:extLst>
          </c:dPt>
          <c:dPt>
            <c:idx val="11"/>
            <c:bubble3D val="0"/>
            <c:extLst>
              <c:ext xmlns:c16="http://schemas.microsoft.com/office/drawing/2014/chart" uri="{C3380CC4-5D6E-409C-BE32-E72D297353CC}">
                <c16:uniqueId val="{00000038-2802-41F6-83E0-E09C704C45D6}"/>
              </c:ext>
            </c:extLst>
          </c:dPt>
          <c:dPt>
            <c:idx val="12"/>
            <c:bubble3D val="0"/>
            <c:extLst>
              <c:ext xmlns:c16="http://schemas.microsoft.com/office/drawing/2014/chart" uri="{C3380CC4-5D6E-409C-BE32-E72D297353CC}">
                <c16:uniqueId val="{00000039-2802-41F6-83E0-E09C704C45D6}"/>
              </c:ext>
            </c:extLst>
          </c:dPt>
          <c:dPt>
            <c:idx val="13"/>
            <c:bubble3D val="0"/>
            <c:extLst>
              <c:ext xmlns:c16="http://schemas.microsoft.com/office/drawing/2014/chart" uri="{C3380CC4-5D6E-409C-BE32-E72D297353CC}">
                <c16:uniqueId val="{0000003A-2802-41F6-83E0-E09C704C45D6}"/>
              </c:ext>
            </c:extLst>
          </c:dPt>
          <c:dPt>
            <c:idx val="14"/>
            <c:bubble3D val="0"/>
            <c:extLst>
              <c:ext xmlns:c16="http://schemas.microsoft.com/office/drawing/2014/chart" uri="{C3380CC4-5D6E-409C-BE32-E72D297353CC}">
                <c16:uniqueId val="{0000003B-2802-41F6-83E0-E09C704C45D6}"/>
              </c:ext>
            </c:extLst>
          </c:dPt>
          <c:dPt>
            <c:idx val="15"/>
            <c:bubble3D val="0"/>
            <c:extLst>
              <c:ext xmlns:c16="http://schemas.microsoft.com/office/drawing/2014/chart" uri="{C3380CC4-5D6E-409C-BE32-E72D297353CC}">
                <c16:uniqueId val="{0000003C-2802-41F6-83E0-E09C704C45D6}"/>
              </c:ext>
            </c:extLst>
          </c:dPt>
          <c:dPt>
            <c:idx val="16"/>
            <c:bubble3D val="0"/>
            <c:extLst>
              <c:ext xmlns:c16="http://schemas.microsoft.com/office/drawing/2014/chart" uri="{C3380CC4-5D6E-409C-BE32-E72D297353CC}">
                <c16:uniqueId val="{0000003D-2802-41F6-83E0-E09C704C45D6}"/>
              </c:ext>
            </c:extLst>
          </c:dPt>
          <c:val>
            <c:numRef>
              <c:f>'[2]Instrumento FASE II'!$R$12:$R$29</c:f>
              <c:numCache>
                <c:formatCode>General</c:formatCode>
                <c:ptCount val="18"/>
                <c:pt idx="0">
                  <c:v>0</c:v>
                </c:pt>
                <c:pt idx="1">
                  <c:v>0</c:v>
                </c:pt>
                <c:pt idx="2">
                  <c:v>0</c:v>
                </c:pt>
                <c:pt idx="3">
                  <c:v>0</c:v>
                </c:pt>
                <c:pt idx="4">
                  <c:v>0</c:v>
                </c:pt>
                <c:pt idx="5">
                  <c:v>0</c:v>
                </c:pt>
                <c:pt idx="6">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3E-2802-41F6-83E0-E09C704C45D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
          <c:h val="0"/>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149-474C-8F7C-BAB40DDCE037}"/>
              </c:ext>
            </c:extLst>
          </c:dPt>
          <c:val>
            <c:numRef>
              <c:f>Instrumento!#REF!</c:f>
              <c:numCache>
                <c:formatCode>General</c:formatCode>
                <c:ptCount val="1"/>
                <c:pt idx="0">
                  <c:v>1</c:v>
                </c:pt>
              </c:numCache>
            </c:numRef>
          </c:val>
          <c:extLst>
            <c:ext xmlns:c16="http://schemas.microsoft.com/office/drawing/2014/chart" uri="{C3380CC4-5D6E-409C-BE32-E72D297353CC}">
              <c16:uniqueId val="{00000001-F149-474C-8F7C-BAB40DDCE037}"/>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F149-474C-8F7C-BAB40DDCE037}"/>
              </c:ext>
            </c:extLst>
          </c:dPt>
          <c:val>
            <c:numRef>
              <c:f>Instrumento!#REF!</c:f>
              <c:numCache>
                <c:formatCode>General</c:formatCode>
                <c:ptCount val="1"/>
                <c:pt idx="0">
                  <c:v>1</c:v>
                </c:pt>
              </c:numCache>
            </c:numRef>
          </c:val>
          <c:extLst>
            <c:ext xmlns:c16="http://schemas.microsoft.com/office/drawing/2014/chart" uri="{C3380CC4-5D6E-409C-BE32-E72D297353CC}">
              <c16:uniqueId val="{00000004-F149-474C-8F7C-BAB40DDCE037}"/>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F149-474C-8F7C-BAB40DDCE037}"/>
              </c:ext>
            </c:extLst>
          </c:dPt>
          <c:val>
            <c:numRef>
              <c:f>Instrumento!#REF!</c:f>
              <c:numCache>
                <c:formatCode>General</c:formatCode>
                <c:ptCount val="1"/>
                <c:pt idx="0">
                  <c:v>1</c:v>
                </c:pt>
              </c:numCache>
            </c:numRef>
          </c:val>
          <c:extLst>
            <c:ext xmlns:c16="http://schemas.microsoft.com/office/drawing/2014/chart" uri="{C3380CC4-5D6E-409C-BE32-E72D297353CC}">
              <c16:uniqueId val="{00000007-F149-474C-8F7C-BAB40DDCE03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s-CO"/>
        </a:p>
      </c:txPr>
    </c:legend>
    <c:plotVisOnly val="1"/>
    <c:dispBlanksAs val="zero"/>
    <c:showDLblsOverMax val="0"/>
  </c:chart>
  <c:spPr>
    <a:solidFill>
      <a:srgbClr val="FFFFFF"/>
    </a:solidFill>
    <a:ln w="12700">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8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3FC-4076-943B-B1EEB7EBE97B}"/>
              </c:ext>
            </c:extLst>
          </c:dPt>
          <c:dPt>
            <c:idx val="1"/>
            <c:bubble3D val="0"/>
            <c:extLst>
              <c:ext xmlns:c16="http://schemas.microsoft.com/office/drawing/2014/chart" uri="{C3380CC4-5D6E-409C-BE32-E72D297353CC}">
                <c16:uniqueId val="{00000002-F3FC-4076-943B-B1EEB7EBE97B}"/>
              </c:ext>
            </c:extLst>
          </c:dPt>
          <c:val>
            <c:numRef>
              <c:f>'19.Directivo(8)'!$K$11:$L$11</c:f>
              <c:numCache>
                <c:formatCode>0%</c:formatCode>
                <c:ptCount val="2"/>
                <c:pt idx="0">
                  <c:v>1</c:v>
                </c:pt>
                <c:pt idx="1">
                  <c:v>0</c:v>
                </c:pt>
              </c:numCache>
            </c:numRef>
          </c:val>
          <c:extLst>
            <c:ext xmlns:c16="http://schemas.microsoft.com/office/drawing/2014/chart" uri="{C3380CC4-5D6E-409C-BE32-E72D297353CC}">
              <c16:uniqueId val="{00000003-F3FC-4076-943B-B1EEB7EBE97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66-42F9-A113-CC3FC50A0CDF}"/>
              </c:ext>
            </c:extLst>
          </c:dPt>
          <c:dPt>
            <c:idx val="1"/>
            <c:bubble3D val="0"/>
            <c:extLst>
              <c:ext xmlns:c16="http://schemas.microsoft.com/office/drawing/2014/chart" uri="{C3380CC4-5D6E-409C-BE32-E72D297353CC}">
                <c16:uniqueId val="{00000002-6C66-42F9-A113-CC3FC50A0CDF}"/>
              </c:ext>
            </c:extLst>
          </c:dPt>
          <c:val>
            <c:numRef>
              <c:f>'19.Directivo(8)'!$K$12:$L$12</c:f>
              <c:numCache>
                <c:formatCode>0%</c:formatCode>
                <c:ptCount val="2"/>
                <c:pt idx="0">
                  <c:v>1</c:v>
                </c:pt>
                <c:pt idx="1">
                  <c:v>0</c:v>
                </c:pt>
              </c:numCache>
            </c:numRef>
          </c:val>
          <c:extLst>
            <c:ext xmlns:c16="http://schemas.microsoft.com/office/drawing/2014/chart" uri="{C3380CC4-5D6E-409C-BE32-E72D297353CC}">
              <c16:uniqueId val="{00000003-6C66-42F9-A113-CC3FC50A0CD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77-4D0C-A482-D4C55487029A}"/>
              </c:ext>
            </c:extLst>
          </c:dPt>
          <c:dPt>
            <c:idx val="1"/>
            <c:bubble3D val="0"/>
            <c:extLst>
              <c:ext xmlns:c16="http://schemas.microsoft.com/office/drawing/2014/chart" uri="{C3380CC4-5D6E-409C-BE32-E72D297353CC}">
                <c16:uniqueId val="{00000002-4877-4D0C-A482-D4C55487029A}"/>
              </c:ext>
            </c:extLst>
          </c:dPt>
          <c:val>
            <c:numRef>
              <c:f>'19.Directivo(8)'!$K$13:$L$13</c:f>
              <c:numCache>
                <c:formatCode>0%</c:formatCode>
                <c:ptCount val="2"/>
                <c:pt idx="0">
                  <c:v>1</c:v>
                </c:pt>
                <c:pt idx="1">
                  <c:v>0</c:v>
                </c:pt>
              </c:numCache>
            </c:numRef>
          </c:val>
          <c:extLst>
            <c:ext xmlns:c16="http://schemas.microsoft.com/office/drawing/2014/chart" uri="{C3380CC4-5D6E-409C-BE32-E72D297353CC}">
              <c16:uniqueId val="{00000003-4877-4D0C-A482-D4C55487029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825-48BB-81E8-A217FDFA25EE}"/>
              </c:ext>
            </c:extLst>
          </c:dPt>
          <c:dPt>
            <c:idx val="1"/>
            <c:bubble3D val="0"/>
            <c:extLst>
              <c:ext xmlns:c16="http://schemas.microsoft.com/office/drawing/2014/chart" uri="{C3380CC4-5D6E-409C-BE32-E72D297353CC}">
                <c16:uniqueId val="{00000002-F825-48BB-81E8-A217FDFA25EE}"/>
              </c:ext>
            </c:extLst>
          </c:dPt>
          <c:val>
            <c:numRef>
              <c:f>'19.Directivo(8)'!$K$14:$L$14</c:f>
              <c:numCache>
                <c:formatCode>0%</c:formatCode>
                <c:ptCount val="2"/>
                <c:pt idx="0">
                  <c:v>1</c:v>
                </c:pt>
                <c:pt idx="1">
                  <c:v>0</c:v>
                </c:pt>
              </c:numCache>
            </c:numRef>
          </c:val>
          <c:extLst>
            <c:ext xmlns:c16="http://schemas.microsoft.com/office/drawing/2014/chart" uri="{C3380CC4-5D6E-409C-BE32-E72D297353CC}">
              <c16:uniqueId val="{00000003-F825-48BB-81E8-A217FDFA25E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304-4DBF-BAF9-5BDC402A6EE5}"/>
              </c:ext>
            </c:extLst>
          </c:dPt>
          <c:dPt>
            <c:idx val="1"/>
            <c:bubble3D val="0"/>
            <c:extLst>
              <c:ext xmlns:c16="http://schemas.microsoft.com/office/drawing/2014/chart" uri="{C3380CC4-5D6E-409C-BE32-E72D297353CC}">
                <c16:uniqueId val="{00000002-3304-4DBF-BAF9-5BDC402A6EE5}"/>
              </c:ext>
            </c:extLst>
          </c:dPt>
          <c:val>
            <c:numRef>
              <c:f>'19.Directivo(8)'!$K$15:$L$15</c:f>
              <c:numCache>
                <c:formatCode>0%</c:formatCode>
                <c:ptCount val="2"/>
                <c:pt idx="0">
                  <c:v>0.9</c:v>
                </c:pt>
                <c:pt idx="1">
                  <c:v>9.9999999999999978E-2</c:v>
                </c:pt>
              </c:numCache>
            </c:numRef>
          </c:val>
          <c:extLst>
            <c:ext xmlns:c16="http://schemas.microsoft.com/office/drawing/2014/chart" uri="{C3380CC4-5D6E-409C-BE32-E72D297353CC}">
              <c16:uniqueId val="{00000003-3304-4DBF-BAF9-5BDC402A6EE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AAD-478D-8DDD-4DADFDF23CF5}"/>
              </c:ext>
            </c:extLst>
          </c:dPt>
          <c:dPt>
            <c:idx val="1"/>
            <c:bubble3D val="0"/>
            <c:extLst>
              <c:ext xmlns:c16="http://schemas.microsoft.com/office/drawing/2014/chart" uri="{C3380CC4-5D6E-409C-BE32-E72D297353CC}">
                <c16:uniqueId val="{00000002-DAAD-478D-8DDD-4DADFDF23CF5}"/>
              </c:ext>
            </c:extLst>
          </c:dPt>
          <c:val>
            <c:numRef>
              <c:f>'3.Instrumento FASE II'!$U$28:$V$28</c:f>
              <c:numCache>
                <c:formatCode>0%</c:formatCode>
                <c:ptCount val="2"/>
                <c:pt idx="0">
                  <c:v>0</c:v>
                </c:pt>
                <c:pt idx="1">
                  <c:v>1</c:v>
                </c:pt>
              </c:numCache>
            </c:numRef>
          </c:val>
          <c:extLst>
            <c:ext xmlns:c16="http://schemas.microsoft.com/office/drawing/2014/chart" uri="{C3380CC4-5D6E-409C-BE32-E72D297353CC}">
              <c16:uniqueId val="{00000003-DAAD-478D-8DDD-4DADFDF23CF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03D-482E-95B4-6D6A2C89DBCA}"/>
              </c:ext>
            </c:extLst>
          </c:dPt>
          <c:dPt>
            <c:idx val="1"/>
            <c:bubble3D val="0"/>
            <c:extLst>
              <c:ext xmlns:c16="http://schemas.microsoft.com/office/drawing/2014/chart" uri="{C3380CC4-5D6E-409C-BE32-E72D297353CC}">
                <c16:uniqueId val="{00000002-303D-482E-95B4-6D6A2C89DBCA}"/>
              </c:ext>
            </c:extLst>
          </c:dPt>
          <c:val>
            <c:numRef>
              <c:f>'19.Directivo(8)'!$K$16:$L$16</c:f>
              <c:numCache>
                <c:formatCode>0%</c:formatCode>
                <c:ptCount val="2"/>
                <c:pt idx="0">
                  <c:v>1</c:v>
                </c:pt>
                <c:pt idx="1">
                  <c:v>0</c:v>
                </c:pt>
              </c:numCache>
            </c:numRef>
          </c:val>
          <c:extLst>
            <c:ext xmlns:c16="http://schemas.microsoft.com/office/drawing/2014/chart" uri="{C3380CC4-5D6E-409C-BE32-E72D297353CC}">
              <c16:uniqueId val="{00000003-303D-482E-95B4-6D6A2C89DBC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C68-45C4-8987-8BA9309203DA}"/>
              </c:ext>
            </c:extLst>
          </c:dPt>
          <c:dPt>
            <c:idx val="1"/>
            <c:bubble3D val="0"/>
            <c:extLst>
              <c:ext xmlns:c16="http://schemas.microsoft.com/office/drawing/2014/chart" uri="{C3380CC4-5D6E-409C-BE32-E72D297353CC}">
                <c16:uniqueId val="{00000002-6C68-45C4-8987-8BA9309203DA}"/>
              </c:ext>
            </c:extLst>
          </c:dPt>
          <c:val>
            <c:numRef>
              <c:f>'19.Directivo(8)'!$K$17:$L$17</c:f>
              <c:numCache>
                <c:formatCode>0%</c:formatCode>
                <c:ptCount val="2"/>
                <c:pt idx="0">
                  <c:v>1</c:v>
                </c:pt>
                <c:pt idx="1">
                  <c:v>0</c:v>
                </c:pt>
              </c:numCache>
            </c:numRef>
          </c:val>
          <c:extLst>
            <c:ext xmlns:c16="http://schemas.microsoft.com/office/drawing/2014/chart" uri="{C3380CC4-5D6E-409C-BE32-E72D297353CC}">
              <c16:uniqueId val="{00000003-6C68-45C4-8987-8BA9309203D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161-4B82-A5F0-B67EDBB62B25}"/>
              </c:ext>
            </c:extLst>
          </c:dPt>
          <c:dPt>
            <c:idx val="1"/>
            <c:bubble3D val="0"/>
            <c:extLst>
              <c:ext xmlns:c16="http://schemas.microsoft.com/office/drawing/2014/chart" uri="{C3380CC4-5D6E-409C-BE32-E72D297353CC}">
                <c16:uniqueId val="{00000002-4161-4B82-A5F0-B67EDBB62B25}"/>
              </c:ext>
            </c:extLst>
          </c:dPt>
          <c:val>
            <c:numRef>
              <c:f>'19.Directivo(8)'!$K$22:$L$22</c:f>
              <c:numCache>
                <c:formatCode>0%</c:formatCode>
                <c:ptCount val="2"/>
                <c:pt idx="0">
                  <c:v>1</c:v>
                </c:pt>
                <c:pt idx="1">
                  <c:v>0</c:v>
                </c:pt>
              </c:numCache>
            </c:numRef>
          </c:val>
          <c:extLst>
            <c:ext xmlns:c16="http://schemas.microsoft.com/office/drawing/2014/chart" uri="{C3380CC4-5D6E-409C-BE32-E72D297353CC}">
              <c16:uniqueId val="{00000003-4161-4B82-A5F0-B67EDBB62B2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113-431B-B012-D0B76EA9E316}"/>
              </c:ext>
            </c:extLst>
          </c:dPt>
          <c:dPt>
            <c:idx val="1"/>
            <c:bubble3D val="0"/>
            <c:extLst>
              <c:ext xmlns:c16="http://schemas.microsoft.com/office/drawing/2014/chart" uri="{C3380CC4-5D6E-409C-BE32-E72D297353CC}">
                <c16:uniqueId val="{00000002-B113-431B-B012-D0B76EA9E316}"/>
              </c:ext>
            </c:extLst>
          </c:dPt>
          <c:val>
            <c:numRef>
              <c:f>'19.Directivo(8)'!$K$23:$L$23</c:f>
              <c:numCache>
                <c:formatCode>0%</c:formatCode>
                <c:ptCount val="2"/>
                <c:pt idx="0">
                  <c:v>1</c:v>
                </c:pt>
                <c:pt idx="1">
                  <c:v>0</c:v>
                </c:pt>
              </c:numCache>
            </c:numRef>
          </c:val>
          <c:extLst>
            <c:ext xmlns:c16="http://schemas.microsoft.com/office/drawing/2014/chart" uri="{C3380CC4-5D6E-409C-BE32-E72D297353CC}">
              <c16:uniqueId val="{00000003-B113-431B-B012-D0B76EA9E31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6A3-4D16-B430-22346C53EC36}"/>
              </c:ext>
            </c:extLst>
          </c:dPt>
          <c:dPt>
            <c:idx val="1"/>
            <c:bubble3D val="0"/>
            <c:extLst>
              <c:ext xmlns:c16="http://schemas.microsoft.com/office/drawing/2014/chart" uri="{C3380CC4-5D6E-409C-BE32-E72D297353CC}">
                <c16:uniqueId val="{00000002-46A3-4D16-B430-22346C53EC36}"/>
              </c:ext>
            </c:extLst>
          </c:dPt>
          <c:val>
            <c:numRef>
              <c:f>'19.Directivo(8)'!$K$25:$L$25</c:f>
              <c:numCache>
                <c:formatCode>0%</c:formatCode>
                <c:ptCount val="2"/>
                <c:pt idx="0">
                  <c:v>0.95</c:v>
                </c:pt>
                <c:pt idx="1">
                  <c:v>5.0000000000000044E-2</c:v>
                </c:pt>
              </c:numCache>
            </c:numRef>
          </c:val>
          <c:extLst>
            <c:ext xmlns:c16="http://schemas.microsoft.com/office/drawing/2014/chart" uri="{C3380CC4-5D6E-409C-BE32-E72D297353CC}">
              <c16:uniqueId val="{00000003-46A3-4D16-B430-22346C53EC3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8682-425C-B63D-8164A7E69F1F}"/>
              </c:ext>
            </c:extLst>
          </c:dPt>
          <c:dPt>
            <c:idx val="1"/>
            <c:bubble3D val="0"/>
            <c:extLst>
              <c:ext xmlns:c16="http://schemas.microsoft.com/office/drawing/2014/chart" uri="{C3380CC4-5D6E-409C-BE32-E72D297353CC}">
                <c16:uniqueId val="{00000002-8682-425C-B63D-8164A7E69F1F}"/>
              </c:ext>
            </c:extLst>
          </c:dPt>
          <c:val>
            <c:numRef>
              <c:f>'19.Directivo(8)'!$K$26:$L$26</c:f>
              <c:numCache>
                <c:formatCode>0%</c:formatCode>
                <c:ptCount val="2"/>
                <c:pt idx="0">
                  <c:v>0.9</c:v>
                </c:pt>
                <c:pt idx="1">
                  <c:v>9.9999999999999978E-2</c:v>
                </c:pt>
              </c:numCache>
            </c:numRef>
          </c:val>
          <c:extLst>
            <c:ext xmlns:c16="http://schemas.microsoft.com/office/drawing/2014/chart" uri="{C3380CC4-5D6E-409C-BE32-E72D297353CC}">
              <c16:uniqueId val="{00000003-8682-425C-B63D-8164A7E69F1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515-4904-BA0B-E9252EE1BCD3}"/>
              </c:ext>
            </c:extLst>
          </c:dPt>
          <c:dPt>
            <c:idx val="1"/>
            <c:bubble3D val="0"/>
            <c:extLst>
              <c:ext xmlns:c16="http://schemas.microsoft.com/office/drawing/2014/chart" uri="{C3380CC4-5D6E-409C-BE32-E72D297353CC}">
                <c16:uniqueId val="{00000002-2515-4904-BA0B-E9252EE1BCD3}"/>
              </c:ext>
            </c:extLst>
          </c:dPt>
          <c:val>
            <c:numRef>
              <c:f>'19.Directivo(8)'!$K$27:$L$27</c:f>
              <c:numCache>
                <c:formatCode>0%</c:formatCode>
                <c:ptCount val="2"/>
                <c:pt idx="0">
                  <c:v>0.9</c:v>
                </c:pt>
                <c:pt idx="1">
                  <c:v>9.9999999999999978E-2</c:v>
                </c:pt>
              </c:numCache>
            </c:numRef>
          </c:val>
          <c:extLst>
            <c:ext xmlns:c16="http://schemas.microsoft.com/office/drawing/2014/chart" uri="{C3380CC4-5D6E-409C-BE32-E72D297353CC}">
              <c16:uniqueId val="{00000003-2515-4904-BA0B-E9252EE1BCD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B284-4F59-9ADF-ABB712B03C99}"/>
              </c:ext>
            </c:extLst>
          </c:dPt>
          <c:dPt>
            <c:idx val="1"/>
            <c:bubble3D val="0"/>
            <c:extLst>
              <c:ext xmlns:c16="http://schemas.microsoft.com/office/drawing/2014/chart" uri="{C3380CC4-5D6E-409C-BE32-E72D297353CC}">
                <c16:uniqueId val="{00000002-B284-4F59-9ADF-ABB712B03C99}"/>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B284-4F59-9ADF-ABB712B03C9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7499999999999999"/>
          <c:w val="0.43859649122807015"/>
          <c:h val="0.625"/>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E49-42F3-9A95-7366CD626785}"/>
              </c:ext>
            </c:extLst>
          </c:dPt>
          <c:dPt>
            <c:idx val="1"/>
            <c:bubble3D val="0"/>
            <c:extLst>
              <c:ext xmlns:c16="http://schemas.microsoft.com/office/drawing/2014/chart" uri="{C3380CC4-5D6E-409C-BE32-E72D297353CC}">
                <c16:uniqueId val="{00000002-1E49-42F3-9A95-7366CD626785}"/>
              </c:ext>
            </c:extLst>
          </c:dPt>
          <c:val>
            <c:numRef>
              <c:f>'19.Directivo(8)'!$K$29:$L$29</c:f>
              <c:numCache>
                <c:formatCode>0%</c:formatCode>
                <c:ptCount val="2"/>
                <c:pt idx="0">
                  <c:v>1</c:v>
                </c:pt>
                <c:pt idx="1">
                  <c:v>0</c:v>
                </c:pt>
              </c:numCache>
            </c:numRef>
          </c:val>
          <c:extLst>
            <c:ext xmlns:c16="http://schemas.microsoft.com/office/drawing/2014/chart" uri="{C3380CC4-5D6E-409C-BE32-E72D297353CC}">
              <c16:uniqueId val="{00000003-1E49-42F3-9A95-7366CD62678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8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192982456140352"/>
          <c:y val="0.18823529411764706"/>
          <c:w val="0.42982456140350878"/>
          <c:h val="0.57647058823529407"/>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6E84-453D-A71D-6D769E662DC8}"/>
              </c:ext>
            </c:extLst>
          </c:dPt>
          <c:dPt>
            <c:idx val="1"/>
            <c:bubble3D val="0"/>
            <c:extLst>
              <c:ext xmlns:c16="http://schemas.microsoft.com/office/drawing/2014/chart" uri="{C3380CC4-5D6E-409C-BE32-E72D297353CC}">
                <c16:uniqueId val="{00000002-6E84-453D-A71D-6D769E662DC8}"/>
              </c:ext>
            </c:extLst>
          </c:dPt>
          <c:val>
            <c:numRef>
              <c:f>'19.Directivo(8)'!$K$28:$L$28</c:f>
              <c:numCache>
                <c:formatCode>0%</c:formatCode>
                <c:ptCount val="2"/>
                <c:pt idx="0">
                  <c:v>0.9</c:v>
                </c:pt>
                <c:pt idx="1">
                  <c:v>9.9999999999999978E-2</c:v>
                </c:pt>
              </c:numCache>
            </c:numRef>
          </c:val>
          <c:extLst>
            <c:ext xmlns:c16="http://schemas.microsoft.com/office/drawing/2014/chart" uri="{C3380CC4-5D6E-409C-BE32-E72D297353CC}">
              <c16:uniqueId val="{00000003-6E84-453D-A71D-6D769E662DC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455696202531644"/>
          <c:w val="0.44736842105263158"/>
          <c:h val="0.6455696202531645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464-446E-97A6-31DB3792B9C9}"/>
              </c:ext>
            </c:extLst>
          </c:dPt>
          <c:dPt>
            <c:idx val="1"/>
            <c:bubble3D val="0"/>
            <c:extLst>
              <c:ext xmlns:c16="http://schemas.microsoft.com/office/drawing/2014/chart" uri="{C3380CC4-5D6E-409C-BE32-E72D297353CC}">
                <c16:uniqueId val="{00000002-D464-446E-97A6-31DB3792B9C9}"/>
              </c:ext>
            </c:extLst>
          </c:dPt>
          <c:val>
            <c:numRef>
              <c:f>'3.Instrumento FASE II'!$U$15:$V$15</c:f>
              <c:numCache>
                <c:formatCode>0%</c:formatCode>
                <c:ptCount val="2"/>
                <c:pt idx="0">
                  <c:v>0</c:v>
                </c:pt>
                <c:pt idx="1">
                  <c:v>1</c:v>
                </c:pt>
              </c:numCache>
            </c:numRef>
          </c:val>
          <c:extLst>
            <c:ext xmlns:c16="http://schemas.microsoft.com/office/drawing/2014/chart" uri="{C3380CC4-5D6E-409C-BE32-E72D297353CC}">
              <c16:uniqueId val="{00000003-D464-446E-97A6-31DB3792B9C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741-4231-A591-CB29BF91BD2C}"/>
              </c:ext>
            </c:extLst>
          </c:dPt>
          <c:dPt>
            <c:idx val="1"/>
            <c:bubble3D val="0"/>
            <c:extLst>
              <c:ext xmlns:c16="http://schemas.microsoft.com/office/drawing/2014/chart" uri="{C3380CC4-5D6E-409C-BE32-E72D297353CC}">
                <c16:uniqueId val="{00000002-4741-4231-A591-CB29BF91BD2C}"/>
              </c:ext>
            </c:extLst>
          </c:dPt>
          <c:val>
            <c:numRef>
              <c:f>'3.Instrumento FASE II'!$U$27:$V$27</c:f>
              <c:numCache>
                <c:formatCode>0%</c:formatCode>
                <c:ptCount val="2"/>
                <c:pt idx="0">
                  <c:v>0</c:v>
                </c:pt>
                <c:pt idx="1">
                  <c:v>1</c:v>
                </c:pt>
              </c:numCache>
            </c:numRef>
          </c:val>
          <c:extLst>
            <c:ext xmlns:c16="http://schemas.microsoft.com/office/drawing/2014/chart" uri="{C3380CC4-5D6E-409C-BE32-E72D297353CC}">
              <c16:uniqueId val="{00000003-4741-4231-A591-CB29BF91BD2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97A-46C6-87B9-70E6DC9AEE65}"/>
              </c:ext>
            </c:extLst>
          </c:dPt>
          <c:dPt>
            <c:idx val="1"/>
            <c:bubble3D val="0"/>
            <c:extLst>
              <c:ext xmlns:c16="http://schemas.microsoft.com/office/drawing/2014/chart" uri="{C3380CC4-5D6E-409C-BE32-E72D297353CC}">
                <c16:uniqueId val="{00000002-F97A-46C6-87B9-70E6DC9AEE65}"/>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F97A-46C6-87B9-70E6DC9AEE6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3193-49F5-B861-2D210FFC90B2}"/>
              </c:ext>
            </c:extLst>
          </c:dPt>
          <c:dPt>
            <c:idx val="1"/>
            <c:bubble3D val="0"/>
            <c:extLst>
              <c:ext xmlns:c16="http://schemas.microsoft.com/office/drawing/2014/chart" uri="{C3380CC4-5D6E-409C-BE32-E72D297353CC}">
                <c16:uniqueId val="{00000002-3193-49F5-B861-2D210FFC90B2}"/>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3193-49F5-B861-2D210FFC90B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D9D-46BC-9D38-8D1DE25F355D}"/>
              </c:ext>
            </c:extLst>
          </c:dPt>
          <c:dPt>
            <c:idx val="1"/>
            <c:bubble3D val="0"/>
            <c:extLst>
              <c:ext xmlns:c16="http://schemas.microsoft.com/office/drawing/2014/chart" uri="{C3380CC4-5D6E-409C-BE32-E72D297353CC}">
                <c16:uniqueId val="{00000002-5D9D-46BC-9D38-8D1DE25F355D}"/>
              </c:ext>
            </c:extLst>
          </c:dPt>
          <c:val>
            <c:numRef>
              <c:f>'19.Directivo(8)'!$K$34:$L$34</c:f>
              <c:numCache>
                <c:formatCode>0%</c:formatCode>
                <c:ptCount val="2"/>
                <c:pt idx="0">
                  <c:v>1</c:v>
                </c:pt>
                <c:pt idx="1">
                  <c:v>0</c:v>
                </c:pt>
              </c:numCache>
            </c:numRef>
          </c:val>
          <c:extLst>
            <c:ext xmlns:c16="http://schemas.microsoft.com/office/drawing/2014/chart" uri="{C3380CC4-5D6E-409C-BE32-E72D297353CC}">
              <c16:uniqueId val="{00000003-5D9D-46BC-9D38-8D1DE25F355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2B1-427F-BF86-B0DBED04BB2C}"/>
              </c:ext>
            </c:extLst>
          </c:dPt>
          <c:dPt>
            <c:idx val="1"/>
            <c:bubble3D val="0"/>
            <c:extLst>
              <c:ext xmlns:c16="http://schemas.microsoft.com/office/drawing/2014/chart" uri="{C3380CC4-5D6E-409C-BE32-E72D297353CC}">
                <c16:uniqueId val="{00000002-12B1-427F-BF86-B0DBED04BB2C}"/>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12B1-427F-BF86-B0DBED04BB2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C72-459C-AB14-8B854C41730B}"/>
              </c:ext>
            </c:extLst>
          </c:dPt>
          <c:dPt>
            <c:idx val="1"/>
            <c:bubble3D val="0"/>
            <c:extLst>
              <c:ext xmlns:c16="http://schemas.microsoft.com/office/drawing/2014/chart" uri="{C3380CC4-5D6E-409C-BE32-E72D297353CC}">
                <c16:uniqueId val="{00000002-9C72-459C-AB14-8B854C41730B}"/>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9C72-459C-AB14-8B854C41730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75E-4D96-8FBF-5E82AB7CABBC}"/>
              </c:ext>
            </c:extLst>
          </c:dPt>
          <c:dPt>
            <c:idx val="1"/>
            <c:bubble3D val="0"/>
            <c:extLst>
              <c:ext xmlns:c16="http://schemas.microsoft.com/office/drawing/2014/chart" uri="{C3380CC4-5D6E-409C-BE32-E72D297353CC}">
                <c16:uniqueId val="{00000002-275E-4D96-8FBF-5E82AB7CABBC}"/>
              </c:ext>
            </c:extLst>
          </c:dPt>
          <c:val>
            <c:numRef>
              <c:f>'19.Directivo(8)'!$K$35:$L$35</c:f>
              <c:numCache>
                <c:formatCode>0%</c:formatCode>
                <c:ptCount val="2"/>
                <c:pt idx="0">
                  <c:v>1</c:v>
                </c:pt>
                <c:pt idx="1">
                  <c:v>0</c:v>
                </c:pt>
              </c:numCache>
            </c:numRef>
          </c:val>
          <c:extLst>
            <c:ext xmlns:c16="http://schemas.microsoft.com/office/drawing/2014/chart" uri="{C3380CC4-5D6E-409C-BE32-E72D297353CC}">
              <c16:uniqueId val="{00000003-275E-4D96-8FBF-5E82AB7CABB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A7-4B15-A1F0-DBE49D5478DC}"/>
              </c:ext>
            </c:extLst>
          </c:dPt>
          <c:dPt>
            <c:idx val="1"/>
            <c:bubble3D val="0"/>
            <c:extLst>
              <c:ext xmlns:c16="http://schemas.microsoft.com/office/drawing/2014/chart" uri="{C3380CC4-5D6E-409C-BE32-E72D297353CC}">
                <c16:uniqueId val="{00000002-70A7-4B15-A1F0-DBE49D5478DC}"/>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70A7-4B15-A1F0-DBE49D5478D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31-483D-B945-B8EA2A9F9F11}"/>
              </c:ext>
            </c:extLst>
          </c:dPt>
          <c:dPt>
            <c:idx val="1"/>
            <c:bubble3D val="0"/>
            <c:extLst>
              <c:ext xmlns:c16="http://schemas.microsoft.com/office/drawing/2014/chart" uri="{C3380CC4-5D6E-409C-BE32-E72D297353CC}">
                <c16:uniqueId val="{00000002-2E31-483D-B945-B8EA2A9F9F11}"/>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2E31-483D-B945-B8EA2A9F9F1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0A3-4FBD-ADB4-E1420E6E80E2}"/>
              </c:ext>
            </c:extLst>
          </c:dPt>
          <c:dPt>
            <c:idx val="1"/>
            <c:bubble3D val="0"/>
            <c:extLst>
              <c:ext xmlns:c16="http://schemas.microsoft.com/office/drawing/2014/chart" uri="{C3380CC4-5D6E-409C-BE32-E72D297353CC}">
                <c16:uniqueId val="{00000002-70A3-4FBD-ADB4-E1420E6E80E2}"/>
              </c:ext>
            </c:extLst>
          </c:dPt>
          <c:val>
            <c:numRef>
              <c:f>'19.Directivo(8)'!$K$36:$L$36</c:f>
              <c:numCache>
                <c:formatCode>0%</c:formatCode>
                <c:ptCount val="2"/>
                <c:pt idx="0">
                  <c:v>0.9</c:v>
                </c:pt>
                <c:pt idx="1">
                  <c:v>9.9999999999999978E-2</c:v>
                </c:pt>
              </c:numCache>
            </c:numRef>
          </c:val>
          <c:extLst>
            <c:ext xmlns:c16="http://schemas.microsoft.com/office/drawing/2014/chart" uri="{C3380CC4-5D6E-409C-BE32-E72D297353CC}">
              <c16:uniqueId val="{00000003-70A3-4FBD-ADB4-E1420E6E80E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CFE-4AEC-A991-86EAC52C69A6}"/>
              </c:ext>
            </c:extLst>
          </c:dPt>
          <c:dPt>
            <c:idx val="1"/>
            <c:bubble3D val="0"/>
            <c:extLst>
              <c:ext xmlns:c16="http://schemas.microsoft.com/office/drawing/2014/chart" uri="{C3380CC4-5D6E-409C-BE32-E72D297353CC}">
                <c16:uniqueId val="{00000002-5CFE-4AEC-A991-86EAC52C69A6}"/>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5CFE-4AEC-A991-86EAC52C69A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92-47A7-9D10-E6E4BFF7AD54}"/>
              </c:ext>
            </c:extLst>
          </c:dPt>
          <c:dPt>
            <c:idx val="1"/>
            <c:bubble3D val="0"/>
            <c:extLst>
              <c:ext xmlns:c16="http://schemas.microsoft.com/office/drawing/2014/chart" uri="{C3380CC4-5D6E-409C-BE32-E72D297353CC}">
                <c16:uniqueId val="{00000002-4892-47A7-9D10-E6E4BFF7AD54}"/>
              </c:ext>
            </c:extLst>
          </c:dPt>
          <c:val>
            <c:numRef>
              <c:f>'3.Instrumento FASE II'!$K$42:$L$42</c:f>
              <c:numCache>
                <c:formatCode>0%</c:formatCode>
                <c:ptCount val="2"/>
                <c:pt idx="0">
                  <c:v>0</c:v>
                </c:pt>
                <c:pt idx="1">
                  <c:v>1</c:v>
                </c:pt>
              </c:numCache>
            </c:numRef>
          </c:val>
          <c:extLst>
            <c:ext xmlns:c16="http://schemas.microsoft.com/office/drawing/2014/chart" uri="{C3380CC4-5D6E-409C-BE32-E72D297353CC}">
              <c16:uniqueId val="{00000003-4892-47A7-9D10-E6E4BFF7AD5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2A3-4FAE-8DC3-6E122CD57B0F}"/>
              </c:ext>
            </c:extLst>
          </c:dPt>
          <c:dPt>
            <c:idx val="1"/>
            <c:bubble3D val="0"/>
            <c:extLst>
              <c:ext xmlns:c16="http://schemas.microsoft.com/office/drawing/2014/chart" uri="{C3380CC4-5D6E-409C-BE32-E72D297353CC}">
                <c16:uniqueId val="{00000002-F2A3-4FAE-8DC3-6E122CD57B0F}"/>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F2A3-4FAE-8DC3-6E122CD57B0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6E0-4449-8982-A5F2906560C2}"/>
              </c:ext>
            </c:extLst>
          </c:dPt>
          <c:dPt>
            <c:idx val="1"/>
            <c:bubble3D val="0"/>
            <c:extLst>
              <c:ext xmlns:c16="http://schemas.microsoft.com/office/drawing/2014/chart" uri="{C3380CC4-5D6E-409C-BE32-E72D297353CC}">
                <c16:uniqueId val="{00000002-A6E0-4449-8982-A5F2906560C2}"/>
              </c:ext>
            </c:extLst>
          </c:dPt>
          <c:val>
            <c:numRef>
              <c:f>'19.Directivo(8)'!$K$37:$L$37</c:f>
              <c:numCache>
                <c:formatCode>0%</c:formatCode>
                <c:ptCount val="2"/>
                <c:pt idx="0">
                  <c:v>0.9</c:v>
                </c:pt>
                <c:pt idx="1">
                  <c:v>9.9999999999999978E-2</c:v>
                </c:pt>
              </c:numCache>
            </c:numRef>
          </c:val>
          <c:extLst>
            <c:ext xmlns:c16="http://schemas.microsoft.com/office/drawing/2014/chart" uri="{C3380CC4-5D6E-409C-BE32-E72D297353CC}">
              <c16:uniqueId val="{00000003-A6E0-4449-8982-A5F2906560C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CAFF-4E9A-90A7-3C7E2192FA92}"/>
              </c:ext>
            </c:extLst>
          </c:dPt>
          <c:dPt>
            <c:idx val="1"/>
            <c:bubble3D val="0"/>
            <c:extLst>
              <c:ext xmlns:c16="http://schemas.microsoft.com/office/drawing/2014/chart" uri="{C3380CC4-5D6E-409C-BE32-E72D297353CC}">
                <c16:uniqueId val="{00000002-CAFF-4E9A-90A7-3C7E2192FA92}"/>
              </c:ext>
            </c:extLst>
          </c:dPt>
          <c:val>
            <c:numRef>
              <c:f>'19.Directivo(8)'!$K$38:$L$38</c:f>
              <c:numCache>
                <c:formatCode>0%</c:formatCode>
                <c:ptCount val="2"/>
                <c:pt idx="0">
                  <c:v>0.9</c:v>
                </c:pt>
                <c:pt idx="1">
                  <c:v>9.9999999999999978E-2</c:v>
                </c:pt>
              </c:numCache>
            </c:numRef>
          </c:val>
          <c:extLst>
            <c:ext xmlns:c16="http://schemas.microsoft.com/office/drawing/2014/chart" uri="{C3380CC4-5D6E-409C-BE32-E72D297353CC}">
              <c16:uniqueId val="{00000003-CAFF-4E9A-90A7-3C7E2192FA9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6761676215811"/>
          <c:y val="0.16456357337338637"/>
          <c:w val="0.44738494849566873"/>
          <c:h val="0.6455955570802081"/>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583-45D0-9E2E-9B2ECB042265}"/>
              </c:ext>
            </c:extLst>
          </c:dPt>
          <c:dPt>
            <c:idx val="1"/>
            <c:bubble3D val="0"/>
            <c:extLst>
              <c:ext xmlns:c16="http://schemas.microsoft.com/office/drawing/2014/chart" uri="{C3380CC4-5D6E-409C-BE32-E72D297353CC}">
                <c16:uniqueId val="{00000002-1583-45D0-9E2E-9B2ECB042265}"/>
              </c:ext>
            </c:extLst>
          </c:dPt>
          <c:val>
            <c:numRef>
              <c:f>'19.Directivo(8)'!$K$24:$L$24</c:f>
              <c:numCache>
                <c:formatCode>0%</c:formatCode>
                <c:ptCount val="2"/>
                <c:pt idx="0">
                  <c:v>0.9</c:v>
                </c:pt>
                <c:pt idx="1">
                  <c:v>9.9999999999999978E-2</c:v>
                </c:pt>
              </c:numCache>
            </c:numRef>
          </c:val>
          <c:extLst>
            <c:ext xmlns:c16="http://schemas.microsoft.com/office/drawing/2014/chart" uri="{C3380CC4-5D6E-409C-BE32-E72D297353CC}">
              <c16:uniqueId val="{00000003-1583-45D0-9E2E-9B2ECB04226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DC9-40DE-8032-3D30B567E682}"/>
              </c:ext>
            </c:extLst>
          </c:dPt>
          <c:dPt>
            <c:idx val="1"/>
            <c:bubble3D val="0"/>
            <c:extLst>
              <c:ext xmlns:c16="http://schemas.microsoft.com/office/drawing/2014/chart" uri="{C3380CC4-5D6E-409C-BE32-E72D297353CC}">
                <c16:uniqueId val="{00000002-1DC9-40DE-8032-3D30B567E682}"/>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1DC9-40DE-8032-3D30B567E68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4C6-4830-A9F0-C57DEFDF8304}"/>
              </c:ext>
            </c:extLst>
          </c:dPt>
          <c:dPt>
            <c:idx val="1"/>
            <c:bubble3D val="0"/>
            <c:extLst>
              <c:ext xmlns:c16="http://schemas.microsoft.com/office/drawing/2014/chart" uri="{C3380CC4-5D6E-409C-BE32-E72D297353CC}">
                <c16:uniqueId val="{00000002-A4C6-4830-A9F0-C57DEFDF8304}"/>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A4C6-4830-A9F0-C57DEFDF830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DA9F-4766-B867-8269600A6AB3}"/>
              </c:ext>
            </c:extLst>
          </c:dPt>
          <c:dPt>
            <c:idx val="1"/>
            <c:bubble3D val="0"/>
            <c:extLst>
              <c:ext xmlns:c16="http://schemas.microsoft.com/office/drawing/2014/chart" uri="{C3380CC4-5D6E-409C-BE32-E72D297353CC}">
                <c16:uniqueId val="{00000002-DA9F-4766-B867-8269600A6AB3}"/>
              </c:ext>
            </c:extLst>
          </c:dPt>
          <c:val>
            <c:numRef>
              <c:f>'19.Directivo(8)'!$K$39:$L$39</c:f>
              <c:numCache>
                <c:formatCode>0%</c:formatCode>
                <c:ptCount val="2"/>
                <c:pt idx="0">
                  <c:v>0.9</c:v>
                </c:pt>
                <c:pt idx="1">
                  <c:v>9.9999999999999978E-2</c:v>
                </c:pt>
              </c:numCache>
            </c:numRef>
          </c:val>
          <c:extLst>
            <c:ext xmlns:c16="http://schemas.microsoft.com/office/drawing/2014/chart" uri="{C3380CC4-5D6E-409C-BE32-E72D297353CC}">
              <c16:uniqueId val="{00000003-DA9F-4766-B867-8269600A6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F8D7-4E3E-84E1-184C598B3EB8}"/>
              </c:ext>
            </c:extLst>
          </c:dPt>
          <c:dPt>
            <c:idx val="1"/>
            <c:bubble3D val="0"/>
            <c:extLst>
              <c:ext xmlns:c16="http://schemas.microsoft.com/office/drawing/2014/chart" uri="{C3380CC4-5D6E-409C-BE32-E72D297353CC}">
                <c16:uniqueId val="{00000002-F8D7-4E3E-84E1-184C598B3EB8}"/>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F8D7-4E3E-84E1-184C598B3EB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753F-4F71-BC72-F2DC956A6062}"/>
              </c:ext>
            </c:extLst>
          </c:dPt>
          <c:dPt>
            <c:idx val="1"/>
            <c:bubble3D val="0"/>
            <c:extLst>
              <c:ext xmlns:c16="http://schemas.microsoft.com/office/drawing/2014/chart" uri="{C3380CC4-5D6E-409C-BE32-E72D297353CC}">
                <c16:uniqueId val="{00000002-753F-4F71-BC72-F2DC956A6062}"/>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753F-4F71-BC72-F2DC956A606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AB58-41A6-AC24-4A0F0D65EE91}"/>
              </c:ext>
            </c:extLst>
          </c:dPt>
          <c:dPt>
            <c:idx val="1"/>
            <c:bubble3D val="0"/>
            <c:extLst>
              <c:ext xmlns:c16="http://schemas.microsoft.com/office/drawing/2014/chart" uri="{C3380CC4-5D6E-409C-BE32-E72D297353CC}">
                <c16:uniqueId val="{00000002-AB58-41A6-AC24-4A0F0D65EE91}"/>
              </c:ext>
            </c:extLst>
          </c:dPt>
          <c:val>
            <c:numRef>
              <c:f>'19.Directivo(8)'!$K$40:$L$40</c:f>
              <c:numCache>
                <c:formatCode>0%</c:formatCode>
                <c:ptCount val="2"/>
                <c:pt idx="0">
                  <c:v>1</c:v>
                </c:pt>
                <c:pt idx="1">
                  <c:v>0</c:v>
                </c:pt>
              </c:numCache>
            </c:numRef>
          </c:val>
          <c:extLst>
            <c:ext xmlns:c16="http://schemas.microsoft.com/office/drawing/2014/chart" uri="{C3380CC4-5D6E-409C-BE32-E72D297353CC}">
              <c16:uniqueId val="{00000003-AB58-41A6-AC24-4A0F0D65EE9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1F53-46FA-A159-88C54D67AEE9}"/>
              </c:ext>
            </c:extLst>
          </c:dPt>
          <c:dPt>
            <c:idx val="1"/>
            <c:bubble3D val="0"/>
            <c:extLst>
              <c:ext xmlns:c16="http://schemas.microsoft.com/office/drawing/2014/chart" uri="{C3380CC4-5D6E-409C-BE32-E72D297353CC}">
                <c16:uniqueId val="{00000002-1F53-46FA-A159-88C54D67AEE9}"/>
              </c:ext>
            </c:extLst>
          </c:dPt>
          <c:val>
            <c:numRef>
              <c:f>'3.Instrumento FASE II'!$K$43:$L$43</c:f>
              <c:numCache>
                <c:formatCode>0%</c:formatCode>
                <c:ptCount val="2"/>
                <c:pt idx="0">
                  <c:v>0</c:v>
                </c:pt>
                <c:pt idx="1">
                  <c:v>1</c:v>
                </c:pt>
              </c:numCache>
            </c:numRef>
          </c:val>
          <c:extLst>
            <c:ext xmlns:c16="http://schemas.microsoft.com/office/drawing/2014/chart" uri="{C3380CC4-5D6E-409C-BE32-E72D297353CC}">
              <c16:uniqueId val="{00000003-1F53-46FA-A159-88C54D67AEE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B5C-43B5-A736-96AAD58432CE}"/>
              </c:ext>
            </c:extLst>
          </c:dPt>
          <c:dPt>
            <c:idx val="1"/>
            <c:bubble3D val="0"/>
            <c:extLst>
              <c:ext xmlns:c16="http://schemas.microsoft.com/office/drawing/2014/chart" uri="{C3380CC4-5D6E-409C-BE32-E72D297353CC}">
                <c16:uniqueId val="{00000002-9B5C-43B5-A736-96AAD58432CE}"/>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9B5C-43B5-A736-96AAD58432C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48FB-4D31-8FEB-9576852AABEA}"/>
              </c:ext>
            </c:extLst>
          </c:dPt>
          <c:dPt>
            <c:idx val="1"/>
            <c:bubble3D val="0"/>
            <c:extLst>
              <c:ext xmlns:c16="http://schemas.microsoft.com/office/drawing/2014/chart" uri="{C3380CC4-5D6E-409C-BE32-E72D297353CC}">
                <c16:uniqueId val="{00000002-48FB-4D31-8FEB-9576852AABEA}"/>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48FB-4D31-8FEB-9576852AABE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F5D-47D9-85E1-FF767726B677}"/>
              </c:ext>
            </c:extLst>
          </c:dPt>
          <c:dPt>
            <c:idx val="1"/>
            <c:bubble3D val="0"/>
            <c:extLst>
              <c:ext xmlns:c16="http://schemas.microsoft.com/office/drawing/2014/chart" uri="{C3380CC4-5D6E-409C-BE32-E72D297353CC}">
                <c16:uniqueId val="{00000002-0F5D-47D9-85E1-FF767726B677}"/>
              </c:ext>
            </c:extLst>
          </c:dPt>
          <c:val>
            <c:numRef>
              <c:f>'19.Directivo(8)'!$K$41:$L$41</c:f>
              <c:numCache>
                <c:formatCode>0%</c:formatCode>
                <c:ptCount val="2"/>
                <c:pt idx="0">
                  <c:v>0.9</c:v>
                </c:pt>
                <c:pt idx="1">
                  <c:v>9.9999999999999978E-2</c:v>
                </c:pt>
              </c:numCache>
            </c:numRef>
          </c:val>
          <c:extLst>
            <c:ext xmlns:c16="http://schemas.microsoft.com/office/drawing/2014/chart" uri="{C3380CC4-5D6E-409C-BE32-E72D297353CC}">
              <c16:uniqueId val="{00000003-0F5D-47D9-85E1-FF767726B67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2E7F-4F8F-8965-C17892F8079E}"/>
              </c:ext>
            </c:extLst>
          </c:dPt>
          <c:dPt>
            <c:idx val="1"/>
            <c:bubble3D val="0"/>
            <c:extLst>
              <c:ext xmlns:c16="http://schemas.microsoft.com/office/drawing/2014/chart" uri="{C3380CC4-5D6E-409C-BE32-E72D297353CC}">
                <c16:uniqueId val="{00000002-2E7F-4F8F-8965-C17892F8079E}"/>
              </c:ext>
            </c:extLst>
          </c:dPt>
          <c:val>
            <c:numRef>
              <c:f>'19.Directivo(8)'!$U$28:$V$28</c:f>
              <c:numCache>
                <c:formatCode>0%</c:formatCode>
                <c:ptCount val="2"/>
                <c:pt idx="0">
                  <c:v>0.8</c:v>
                </c:pt>
                <c:pt idx="1">
                  <c:v>0.19999999999999996</c:v>
                </c:pt>
              </c:numCache>
            </c:numRef>
          </c:val>
          <c:extLst>
            <c:ext xmlns:c16="http://schemas.microsoft.com/office/drawing/2014/chart" uri="{C3380CC4-5D6E-409C-BE32-E72D297353CC}">
              <c16:uniqueId val="{00000003-2E7F-4F8F-8965-C17892F8079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5DDC-445A-A218-632154CBE0CB}"/>
              </c:ext>
            </c:extLst>
          </c:dPt>
          <c:dPt>
            <c:idx val="1"/>
            <c:bubble3D val="0"/>
            <c:extLst>
              <c:ext xmlns:c16="http://schemas.microsoft.com/office/drawing/2014/chart" uri="{C3380CC4-5D6E-409C-BE32-E72D297353CC}">
                <c16:uniqueId val="{00000002-5DDC-445A-A218-632154CBE0CB}"/>
              </c:ext>
            </c:extLst>
          </c:dPt>
          <c:val>
            <c:numRef>
              <c:f>'19.Directivo(8)'!$U$27:$V$27</c:f>
              <c:numCache>
                <c:formatCode>0%</c:formatCode>
                <c:ptCount val="2"/>
                <c:pt idx="0">
                  <c:v>0.8</c:v>
                </c:pt>
                <c:pt idx="1">
                  <c:v>0.19999999999999996</c:v>
                </c:pt>
              </c:numCache>
            </c:numRef>
          </c:val>
          <c:extLst>
            <c:ext xmlns:c16="http://schemas.microsoft.com/office/drawing/2014/chart" uri="{C3380CC4-5D6E-409C-BE32-E72D297353CC}">
              <c16:uniqueId val="{00000003-5DDC-445A-A218-632154CBE0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38596491228072"/>
          <c:y val="0.16470588235294117"/>
          <c:w val="0.48245614035087719"/>
          <c:h val="0.6470588235294118"/>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06A7-404A-813B-031C38EB0593}"/>
              </c:ext>
            </c:extLst>
          </c:dPt>
          <c:dPt>
            <c:idx val="1"/>
            <c:bubble3D val="0"/>
            <c:extLst>
              <c:ext xmlns:c16="http://schemas.microsoft.com/office/drawing/2014/chart" uri="{C3380CC4-5D6E-409C-BE32-E72D297353CC}">
                <c16:uniqueId val="{00000002-06A7-404A-813B-031C38EB0593}"/>
              </c:ext>
            </c:extLst>
          </c:dPt>
          <c:val>
            <c:numRef>
              <c:f>'19.Directivo(8)'!$K$42:$L$42</c:f>
              <c:numCache>
                <c:formatCode>0%</c:formatCode>
                <c:ptCount val="2"/>
                <c:pt idx="0">
                  <c:v>0.9</c:v>
                </c:pt>
                <c:pt idx="1">
                  <c:v>9.9999999999999978E-2</c:v>
                </c:pt>
              </c:numCache>
            </c:numRef>
          </c:val>
          <c:extLst>
            <c:ext xmlns:c16="http://schemas.microsoft.com/office/drawing/2014/chart" uri="{C3380CC4-5D6E-409C-BE32-E72D297353CC}">
              <c16:uniqueId val="{00000003-06A7-404A-813B-031C38EB059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15789473684209"/>
          <c:y val="0.16250000000000001"/>
          <c:w val="0.44736842105263158"/>
          <c:h val="0.63749999999999996"/>
        </c:manualLayout>
      </c:layout>
      <c:pieChart>
        <c:varyColors val="1"/>
        <c:ser>
          <c:idx val="0"/>
          <c:order val="0"/>
          <c:spPr>
            <a:solidFill>
              <a:srgbClr val="FFFFFF"/>
            </a:solidFill>
            <a:ln w="12700">
              <a:solidFill>
                <a:srgbClr val="000000"/>
              </a:solidFill>
              <a:prstDash val="solid"/>
            </a:ln>
          </c:spPr>
          <c:dPt>
            <c:idx val="0"/>
            <c:bubble3D val="0"/>
            <c:spPr>
              <a:solidFill>
                <a:srgbClr val="000000"/>
              </a:solidFill>
              <a:ln w="12700">
                <a:solidFill>
                  <a:srgbClr val="000000"/>
                </a:solidFill>
                <a:prstDash val="solid"/>
              </a:ln>
            </c:spPr>
            <c:extLst>
              <c:ext xmlns:c16="http://schemas.microsoft.com/office/drawing/2014/chart" uri="{C3380CC4-5D6E-409C-BE32-E72D297353CC}">
                <c16:uniqueId val="{00000001-9885-4C49-BDEF-508EA2A2AE2F}"/>
              </c:ext>
            </c:extLst>
          </c:dPt>
          <c:dPt>
            <c:idx val="1"/>
            <c:bubble3D val="0"/>
            <c:extLst>
              <c:ext xmlns:c16="http://schemas.microsoft.com/office/drawing/2014/chart" uri="{C3380CC4-5D6E-409C-BE32-E72D297353CC}">
                <c16:uniqueId val="{00000002-9885-4C49-BDEF-508EA2A2AE2F}"/>
              </c:ext>
            </c:extLst>
          </c:dPt>
          <c:val>
            <c:numRef>
              <c:f>'19.Directivo(8)'!$K$43:$L$43</c:f>
              <c:numCache>
                <c:formatCode>0%</c:formatCode>
                <c:ptCount val="2"/>
                <c:pt idx="0">
                  <c:v>0.9</c:v>
                </c:pt>
                <c:pt idx="1">
                  <c:v>9.9999999999999978E-2</c:v>
                </c:pt>
              </c:numCache>
            </c:numRef>
          </c:val>
          <c:extLst>
            <c:ext xmlns:c16="http://schemas.microsoft.com/office/drawing/2014/chart" uri="{C3380CC4-5D6E-409C-BE32-E72D297353CC}">
              <c16:uniqueId val="{00000003-9885-4C49-BDEF-508EA2A2AE2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s-CO" sz="1600" b="1"/>
              <a:t> PROMEDIO - MARCO CULTURAL IDEAL (HACER)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F2'!$S$3</c:f>
              <c:strCache>
                <c:ptCount val="1"/>
                <c:pt idx="0">
                  <c:v>PROMEDIO COMPORTAMIENTO IDEAL</c:v>
                </c:pt>
              </c:strCache>
            </c:strRef>
          </c:tx>
          <c:spPr>
            <a:ln w="50800" cap="rnd">
              <a:solidFill>
                <a:schemeClr val="accent2"/>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F2'!$S$4:$S$10</c:f>
              <c:numCache>
                <c:formatCode>0%</c:formatCode>
                <c:ptCount val="7"/>
                <c:pt idx="0">
                  <c:v>0.99375000000000002</c:v>
                </c:pt>
                <c:pt idx="1">
                  <c:v>0.98750000000000004</c:v>
                </c:pt>
                <c:pt idx="2">
                  <c:v>0.99375000000000002</c:v>
                </c:pt>
                <c:pt idx="3">
                  <c:v>0.99375000000000002</c:v>
                </c:pt>
                <c:pt idx="4">
                  <c:v>0.98125000000000007</c:v>
                </c:pt>
                <c:pt idx="5">
                  <c:v>0.98125000000000007</c:v>
                </c:pt>
                <c:pt idx="6">
                  <c:v>0.99375000000000002</c:v>
                </c:pt>
              </c:numCache>
            </c:numRef>
          </c:val>
          <c:extLst>
            <c:ext xmlns:c16="http://schemas.microsoft.com/office/drawing/2014/chart" uri="{C3380CC4-5D6E-409C-BE32-E72D297353CC}">
              <c16:uniqueId val="{00000000-CF9B-47CB-A274-6B6FE3AA70FC}"/>
            </c:ext>
          </c:extLst>
        </c:ser>
        <c:ser>
          <c:idx val="1"/>
          <c:order val="1"/>
          <c:tx>
            <c:strRef>
              <c:f>'4.Tabulacion F2'!$T$3</c:f>
              <c:strCache>
                <c:ptCount val="1"/>
                <c:pt idx="0">
                  <c:v>PROMEDIO COMPORTAMIENTO  REAL</c:v>
                </c:pt>
              </c:strCache>
            </c:strRef>
          </c:tx>
          <c:spPr>
            <a:ln w="50800" cap="rnd">
              <a:solidFill>
                <a:schemeClr val="accent4"/>
              </a:solidFill>
              <a:round/>
            </a:ln>
            <a:effectLst/>
          </c:spPr>
          <c:marker>
            <c:symbol val="none"/>
          </c:marker>
          <c:cat>
            <c:strRef>
              <c:f>'4.Tabulacion F2'!$B$4:$B$10</c:f>
              <c:strCache>
                <c:ptCount val="7"/>
                <c:pt idx="0">
                  <c:v>Estoy Comprometido con el Legado de la Organización.</c:v>
                </c:pt>
                <c:pt idx="1">
                  <c:v>Amo la obra de la Fundación Grupo Social, la siento como propia.</c:v>
                </c:pt>
                <c:pt idx="2">
                  <c:v>Me oriento a dar lo mejor en lo personal y en lo profesional.</c:v>
                </c:pt>
                <c:pt idx="3">
                  <c:v>Me identifico con el estilo de la Institución (sobrio, sencillo, humilde).</c:v>
                </c:pt>
                <c:pt idx="4">
                  <c:v>Soy genuinamente sensible y me preocupo por los más débiles, entendiendo su realidad.</c:v>
                </c:pt>
                <c:pt idx="5">
                  <c:v>Visualizo mi vínculo con la Organización como una opción de Largo Plazo.</c:v>
                </c:pt>
                <c:pt idx="6">
                  <c:v>Siento que mi trabajo en la Fundación y en Servir contribuye a darle trascendencia y sentido a mi vida.</c:v>
                </c:pt>
              </c:strCache>
            </c:strRef>
          </c:cat>
          <c:val>
            <c:numRef>
              <c:f>'4.Tabulacion F2'!$T$4:$T$10</c:f>
              <c:numCache>
                <c:formatCode>0%</c:formatCode>
                <c:ptCount val="7"/>
                <c:pt idx="0">
                  <c:v>0.87500000000000011</c:v>
                </c:pt>
                <c:pt idx="1">
                  <c:v>0.85625000000000007</c:v>
                </c:pt>
                <c:pt idx="2">
                  <c:v>0.93125000000000002</c:v>
                </c:pt>
                <c:pt idx="3">
                  <c:v>0.90625</c:v>
                </c:pt>
                <c:pt idx="4">
                  <c:v>0.84125000000000005</c:v>
                </c:pt>
                <c:pt idx="5">
                  <c:v>0.875</c:v>
                </c:pt>
                <c:pt idx="6">
                  <c:v>0.85624999999999996</c:v>
                </c:pt>
              </c:numCache>
            </c:numRef>
          </c:val>
          <c:extLst>
            <c:ext xmlns:c16="http://schemas.microsoft.com/office/drawing/2014/chart" uri="{C3380CC4-5D6E-409C-BE32-E72D297353CC}">
              <c16:uniqueId val="{00000001-CF9B-47CB-A274-6B6FE3AA70FC}"/>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PROMEDIO - MARCO CULTURAL (COMPORTAMIENTOS DE IDENTIFICACIÓN CON LA CORPORACIÓN SERVIR)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F2'!$S$14</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F2'!$S$15:$S$22</c:f>
              <c:numCache>
                <c:formatCode>0%</c:formatCode>
                <c:ptCount val="8"/>
                <c:pt idx="0">
                  <c:v>0.99375000000000002</c:v>
                </c:pt>
                <c:pt idx="1">
                  <c:v>1</c:v>
                </c:pt>
                <c:pt idx="2">
                  <c:v>0.97250000000000003</c:v>
                </c:pt>
                <c:pt idx="3">
                  <c:v>0.98750000000000004</c:v>
                </c:pt>
                <c:pt idx="4">
                  <c:v>0.97500000000000009</c:v>
                </c:pt>
                <c:pt idx="5">
                  <c:v>0.98750000000000004</c:v>
                </c:pt>
                <c:pt idx="6">
                  <c:v>0.97500000000000009</c:v>
                </c:pt>
                <c:pt idx="7">
                  <c:v>1</c:v>
                </c:pt>
              </c:numCache>
            </c:numRef>
          </c:val>
          <c:extLst>
            <c:ext xmlns:c16="http://schemas.microsoft.com/office/drawing/2014/chart" uri="{C3380CC4-5D6E-409C-BE32-E72D297353CC}">
              <c16:uniqueId val="{00000000-487A-4DA5-B905-ABF0785F480D}"/>
            </c:ext>
          </c:extLst>
        </c:ser>
        <c:ser>
          <c:idx val="1"/>
          <c:order val="1"/>
          <c:tx>
            <c:strRef>
              <c:f>'4.Tabulacion F2'!$T$14</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F2'!$B$15:$B$22</c:f>
              <c:strCache>
                <c:ptCount val="8"/>
                <c:pt idx="0">
                  <c:v>Trabajo porque entiendo que ser productivo es importante, me gusta.</c:v>
                </c:pt>
                <c:pt idx="1">
                  <c:v>Entiendo a la Empresa Corporación Servir, el negocio y mi trabajo
(¿El qué y para qué?)</c:v>
                </c:pt>
                <c:pt idx="2">
                  <c:v>Me enfoco al cliente – todo lo que hago es pensando siempre primero en el cliente.</c:v>
                </c:pt>
                <c:pt idx="3">
                  <c:v>Tengo actitud de servicio – siempre presto a atender rápido y amablemente.</c:v>
                </c:pt>
                <c:pt idx="4">
                  <c:v>Soy Proactivo – resuelvo problemas rápido y bien.</c:v>
                </c:pt>
                <c:pt idx="5">
                  <c:v>Trabajo en Equipo – (pienso siempre en la Empresa.)</c:v>
                </c:pt>
                <c:pt idx="6">
                  <c:v>Soy productivo, eficiente (optimizo proceso), efectivo (logro resultado) y hago mi trabajo bien hecho.</c:v>
                </c:pt>
                <c:pt idx="7">
                  <c:v>Soy Responsable (cumplimiento) y Comprometido emocionalmente (sentido de Pertenencia).</c:v>
                </c:pt>
              </c:strCache>
            </c:strRef>
          </c:cat>
          <c:val>
            <c:numRef>
              <c:f>'4.Tabulacion F2'!$T$15:$T$22</c:f>
              <c:numCache>
                <c:formatCode>0%</c:formatCode>
                <c:ptCount val="8"/>
                <c:pt idx="0">
                  <c:v>0.96250000000000002</c:v>
                </c:pt>
                <c:pt idx="1">
                  <c:v>0.89999999999999991</c:v>
                </c:pt>
                <c:pt idx="2">
                  <c:v>0.87500000000000011</c:v>
                </c:pt>
                <c:pt idx="3">
                  <c:v>0.90750000000000008</c:v>
                </c:pt>
                <c:pt idx="4">
                  <c:v>0.86249999999999993</c:v>
                </c:pt>
                <c:pt idx="5">
                  <c:v>0.83750000000000013</c:v>
                </c:pt>
                <c:pt idx="6">
                  <c:v>0.85250000000000004</c:v>
                </c:pt>
                <c:pt idx="7">
                  <c:v>0.93250000000000011</c:v>
                </c:pt>
              </c:numCache>
            </c:numRef>
          </c:val>
          <c:extLst>
            <c:ext xmlns:c16="http://schemas.microsoft.com/office/drawing/2014/chart" uri="{C3380CC4-5D6E-409C-BE32-E72D297353CC}">
              <c16:uniqueId val="{00000001-487A-4DA5-B905-ABF0785F480D}"/>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PROMEDIO  - MARCO CULTURAL (CONDUCTAS ASOCIADAS A LOS VALORES ORIGINANTES)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'4.Tabulacion F2'!$S$26</c:f>
              <c:strCache>
                <c:ptCount val="1"/>
                <c:pt idx="0">
                  <c:v>PROMEDIO COMPORTAMIENTO IDEAL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F2'!$S$27:$S$36</c:f>
              <c:numCache>
                <c:formatCode>0%</c:formatCode>
                <c:ptCount val="10"/>
                <c:pt idx="0">
                  <c:v>1</c:v>
                </c:pt>
                <c:pt idx="1">
                  <c:v>1</c:v>
                </c:pt>
                <c:pt idx="2">
                  <c:v>0.98750000000000004</c:v>
                </c:pt>
                <c:pt idx="3">
                  <c:v>0.98750000000000004</c:v>
                </c:pt>
                <c:pt idx="4">
                  <c:v>0.97875000000000001</c:v>
                </c:pt>
                <c:pt idx="5">
                  <c:v>0.98125000000000007</c:v>
                </c:pt>
                <c:pt idx="6">
                  <c:v>1</c:v>
                </c:pt>
                <c:pt idx="7">
                  <c:v>0.98125000000000007</c:v>
                </c:pt>
                <c:pt idx="8">
                  <c:v>0.97500000000000009</c:v>
                </c:pt>
                <c:pt idx="9">
                  <c:v>0.97625000000000006</c:v>
                </c:pt>
              </c:numCache>
            </c:numRef>
          </c:val>
          <c:extLst>
            <c:ext xmlns:c16="http://schemas.microsoft.com/office/drawing/2014/chart" uri="{C3380CC4-5D6E-409C-BE32-E72D297353CC}">
              <c16:uniqueId val="{00000000-0D5E-4B6C-99F8-446AB5020D61}"/>
            </c:ext>
          </c:extLst>
        </c:ser>
        <c:ser>
          <c:idx val="1"/>
          <c:order val="1"/>
          <c:tx>
            <c:strRef>
              <c:f>'4.Tabulacion F2'!$T$26</c:f>
              <c:strCache>
                <c:ptCount val="1"/>
                <c:pt idx="0">
                  <c:v>PROMEDIO COMPORTAMIENTO  REAL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cat>
            <c:strRef>
              <c:f>'4.Tabulacion F2'!$B$27:$B$36</c:f>
              <c:strCache>
                <c:ptCount val="10"/>
                <c:pt idx="0">
                  <c:v>Respeto las normas empresariales de la Corporación Servir.</c:v>
                </c:pt>
                <c:pt idx="1">
                  <c:v>Respeto a líderes, compañeros, proveedores y clientes de la Corporación Servir.</c:v>
                </c:pt>
                <c:pt idx="2">
                  <c:v>Respeto y equilibro mi tiempo de vida laboral y el de vida familiar, propio y de los demás.</c:v>
                </c:pt>
                <c:pt idx="3">
                  <c:v>Contribuyo y cumplo con las metas estratégicas del Plan de Gestión de la Corporación Servir.</c:v>
                </c:pt>
                <c:pt idx="4">
                  <c:v>Trabajo en equipo en mi área y en la Corporación Servir. (Desarrollo Redes Colaborativas de trabajo y Sinergias).</c:v>
                </c:pt>
                <c:pt idx="5">
                  <c:v>Mi prioridad laboral es Servir experiencias inolvidables a Clientes internos y externos.</c:v>
                </c:pt>
                <c:pt idx="6">
                  <c:v>Soy responsable en el cumplimiento de compromisos empresariales que hago en la Corporación Servir.</c:v>
                </c:pt>
                <c:pt idx="7">
                  <c:v>Soy responsable en el cumplimiento de las asignaciones laborales del área y de la Corporación Servir (Productividad y efectividad individual).</c:v>
                </c:pt>
                <c:pt idx="8">
                  <c:v>Contribuyo al logro del bienestar colectivo como una responsabilidad que nos corresponde a todos en la Corporación Servir.</c:v>
                </c:pt>
                <c:pt idx="9">
                  <c:v>Colaboro y coopero en las tareas de mis compañeros del área y de la Corporación Servir.</c:v>
                </c:pt>
              </c:strCache>
            </c:strRef>
          </c:cat>
          <c:val>
            <c:numRef>
              <c:f>'4.Tabulacion F2'!$T$27:$T$36</c:f>
              <c:numCache>
                <c:formatCode>0%</c:formatCode>
                <c:ptCount val="10"/>
                <c:pt idx="0">
                  <c:v>0.9275000000000001</c:v>
                </c:pt>
                <c:pt idx="1">
                  <c:v>0.95250000000000001</c:v>
                </c:pt>
                <c:pt idx="2">
                  <c:v>0.76749999999999996</c:v>
                </c:pt>
                <c:pt idx="3">
                  <c:v>0.86375000000000002</c:v>
                </c:pt>
                <c:pt idx="4">
                  <c:v>0.87375000000000003</c:v>
                </c:pt>
                <c:pt idx="5">
                  <c:v>0.82625000000000004</c:v>
                </c:pt>
                <c:pt idx="6">
                  <c:v>0.90875000000000006</c:v>
                </c:pt>
                <c:pt idx="7">
                  <c:v>0.91500000000000004</c:v>
                </c:pt>
                <c:pt idx="8">
                  <c:v>0.84</c:v>
                </c:pt>
                <c:pt idx="9">
                  <c:v>0.85499999999999998</c:v>
                </c:pt>
              </c:numCache>
            </c:numRef>
          </c:val>
          <c:extLst>
            <c:ext xmlns:c16="http://schemas.microsoft.com/office/drawing/2014/chart" uri="{C3380CC4-5D6E-409C-BE32-E72D297353CC}">
              <c16:uniqueId val="{00000001-0D5E-4B6C-99F8-446AB5020D61}"/>
            </c:ext>
          </c:extLst>
        </c:ser>
        <c:dLbls>
          <c:showLegendKey val="0"/>
          <c:showVal val="0"/>
          <c:showCatName val="0"/>
          <c:showSerName val="0"/>
          <c:showPercent val="0"/>
          <c:showBubbleSize val="0"/>
        </c:dLbls>
        <c:axId val="545382351"/>
        <c:axId val="545395663"/>
      </c:radarChart>
      <c:catAx>
        <c:axId val="54538235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95663"/>
        <c:crosses val="autoZero"/>
        <c:auto val="1"/>
        <c:lblAlgn val="ctr"/>
        <c:lblOffset val="100"/>
        <c:noMultiLvlLbl val="0"/>
      </c:catAx>
      <c:valAx>
        <c:axId val="54539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538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F2'!$C$4:$J$4</c:f>
              <c:numCache>
                <c:formatCode>0%</c:formatCode>
                <c:ptCount val="8"/>
                <c:pt idx="0">
                  <c:v>1</c:v>
                </c:pt>
                <c:pt idx="1">
                  <c:v>1</c:v>
                </c:pt>
                <c:pt idx="2">
                  <c:v>1</c:v>
                </c:pt>
                <c:pt idx="3">
                  <c:v>1</c:v>
                </c:pt>
                <c:pt idx="4">
                  <c:v>1</c:v>
                </c:pt>
                <c:pt idx="5">
                  <c:v>0.95</c:v>
                </c:pt>
                <c:pt idx="6">
                  <c:v>1</c:v>
                </c:pt>
                <c:pt idx="7">
                  <c:v>1</c:v>
                </c:pt>
              </c:numCache>
            </c:numRef>
          </c:val>
          <c:extLst>
            <c:ext xmlns:c16="http://schemas.microsoft.com/office/drawing/2014/chart" uri="{C3380CC4-5D6E-409C-BE32-E72D297353CC}">
              <c16:uniqueId val="{00000000-C5A2-4CB3-908B-BE3206A87E75}"/>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F2'!$K$4:$R$4</c:f>
              <c:numCache>
                <c:formatCode>0%</c:formatCode>
                <c:ptCount val="8"/>
                <c:pt idx="0">
                  <c:v>0.6</c:v>
                </c:pt>
                <c:pt idx="1">
                  <c:v>1</c:v>
                </c:pt>
                <c:pt idx="2">
                  <c:v>0.9</c:v>
                </c:pt>
                <c:pt idx="3">
                  <c:v>0.85</c:v>
                </c:pt>
                <c:pt idx="4">
                  <c:v>0.95</c:v>
                </c:pt>
                <c:pt idx="5">
                  <c:v>0.9</c:v>
                </c:pt>
                <c:pt idx="6">
                  <c:v>0.9</c:v>
                </c:pt>
                <c:pt idx="7">
                  <c:v>0.9</c:v>
                </c:pt>
              </c:numCache>
            </c:numRef>
          </c:val>
          <c:extLst>
            <c:ext xmlns:c16="http://schemas.microsoft.com/office/drawing/2014/chart" uri="{C3380CC4-5D6E-409C-BE32-E72D297353CC}">
              <c16:uniqueId val="{00000001-C5A2-4CB3-908B-BE3206A87E75}"/>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solidFill>
              <a:schemeClr val="accent2"/>
            </a:soli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F2'!$C$5:$J$5</c:f>
              <c:numCache>
                <c:formatCode>0%</c:formatCode>
                <c:ptCount val="8"/>
                <c:pt idx="0">
                  <c:v>1</c:v>
                </c:pt>
                <c:pt idx="1">
                  <c:v>0.95</c:v>
                </c:pt>
                <c:pt idx="2">
                  <c:v>1</c:v>
                </c:pt>
                <c:pt idx="3">
                  <c:v>1</c:v>
                </c:pt>
                <c:pt idx="4">
                  <c:v>1</c:v>
                </c:pt>
                <c:pt idx="5">
                  <c:v>1</c:v>
                </c:pt>
                <c:pt idx="6">
                  <c:v>0.95</c:v>
                </c:pt>
                <c:pt idx="7">
                  <c:v>1</c:v>
                </c:pt>
              </c:numCache>
            </c:numRef>
          </c:val>
          <c:extLst>
            <c:ext xmlns:c16="http://schemas.microsoft.com/office/drawing/2014/chart" uri="{C3380CC4-5D6E-409C-BE32-E72D297353CC}">
              <c16:uniqueId val="{00000000-B171-4500-B5F2-71AA4E4AF00E}"/>
            </c:ext>
          </c:extLst>
        </c:ser>
        <c:ser>
          <c:idx val="1"/>
          <c:order val="1"/>
          <c:tx>
            <c:strRef>
              <c:f>'4.Tabulacion F2'!$T$3</c:f>
              <c:strCache>
                <c:ptCount val="1"/>
                <c:pt idx="0">
                  <c:v>PROMEDIO COMPORTAMIENTO  REAL</c:v>
                </c:pt>
              </c:strCache>
            </c:strRef>
          </c:tx>
          <c:spPr>
            <a:solidFill>
              <a:schemeClr val="accent4"/>
            </a:soli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F2'!$K$5:$R$5</c:f>
              <c:numCache>
                <c:formatCode>0%</c:formatCode>
                <c:ptCount val="8"/>
                <c:pt idx="0">
                  <c:v>0.75</c:v>
                </c:pt>
                <c:pt idx="1">
                  <c:v>0.9</c:v>
                </c:pt>
                <c:pt idx="2">
                  <c:v>0.8</c:v>
                </c:pt>
                <c:pt idx="3">
                  <c:v>0.85</c:v>
                </c:pt>
                <c:pt idx="4">
                  <c:v>0.9</c:v>
                </c:pt>
                <c:pt idx="5">
                  <c:v>0.9</c:v>
                </c:pt>
                <c:pt idx="6">
                  <c:v>0.85</c:v>
                </c:pt>
                <c:pt idx="7">
                  <c:v>0.9</c:v>
                </c:pt>
              </c:numCache>
            </c:numRef>
          </c:val>
          <c:extLst>
            <c:ext xmlns:c16="http://schemas.microsoft.com/office/drawing/2014/chart" uri="{C3380CC4-5D6E-409C-BE32-E72D297353CC}">
              <c16:uniqueId val="{00000001-B171-4500-B5F2-71AA4E4AF00E}"/>
            </c:ext>
          </c:extLst>
        </c:ser>
        <c:dLbls>
          <c:showLegendKey val="0"/>
          <c:showVal val="0"/>
          <c:showCatName val="0"/>
          <c:showSerName val="0"/>
          <c:showPercent val="0"/>
          <c:showBubbleSize val="0"/>
        </c:dLbls>
        <c:gapWidth val="182"/>
        <c:axId val="544955007"/>
        <c:axId val="544967903"/>
      </c:barChart>
      <c:catAx>
        <c:axId val="5449550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4967903"/>
        <c:crosses val="autoZero"/>
        <c:auto val="1"/>
        <c:lblAlgn val="ctr"/>
        <c:lblOffset val="100"/>
        <c:noMultiLvlLbl val="0"/>
      </c:catAx>
      <c:valAx>
        <c:axId val="5449679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4955007"/>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F2'!$C$6:$J$6</c:f>
              <c:numCache>
                <c:formatCode>0%</c:formatCode>
                <c:ptCount val="8"/>
                <c:pt idx="0">
                  <c:v>1</c:v>
                </c:pt>
                <c:pt idx="1">
                  <c:v>0.95</c:v>
                </c:pt>
                <c:pt idx="2">
                  <c:v>1</c:v>
                </c:pt>
                <c:pt idx="3">
                  <c:v>1</c:v>
                </c:pt>
                <c:pt idx="4">
                  <c:v>1</c:v>
                </c:pt>
                <c:pt idx="5">
                  <c:v>1</c:v>
                </c:pt>
                <c:pt idx="6">
                  <c:v>1</c:v>
                </c:pt>
                <c:pt idx="7">
                  <c:v>1</c:v>
                </c:pt>
              </c:numCache>
            </c:numRef>
          </c:val>
          <c:extLst>
            <c:ext xmlns:c16="http://schemas.microsoft.com/office/drawing/2014/chart" uri="{C3380CC4-5D6E-409C-BE32-E72D297353CC}">
              <c16:uniqueId val="{00000000-E4D5-4D55-A35F-D42D07D9B748}"/>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F2'!$K$6:$R$6</c:f>
              <c:numCache>
                <c:formatCode>0%</c:formatCode>
                <c:ptCount val="8"/>
                <c:pt idx="0">
                  <c:v>0.85</c:v>
                </c:pt>
                <c:pt idx="1">
                  <c:v>0.85</c:v>
                </c:pt>
                <c:pt idx="2">
                  <c:v>0.9</c:v>
                </c:pt>
                <c:pt idx="3">
                  <c:v>0.9</c:v>
                </c:pt>
                <c:pt idx="4">
                  <c:v>0.95</c:v>
                </c:pt>
                <c:pt idx="5">
                  <c:v>1</c:v>
                </c:pt>
                <c:pt idx="6">
                  <c:v>1</c:v>
                </c:pt>
                <c:pt idx="7">
                  <c:v>1</c:v>
                </c:pt>
              </c:numCache>
            </c:numRef>
          </c:val>
          <c:extLst>
            <c:ext xmlns:c16="http://schemas.microsoft.com/office/drawing/2014/chart" uri="{C3380CC4-5D6E-409C-BE32-E72D297353CC}">
              <c16:uniqueId val="{00000001-E4D5-4D55-A35F-D42D07D9B748}"/>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'4.Tabulacion F2'!$S$3</c:f>
              <c:strCache>
                <c:ptCount val="1"/>
                <c:pt idx="0">
                  <c:v>PROMEDIO COMPORTAMIENTO IDEAL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F2'!$C$7:$J$7</c:f>
              <c:numCache>
                <c:formatCode>0%</c:formatCode>
                <c:ptCount val="8"/>
                <c:pt idx="0">
                  <c:v>1</c:v>
                </c:pt>
                <c:pt idx="1">
                  <c:v>1</c:v>
                </c:pt>
                <c:pt idx="2">
                  <c:v>1</c:v>
                </c:pt>
                <c:pt idx="3">
                  <c:v>1</c:v>
                </c:pt>
                <c:pt idx="4">
                  <c:v>1</c:v>
                </c:pt>
                <c:pt idx="5">
                  <c:v>0.95</c:v>
                </c:pt>
                <c:pt idx="6">
                  <c:v>1</c:v>
                </c:pt>
                <c:pt idx="7">
                  <c:v>1</c:v>
                </c:pt>
              </c:numCache>
            </c:numRef>
          </c:val>
          <c:extLst>
            <c:ext xmlns:c16="http://schemas.microsoft.com/office/drawing/2014/chart" uri="{C3380CC4-5D6E-409C-BE32-E72D297353CC}">
              <c16:uniqueId val="{00000000-575D-468D-8965-91B45032C55A}"/>
            </c:ext>
          </c:extLst>
        </c:ser>
        <c:ser>
          <c:idx val="1"/>
          <c:order val="1"/>
          <c:tx>
            <c:strRef>
              <c:f>'4.Tabulacion F2'!$T$3</c:f>
              <c:strCache>
                <c:ptCount val="1"/>
                <c:pt idx="0">
                  <c:v>PROMEDIO COMPORTAMIENTO  REAL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f>'4.Tabulacion F2'!$K$3:$R$3</c:f>
              <c:strCache>
                <c:ptCount val="8"/>
                <c:pt idx="0">
                  <c:v>DIRECTIVO 1</c:v>
                </c:pt>
                <c:pt idx="1">
                  <c:v>DIRECTIVO 2</c:v>
                </c:pt>
                <c:pt idx="2">
                  <c:v>DIRECTIVO 3</c:v>
                </c:pt>
                <c:pt idx="3">
                  <c:v>DIRECTIVO 4</c:v>
                </c:pt>
                <c:pt idx="4">
                  <c:v>DIRECTIVO 5</c:v>
                </c:pt>
                <c:pt idx="5">
                  <c:v>DIRECTIVO 6</c:v>
                </c:pt>
                <c:pt idx="6">
                  <c:v>DIRECTIVO 7</c:v>
                </c:pt>
                <c:pt idx="7">
                  <c:v>DIRECTIVO 8</c:v>
                </c:pt>
              </c:strCache>
            </c:strRef>
          </c:cat>
          <c:val>
            <c:numRef>
              <c:f>'4.Tabulacion F2'!$K$7:$R$7</c:f>
              <c:numCache>
                <c:formatCode>0%</c:formatCode>
                <c:ptCount val="8"/>
                <c:pt idx="0">
                  <c:v>0.8</c:v>
                </c:pt>
                <c:pt idx="1">
                  <c:v>1</c:v>
                </c:pt>
                <c:pt idx="2">
                  <c:v>0.85</c:v>
                </c:pt>
                <c:pt idx="3">
                  <c:v>0.9</c:v>
                </c:pt>
                <c:pt idx="4">
                  <c:v>0.9</c:v>
                </c:pt>
                <c:pt idx="5">
                  <c:v>0.85</c:v>
                </c:pt>
                <c:pt idx="6">
                  <c:v>0.95</c:v>
                </c:pt>
                <c:pt idx="7">
                  <c:v>1</c:v>
                </c:pt>
              </c:numCache>
            </c:numRef>
          </c:val>
          <c:extLst>
            <c:ext xmlns:c16="http://schemas.microsoft.com/office/drawing/2014/chart" uri="{C3380CC4-5D6E-409C-BE32-E72D297353CC}">
              <c16:uniqueId val="{00000001-575D-468D-8965-91B45032C55A}"/>
            </c:ext>
          </c:extLst>
        </c:ser>
        <c:dLbls>
          <c:showLegendKey val="0"/>
          <c:showVal val="0"/>
          <c:showCatName val="0"/>
          <c:showSerName val="0"/>
          <c:showPercent val="0"/>
          <c:showBubbleSize val="0"/>
        </c:dLbls>
        <c:gapWidth val="100"/>
        <c:axId val="544921311"/>
        <c:axId val="544912991"/>
      </c:barChart>
      <c:catAx>
        <c:axId val="54492131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12991"/>
        <c:crosses val="autoZero"/>
        <c:auto val="1"/>
        <c:lblAlgn val="ctr"/>
        <c:lblOffset val="100"/>
        <c:noMultiLvlLbl val="0"/>
      </c:catAx>
      <c:valAx>
        <c:axId val="54491299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44921311"/>
        <c:crosses val="autoZero"/>
        <c:crossBetween val="between"/>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2"/>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4.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5.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6.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9.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2.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3.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7.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8.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9.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0.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9.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165.xml"/><Relationship Id="rId13" Type="http://schemas.openxmlformats.org/officeDocument/2006/relationships/chart" Target="../charts/chart170.xml"/><Relationship Id="rId18" Type="http://schemas.openxmlformats.org/officeDocument/2006/relationships/chart" Target="../charts/chart175.xml"/><Relationship Id="rId3" Type="http://schemas.openxmlformats.org/officeDocument/2006/relationships/chart" Target="../charts/chart160.xml"/><Relationship Id="rId21" Type="http://schemas.openxmlformats.org/officeDocument/2006/relationships/chart" Target="../charts/chart178.xml"/><Relationship Id="rId7" Type="http://schemas.openxmlformats.org/officeDocument/2006/relationships/chart" Target="../charts/chart164.xml"/><Relationship Id="rId12" Type="http://schemas.openxmlformats.org/officeDocument/2006/relationships/chart" Target="../charts/chart169.xml"/><Relationship Id="rId17" Type="http://schemas.openxmlformats.org/officeDocument/2006/relationships/chart" Target="../charts/chart174.xml"/><Relationship Id="rId25" Type="http://schemas.openxmlformats.org/officeDocument/2006/relationships/chart" Target="../charts/chart182.xml"/><Relationship Id="rId2" Type="http://schemas.openxmlformats.org/officeDocument/2006/relationships/chart" Target="../charts/chart159.xml"/><Relationship Id="rId16" Type="http://schemas.openxmlformats.org/officeDocument/2006/relationships/chart" Target="../charts/chart173.xml"/><Relationship Id="rId20" Type="http://schemas.openxmlformats.org/officeDocument/2006/relationships/chart" Target="../charts/chart177.xml"/><Relationship Id="rId1" Type="http://schemas.openxmlformats.org/officeDocument/2006/relationships/chart" Target="../charts/chart158.xml"/><Relationship Id="rId6" Type="http://schemas.openxmlformats.org/officeDocument/2006/relationships/chart" Target="../charts/chart163.xml"/><Relationship Id="rId11" Type="http://schemas.openxmlformats.org/officeDocument/2006/relationships/chart" Target="../charts/chart168.xml"/><Relationship Id="rId24" Type="http://schemas.openxmlformats.org/officeDocument/2006/relationships/chart" Target="../charts/chart181.xml"/><Relationship Id="rId5" Type="http://schemas.openxmlformats.org/officeDocument/2006/relationships/chart" Target="../charts/chart162.xml"/><Relationship Id="rId15" Type="http://schemas.openxmlformats.org/officeDocument/2006/relationships/chart" Target="../charts/chart172.xml"/><Relationship Id="rId23" Type="http://schemas.openxmlformats.org/officeDocument/2006/relationships/chart" Target="../charts/chart180.xml"/><Relationship Id="rId10" Type="http://schemas.openxmlformats.org/officeDocument/2006/relationships/chart" Target="../charts/chart167.xml"/><Relationship Id="rId19" Type="http://schemas.openxmlformats.org/officeDocument/2006/relationships/chart" Target="../charts/chart176.xml"/><Relationship Id="rId4" Type="http://schemas.openxmlformats.org/officeDocument/2006/relationships/chart" Target="../charts/chart161.xml"/><Relationship Id="rId9" Type="http://schemas.openxmlformats.org/officeDocument/2006/relationships/chart" Target="../charts/chart166.xml"/><Relationship Id="rId14" Type="http://schemas.openxmlformats.org/officeDocument/2006/relationships/chart" Target="../charts/chart171.xml"/><Relationship Id="rId22" Type="http://schemas.openxmlformats.org/officeDocument/2006/relationships/chart" Target="../charts/chart17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84.xml"/><Relationship Id="rId1" Type="http://schemas.openxmlformats.org/officeDocument/2006/relationships/chart" Target="../charts/chart18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87.xml"/><Relationship Id="rId2" Type="http://schemas.openxmlformats.org/officeDocument/2006/relationships/chart" Target="../charts/chart186.xml"/><Relationship Id="rId1" Type="http://schemas.openxmlformats.org/officeDocument/2006/relationships/chart" Target="../charts/chart18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90.xml"/><Relationship Id="rId2" Type="http://schemas.openxmlformats.org/officeDocument/2006/relationships/chart" Target="../charts/chart189.xml"/><Relationship Id="rId1" Type="http://schemas.openxmlformats.org/officeDocument/2006/relationships/chart" Target="../charts/chart188.xml"/></Relationships>
</file>

<file path=xl/drawings/_rels/drawing14.xml.rels><?xml version="1.0" encoding="UTF-8" standalone="yes"?>
<Relationships xmlns="http://schemas.openxmlformats.org/package/2006/relationships"><Relationship Id="rId26" Type="http://schemas.openxmlformats.org/officeDocument/2006/relationships/chart" Target="../charts/chart216.xml"/><Relationship Id="rId21" Type="http://schemas.openxmlformats.org/officeDocument/2006/relationships/chart" Target="../charts/chart211.xml"/><Relationship Id="rId42" Type="http://schemas.openxmlformats.org/officeDocument/2006/relationships/chart" Target="../charts/chart232.xml"/><Relationship Id="rId47" Type="http://schemas.openxmlformats.org/officeDocument/2006/relationships/chart" Target="../charts/chart237.xml"/><Relationship Id="rId63" Type="http://schemas.openxmlformats.org/officeDocument/2006/relationships/chart" Target="../charts/chart253.xml"/><Relationship Id="rId68" Type="http://schemas.openxmlformats.org/officeDocument/2006/relationships/chart" Target="../charts/chart258.xml"/><Relationship Id="rId84" Type="http://schemas.openxmlformats.org/officeDocument/2006/relationships/chart" Target="../charts/chart274.xml"/><Relationship Id="rId89" Type="http://schemas.openxmlformats.org/officeDocument/2006/relationships/chart" Target="../charts/chart279.xml"/><Relationship Id="rId16" Type="http://schemas.openxmlformats.org/officeDocument/2006/relationships/chart" Target="../charts/chart206.xml"/><Relationship Id="rId11" Type="http://schemas.openxmlformats.org/officeDocument/2006/relationships/chart" Target="../charts/chart201.xml"/><Relationship Id="rId32" Type="http://schemas.openxmlformats.org/officeDocument/2006/relationships/chart" Target="../charts/chart222.xml"/><Relationship Id="rId37" Type="http://schemas.openxmlformats.org/officeDocument/2006/relationships/chart" Target="../charts/chart227.xml"/><Relationship Id="rId53" Type="http://schemas.openxmlformats.org/officeDocument/2006/relationships/chart" Target="../charts/chart243.xml"/><Relationship Id="rId58" Type="http://schemas.openxmlformats.org/officeDocument/2006/relationships/chart" Target="../charts/chart248.xml"/><Relationship Id="rId74" Type="http://schemas.openxmlformats.org/officeDocument/2006/relationships/chart" Target="../charts/chart264.xml"/><Relationship Id="rId79" Type="http://schemas.openxmlformats.org/officeDocument/2006/relationships/chart" Target="../charts/chart269.xml"/><Relationship Id="rId5" Type="http://schemas.openxmlformats.org/officeDocument/2006/relationships/chart" Target="../charts/chart195.xml"/><Relationship Id="rId90" Type="http://schemas.openxmlformats.org/officeDocument/2006/relationships/chart" Target="../charts/chart280.xml"/><Relationship Id="rId14" Type="http://schemas.openxmlformats.org/officeDocument/2006/relationships/chart" Target="../charts/chart204.xml"/><Relationship Id="rId22" Type="http://schemas.openxmlformats.org/officeDocument/2006/relationships/chart" Target="../charts/chart212.xml"/><Relationship Id="rId27" Type="http://schemas.openxmlformats.org/officeDocument/2006/relationships/chart" Target="../charts/chart217.xml"/><Relationship Id="rId30" Type="http://schemas.openxmlformats.org/officeDocument/2006/relationships/chart" Target="../charts/chart220.xml"/><Relationship Id="rId35" Type="http://schemas.openxmlformats.org/officeDocument/2006/relationships/chart" Target="../charts/chart225.xml"/><Relationship Id="rId43" Type="http://schemas.openxmlformats.org/officeDocument/2006/relationships/chart" Target="../charts/chart233.xml"/><Relationship Id="rId48" Type="http://schemas.openxmlformats.org/officeDocument/2006/relationships/chart" Target="../charts/chart238.xml"/><Relationship Id="rId56" Type="http://schemas.openxmlformats.org/officeDocument/2006/relationships/chart" Target="../charts/chart246.xml"/><Relationship Id="rId64" Type="http://schemas.openxmlformats.org/officeDocument/2006/relationships/chart" Target="../charts/chart254.xml"/><Relationship Id="rId69" Type="http://schemas.openxmlformats.org/officeDocument/2006/relationships/chart" Target="../charts/chart259.xml"/><Relationship Id="rId77" Type="http://schemas.openxmlformats.org/officeDocument/2006/relationships/chart" Target="../charts/chart267.xml"/><Relationship Id="rId8" Type="http://schemas.openxmlformats.org/officeDocument/2006/relationships/chart" Target="../charts/chart198.xml"/><Relationship Id="rId51" Type="http://schemas.openxmlformats.org/officeDocument/2006/relationships/chart" Target="../charts/chart241.xml"/><Relationship Id="rId72" Type="http://schemas.openxmlformats.org/officeDocument/2006/relationships/chart" Target="../charts/chart262.xml"/><Relationship Id="rId80" Type="http://schemas.openxmlformats.org/officeDocument/2006/relationships/chart" Target="../charts/chart270.xml"/><Relationship Id="rId85" Type="http://schemas.openxmlformats.org/officeDocument/2006/relationships/chart" Target="../charts/chart275.xml"/><Relationship Id="rId3" Type="http://schemas.openxmlformats.org/officeDocument/2006/relationships/chart" Target="../charts/chart193.xml"/><Relationship Id="rId12" Type="http://schemas.openxmlformats.org/officeDocument/2006/relationships/chart" Target="../charts/chart202.xml"/><Relationship Id="rId17" Type="http://schemas.openxmlformats.org/officeDocument/2006/relationships/chart" Target="../charts/chart207.xml"/><Relationship Id="rId25" Type="http://schemas.openxmlformats.org/officeDocument/2006/relationships/chart" Target="../charts/chart215.xml"/><Relationship Id="rId33" Type="http://schemas.openxmlformats.org/officeDocument/2006/relationships/chart" Target="../charts/chart223.xml"/><Relationship Id="rId38" Type="http://schemas.openxmlformats.org/officeDocument/2006/relationships/chart" Target="../charts/chart228.xml"/><Relationship Id="rId46" Type="http://schemas.openxmlformats.org/officeDocument/2006/relationships/chart" Target="../charts/chart236.xml"/><Relationship Id="rId59" Type="http://schemas.openxmlformats.org/officeDocument/2006/relationships/chart" Target="../charts/chart249.xml"/><Relationship Id="rId67" Type="http://schemas.openxmlformats.org/officeDocument/2006/relationships/chart" Target="../charts/chart257.xml"/><Relationship Id="rId20" Type="http://schemas.openxmlformats.org/officeDocument/2006/relationships/chart" Target="../charts/chart210.xml"/><Relationship Id="rId41" Type="http://schemas.openxmlformats.org/officeDocument/2006/relationships/chart" Target="../charts/chart231.xml"/><Relationship Id="rId54" Type="http://schemas.openxmlformats.org/officeDocument/2006/relationships/chart" Target="../charts/chart244.xml"/><Relationship Id="rId62" Type="http://schemas.openxmlformats.org/officeDocument/2006/relationships/chart" Target="../charts/chart252.xml"/><Relationship Id="rId70" Type="http://schemas.openxmlformats.org/officeDocument/2006/relationships/chart" Target="../charts/chart260.xml"/><Relationship Id="rId75" Type="http://schemas.openxmlformats.org/officeDocument/2006/relationships/chart" Target="../charts/chart265.xml"/><Relationship Id="rId83" Type="http://schemas.openxmlformats.org/officeDocument/2006/relationships/chart" Target="../charts/chart273.xml"/><Relationship Id="rId88" Type="http://schemas.openxmlformats.org/officeDocument/2006/relationships/chart" Target="../charts/chart278.xml"/><Relationship Id="rId91" Type="http://schemas.openxmlformats.org/officeDocument/2006/relationships/chart" Target="../charts/chart281.xml"/><Relationship Id="rId1" Type="http://schemas.openxmlformats.org/officeDocument/2006/relationships/chart" Target="../charts/chart191.xml"/><Relationship Id="rId6" Type="http://schemas.openxmlformats.org/officeDocument/2006/relationships/chart" Target="../charts/chart196.xml"/><Relationship Id="rId15" Type="http://schemas.openxmlformats.org/officeDocument/2006/relationships/chart" Target="../charts/chart205.xml"/><Relationship Id="rId23" Type="http://schemas.openxmlformats.org/officeDocument/2006/relationships/chart" Target="../charts/chart213.xml"/><Relationship Id="rId28" Type="http://schemas.openxmlformats.org/officeDocument/2006/relationships/chart" Target="../charts/chart218.xml"/><Relationship Id="rId36" Type="http://schemas.openxmlformats.org/officeDocument/2006/relationships/chart" Target="../charts/chart226.xml"/><Relationship Id="rId49" Type="http://schemas.openxmlformats.org/officeDocument/2006/relationships/chart" Target="../charts/chart239.xml"/><Relationship Id="rId57" Type="http://schemas.openxmlformats.org/officeDocument/2006/relationships/chart" Target="../charts/chart247.xml"/><Relationship Id="rId10" Type="http://schemas.openxmlformats.org/officeDocument/2006/relationships/chart" Target="../charts/chart200.xml"/><Relationship Id="rId31" Type="http://schemas.openxmlformats.org/officeDocument/2006/relationships/chart" Target="../charts/chart221.xml"/><Relationship Id="rId44" Type="http://schemas.openxmlformats.org/officeDocument/2006/relationships/chart" Target="../charts/chart234.xml"/><Relationship Id="rId52" Type="http://schemas.openxmlformats.org/officeDocument/2006/relationships/chart" Target="../charts/chart242.xml"/><Relationship Id="rId60" Type="http://schemas.openxmlformats.org/officeDocument/2006/relationships/chart" Target="../charts/chart250.xml"/><Relationship Id="rId65" Type="http://schemas.openxmlformats.org/officeDocument/2006/relationships/chart" Target="../charts/chart255.xml"/><Relationship Id="rId73" Type="http://schemas.openxmlformats.org/officeDocument/2006/relationships/chart" Target="../charts/chart263.xml"/><Relationship Id="rId78" Type="http://schemas.openxmlformats.org/officeDocument/2006/relationships/chart" Target="../charts/chart268.xml"/><Relationship Id="rId81" Type="http://schemas.openxmlformats.org/officeDocument/2006/relationships/chart" Target="../charts/chart271.xml"/><Relationship Id="rId86" Type="http://schemas.openxmlformats.org/officeDocument/2006/relationships/chart" Target="../charts/chart276.xml"/><Relationship Id="rId4" Type="http://schemas.openxmlformats.org/officeDocument/2006/relationships/chart" Target="../charts/chart194.xml"/><Relationship Id="rId9" Type="http://schemas.openxmlformats.org/officeDocument/2006/relationships/chart" Target="../charts/chart199.xml"/><Relationship Id="rId13" Type="http://schemas.openxmlformats.org/officeDocument/2006/relationships/chart" Target="../charts/chart203.xml"/><Relationship Id="rId18" Type="http://schemas.openxmlformats.org/officeDocument/2006/relationships/chart" Target="../charts/chart208.xml"/><Relationship Id="rId39" Type="http://schemas.openxmlformats.org/officeDocument/2006/relationships/chart" Target="../charts/chart229.xml"/><Relationship Id="rId34" Type="http://schemas.openxmlformats.org/officeDocument/2006/relationships/chart" Target="../charts/chart224.xml"/><Relationship Id="rId50" Type="http://schemas.openxmlformats.org/officeDocument/2006/relationships/chart" Target="../charts/chart240.xml"/><Relationship Id="rId55" Type="http://schemas.openxmlformats.org/officeDocument/2006/relationships/chart" Target="../charts/chart245.xml"/><Relationship Id="rId76" Type="http://schemas.openxmlformats.org/officeDocument/2006/relationships/chart" Target="../charts/chart266.xml"/><Relationship Id="rId7" Type="http://schemas.openxmlformats.org/officeDocument/2006/relationships/chart" Target="../charts/chart197.xml"/><Relationship Id="rId71" Type="http://schemas.openxmlformats.org/officeDocument/2006/relationships/chart" Target="../charts/chart261.xml"/><Relationship Id="rId92" Type="http://schemas.openxmlformats.org/officeDocument/2006/relationships/chart" Target="../charts/chart282.xml"/><Relationship Id="rId2" Type="http://schemas.openxmlformats.org/officeDocument/2006/relationships/chart" Target="../charts/chart192.xml"/><Relationship Id="rId29" Type="http://schemas.openxmlformats.org/officeDocument/2006/relationships/chart" Target="../charts/chart219.xml"/><Relationship Id="rId24" Type="http://schemas.openxmlformats.org/officeDocument/2006/relationships/chart" Target="../charts/chart214.xml"/><Relationship Id="rId40" Type="http://schemas.openxmlformats.org/officeDocument/2006/relationships/chart" Target="../charts/chart230.xml"/><Relationship Id="rId45" Type="http://schemas.openxmlformats.org/officeDocument/2006/relationships/chart" Target="../charts/chart235.xml"/><Relationship Id="rId66" Type="http://schemas.openxmlformats.org/officeDocument/2006/relationships/chart" Target="../charts/chart256.xml"/><Relationship Id="rId87" Type="http://schemas.openxmlformats.org/officeDocument/2006/relationships/chart" Target="../charts/chart277.xml"/><Relationship Id="rId61" Type="http://schemas.openxmlformats.org/officeDocument/2006/relationships/chart" Target="../charts/chart251.xml"/><Relationship Id="rId82" Type="http://schemas.openxmlformats.org/officeDocument/2006/relationships/chart" Target="../charts/chart272.xml"/><Relationship Id="rId19" Type="http://schemas.openxmlformats.org/officeDocument/2006/relationships/chart" Target="../charts/chart209.xml"/></Relationships>
</file>

<file path=xl/drawings/_rels/drawing15.xml.rels><?xml version="1.0" encoding="UTF-8" standalone="yes"?>
<Relationships xmlns="http://schemas.openxmlformats.org/package/2006/relationships"><Relationship Id="rId26" Type="http://schemas.openxmlformats.org/officeDocument/2006/relationships/chart" Target="../charts/chart308.xml"/><Relationship Id="rId21" Type="http://schemas.openxmlformats.org/officeDocument/2006/relationships/chart" Target="../charts/chart303.xml"/><Relationship Id="rId42" Type="http://schemas.openxmlformats.org/officeDocument/2006/relationships/chart" Target="../charts/chart324.xml"/><Relationship Id="rId47" Type="http://schemas.openxmlformats.org/officeDocument/2006/relationships/chart" Target="../charts/chart329.xml"/><Relationship Id="rId63" Type="http://schemas.openxmlformats.org/officeDocument/2006/relationships/chart" Target="../charts/chart345.xml"/><Relationship Id="rId68" Type="http://schemas.openxmlformats.org/officeDocument/2006/relationships/chart" Target="../charts/chart350.xml"/><Relationship Id="rId84" Type="http://schemas.openxmlformats.org/officeDocument/2006/relationships/chart" Target="../charts/chart366.xml"/><Relationship Id="rId89" Type="http://schemas.openxmlformats.org/officeDocument/2006/relationships/chart" Target="../charts/chart371.xml"/><Relationship Id="rId16" Type="http://schemas.openxmlformats.org/officeDocument/2006/relationships/chart" Target="../charts/chart298.xml"/><Relationship Id="rId11" Type="http://schemas.openxmlformats.org/officeDocument/2006/relationships/chart" Target="../charts/chart293.xml"/><Relationship Id="rId32" Type="http://schemas.openxmlformats.org/officeDocument/2006/relationships/chart" Target="../charts/chart314.xml"/><Relationship Id="rId37" Type="http://schemas.openxmlformats.org/officeDocument/2006/relationships/chart" Target="../charts/chart319.xml"/><Relationship Id="rId53" Type="http://schemas.openxmlformats.org/officeDocument/2006/relationships/chart" Target="../charts/chart335.xml"/><Relationship Id="rId58" Type="http://schemas.openxmlformats.org/officeDocument/2006/relationships/chart" Target="../charts/chart340.xml"/><Relationship Id="rId74" Type="http://schemas.openxmlformats.org/officeDocument/2006/relationships/chart" Target="../charts/chart356.xml"/><Relationship Id="rId79" Type="http://schemas.openxmlformats.org/officeDocument/2006/relationships/chart" Target="../charts/chart361.xml"/><Relationship Id="rId5" Type="http://schemas.openxmlformats.org/officeDocument/2006/relationships/chart" Target="../charts/chart287.xml"/><Relationship Id="rId90" Type="http://schemas.openxmlformats.org/officeDocument/2006/relationships/chart" Target="../charts/chart372.xml"/><Relationship Id="rId14" Type="http://schemas.openxmlformats.org/officeDocument/2006/relationships/chart" Target="../charts/chart296.xml"/><Relationship Id="rId22" Type="http://schemas.openxmlformats.org/officeDocument/2006/relationships/chart" Target="../charts/chart304.xml"/><Relationship Id="rId27" Type="http://schemas.openxmlformats.org/officeDocument/2006/relationships/chart" Target="../charts/chart309.xml"/><Relationship Id="rId30" Type="http://schemas.openxmlformats.org/officeDocument/2006/relationships/chart" Target="../charts/chart312.xml"/><Relationship Id="rId35" Type="http://schemas.openxmlformats.org/officeDocument/2006/relationships/chart" Target="../charts/chart317.xml"/><Relationship Id="rId43" Type="http://schemas.openxmlformats.org/officeDocument/2006/relationships/chart" Target="../charts/chart325.xml"/><Relationship Id="rId48" Type="http://schemas.openxmlformats.org/officeDocument/2006/relationships/chart" Target="../charts/chart330.xml"/><Relationship Id="rId56" Type="http://schemas.openxmlformats.org/officeDocument/2006/relationships/chart" Target="../charts/chart338.xml"/><Relationship Id="rId64" Type="http://schemas.openxmlformats.org/officeDocument/2006/relationships/chart" Target="../charts/chart346.xml"/><Relationship Id="rId69" Type="http://schemas.openxmlformats.org/officeDocument/2006/relationships/chart" Target="../charts/chart351.xml"/><Relationship Id="rId77" Type="http://schemas.openxmlformats.org/officeDocument/2006/relationships/chart" Target="../charts/chart359.xml"/><Relationship Id="rId8" Type="http://schemas.openxmlformats.org/officeDocument/2006/relationships/chart" Target="../charts/chart290.xml"/><Relationship Id="rId51" Type="http://schemas.openxmlformats.org/officeDocument/2006/relationships/chart" Target="../charts/chart333.xml"/><Relationship Id="rId72" Type="http://schemas.openxmlformats.org/officeDocument/2006/relationships/chart" Target="../charts/chart354.xml"/><Relationship Id="rId80" Type="http://schemas.openxmlformats.org/officeDocument/2006/relationships/chart" Target="../charts/chart362.xml"/><Relationship Id="rId85" Type="http://schemas.openxmlformats.org/officeDocument/2006/relationships/chart" Target="../charts/chart367.xml"/><Relationship Id="rId3" Type="http://schemas.openxmlformats.org/officeDocument/2006/relationships/chart" Target="../charts/chart285.xml"/><Relationship Id="rId12" Type="http://schemas.openxmlformats.org/officeDocument/2006/relationships/chart" Target="../charts/chart294.xml"/><Relationship Id="rId17" Type="http://schemas.openxmlformats.org/officeDocument/2006/relationships/chart" Target="../charts/chart299.xml"/><Relationship Id="rId25" Type="http://schemas.openxmlformats.org/officeDocument/2006/relationships/chart" Target="../charts/chart307.xml"/><Relationship Id="rId33" Type="http://schemas.openxmlformats.org/officeDocument/2006/relationships/chart" Target="../charts/chart315.xml"/><Relationship Id="rId38" Type="http://schemas.openxmlformats.org/officeDocument/2006/relationships/chart" Target="../charts/chart320.xml"/><Relationship Id="rId46" Type="http://schemas.openxmlformats.org/officeDocument/2006/relationships/chart" Target="../charts/chart328.xml"/><Relationship Id="rId59" Type="http://schemas.openxmlformats.org/officeDocument/2006/relationships/chart" Target="../charts/chart341.xml"/><Relationship Id="rId67" Type="http://schemas.openxmlformats.org/officeDocument/2006/relationships/chart" Target="../charts/chart349.xml"/><Relationship Id="rId20" Type="http://schemas.openxmlformats.org/officeDocument/2006/relationships/chart" Target="../charts/chart302.xml"/><Relationship Id="rId41" Type="http://schemas.openxmlformats.org/officeDocument/2006/relationships/chart" Target="../charts/chart323.xml"/><Relationship Id="rId54" Type="http://schemas.openxmlformats.org/officeDocument/2006/relationships/chart" Target="../charts/chart336.xml"/><Relationship Id="rId62" Type="http://schemas.openxmlformats.org/officeDocument/2006/relationships/chart" Target="../charts/chart344.xml"/><Relationship Id="rId70" Type="http://schemas.openxmlformats.org/officeDocument/2006/relationships/chart" Target="../charts/chart352.xml"/><Relationship Id="rId75" Type="http://schemas.openxmlformats.org/officeDocument/2006/relationships/chart" Target="../charts/chart357.xml"/><Relationship Id="rId83" Type="http://schemas.openxmlformats.org/officeDocument/2006/relationships/chart" Target="../charts/chart365.xml"/><Relationship Id="rId88" Type="http://schemas.openxmlformats.org/officeDocument/2006/relationships/chart" Target="../charts/chart370.xml"/><Relationship Id="rId91" Type="http://schemas.openxmlformats.org/officeDocument/2006/relationships/chart" Target="../charts/chart373.xml"/><Relationship Id="rId1" Type="http://schemas.openxmlformats.org/officeDocument/2006/relationships/chart" Target="../charts/chart283.xml"/><Relationship Id="rId6" Type="http://schemas.openxmlformats.org/officeDocument/2006/relationships/chart" Target="../charts/chart288.xml"/><Relationship Id="rId15" Type="http://schemas.openxmlformats.org/officeDocument/2006/relationships/chart" Target="../charts/chart297.xml"/><Relationship Id="rId23" Type="http://schemas.openxmlformats.org/officeDocument/2006/relationships/chart" Target="../charts/chart305.xml"/><Relationship Id="rId28" Type="http://schemas.openxmlformats.org/officeDocument/2006/relationships/chart" Target="../charts/chart310.xml"/><Relationship Id="rId36" Type="http://schemas.openxmlformats.org/officeDocument/2006/relationships/chart" Target="../charts/chart318.xml"/><Relationship Id="rId49" Type="http://schemas.openxmlformats.org/officeDocument/2006/relationships/chart" Target="../charts/chart331.xml"/><Relationship Id="rId57" Type="http://schemas.openxmlformats.org/officeDocument/2006/relationships/chart" Target="../charts/chart339.xml"/><Relationship Id="rId10" Type="http://schemas.openxmlformats.org/officeDocument/2006/relationships/chart" Target="../charts/chart292.xml"/><Relationship Id="rId31" Type="http://schemas.openxmlformats.org/officeDocument/2006/relationships/chart" Target="../charts/chart313.xml"/><Relationship Id="rId44" Type="http://schemas.openxmlformats.org/officeDocument/2006/relationships/chart" Target="../charts/chart326.xml"/><Relationship Id="rId52" Type="http://schemas.openxmlformats.org/officeDocument/2006/relationships/chart" Target="../charts/chart334.xml"/><Relationship Id="rId60" Type="http://schemas.openxmlformats.org/officeDocument/2006/relationships/chart" Target="../charts/chart342.xml"/><Relationship Id="rId65" Type="http://schemas.openxmlformats.org/officeDocument/2006/relationships/chart" Target="../charts/chart347.xml"/><Relationship Id="rId73" Type="http://schemas.openxmlformats.org/officeDocument/2006/relationships/chart" Target="../charts/chart355.xml"/><Relationship Id="rId78" Type="http://schemas.openxmlformats.org/officeDocument/2006/relationships/chart" Target="../charts/chart360.xml"/><Relationship Id="rId81" Type="http://schemas.openxmlformats.org/officeDocument/2006/relationships/chart" Target="../charts/chart363.xml"/><Relationship Id="rId86" Type="http://schemas.openxmlformats.org/officeDocument/2006/relationships/chart" Target="../charts/chart368.xml"/><Relationship Id="rId4" Type="http://schemas.openxmlformats.org/officeDocument/2006/relationships/chart" Target="../charts/chart286.xml"/><Relationship Id="rId9" Type="http://schemas.openxmlformats.org/officeDocument/2006/relationships/chart" Target="../charts/chart291.xml"/><Relationship Id="rId13" Type="http://schemas.openxmlformats.org/officeDocument/2006/relationships/chart" Target="../charts/chart295.xml"/><Relationship Id="rId18" Type="http://schemas.openxmlformats.org/officeDocument/2006/relationships/chart" Target="../charts/chart300.xml"/><Relationship Id="rId39" Type="http://schemas.openxmlformats.org/officeDocument/2006/relationships/chart" Target="../charts/chart321.xml"/><Relationship Id="rId34" Type="http://schemas.openxmlformats.org/officeDocument/2006/relationships/chart" Target="../charts/chart316.xml"/><Relationship Id="rId50" Type="http://schemas.openxmlformats.org/officeDocument/2006/relationships/chart" Target="../charts/chart332.xml"/><Relationship Id="rId55" Type="http://schemas.openxmlformats.org/officeDocument/2006/relationships/chart" Target="../charts/chart337.xml"/><Relationship Id="rId76" Type="http://schemas.openxmlformats.org/officeDocument/2006/relationships/chart" Target="../charts/chart358.xml"/><Relationship Id="rId7" Type="http://schemas.openxmlformats.org/officeDocument/2006/relationships/chart" Target="../charts/chart289.xml"/><Relationship Id="rId71" Type="http://schemas.openxmlformats.org/officeDocument/2006/relationships/chart" Target="../charts/chart353.xml"/><Relationship Id="rId92" Type="http://schemas.openxmlformats.org/officeDocument/2006/relationships/chart" Target="../charts/chart374.xml"/><Relationship Id="rId2" Type="http://schemas.openxmlformats.org/officeDocument/2006/relationships/chart" Target="../charts/chart284.xml"/><Relationship Id="rId29" Type="http://schemas.openxmlformats.org/officeDocument/2006/relationships/chart" Target="../charts/chart311.xml"/><Relationship Id="rId24" Type="http://schemas.openxmlformats.org/officeDocument/2006/relationships/chart" Target="../charts/chart306.xml"/><Relationship Id="rId40" Type="http://schemas.openxmlformats.org/officeDocument/2006/relationships/chart" Target="../charts/chart322.xml"/><Relationship Id="rId45" Type="http://schemas.openxmlformats.org/officeDocument/2006/relationships/chart" Target="../charts/chart327.xml"/><Relationship Id="rId66" Type="http://schemas.openxmlformats.org/officeDocument/2006/relationships/chart" Target="../charts/chart348.xml"/><Relationship Id="rId87" Type="http://schemas.openxmlformats.org/officeDocument/2006/relationships/chart" Target="../charts/chart369.xml"/><Relationship Id="rId61" Type="http://schemas.openxmlformats.org/officeDocument/2006/relationships/chart" Target="../charts/chart343.xml"/><Relationship Id="rId82" Type="http://schemas.openxmlformats.org/officeDocument/2006/relationships/chart" Target="../charts/chart364.xml"/><Relationship Id="rId19" Type="http://schemas.openxmlformats.org/officeDocument/2006/relationships/chart" Target="../charts/chart301.xml"/></Relationships>
</file>

<file path=xl/drawings/_rels/drawing16.xml.rels><?xml version="1.0" encoding="UTF-8" standalone="yes"?>
<Relationships xmlns="http://schemas.openxmlformats.org/package/2006/relationships"><Relationship Id="rId26" Type="http://schemas.openxmlformats.org/officeDocument/2006/relationships/chart" Target="../charts/chart400.xml"/><Relationship Id="rId21" Type="http://schemas.openxmlformats.org/officeDocument/2006/relationships/chart" Target="../charts/chart395.xml"/><Relationship Id="rId42" Type="http://schemas.openxmlformats.org/officeDocument/2006/relationships/chart" Target="../charts/chart416.xml"/><Relationship Id="rId47" Type="http://schemas.openxmlformats.org/officeDocument/2006/relationships/chart" Target="../charts/chart421.xml"/><Relationship Id="rId63" Type="http://schemas.openxmlformats.org/officeDocument/2006/relationships/chart" Target="../charts/chart437.xml"/><Relationship Id="rId68" Type="http://schemas.openxmlformats.org/officeDocument/2006/relationships/chart" Target="../charts/chart442.xml"/><Relationship Id="rId84" Type="http://schemas.openxmlformats.org/officeDocument/2006/relationships/chart" Target="../charts/chart458.xml"/><Relationship Id="rId89" Type="http://schemas.openxmlformats.org/officeDocument/2006/relationships/chart" Target="../charts/chart463.xml"/><Relationship Id="rId16" Type="http://schemas.openxmlformats.org/officeDocument/2006/relationships/chart" Target="../charts/chart390.xml"/><Relationship Id="rId11" Type="http://schemas.openxmlformats.org/officeDocument/2006/relationships/chart" Target="../charts/chart385.xml"/><Relationship Id="rId32" Type="http://schemas.openxmlformats.org/officeDocument/2006/relationships/chart" Target="../charts/chart406.xml"/><Relationship Id="rId37" Type="http://schemas.openxmlformats.org/officeDocument/2006/relationships/chart" Target="../charts/chart411.xml"/><Relationship Id="rId53" Type="http://schemas.openxmlformats.org/officeDocument/2006/relationships/chart" Target="../charts/chart427.xml"/><Relationship Id="rId58" Type="http://schemas.openxmlformats.org/officeDocument/2006/relationships/chart" Target="../charts/chart432.xml"/><Relationship Id="rId74" Type="http://schemas.openxmlformats.org/officeDocument/2006/relationships/chart" Target="../charts/chart448.xml"/><Relationship Id="rId79" Type="http://schemas.openxmlformats.org/officeDocument/2006/relationships/chart" Target="../charts/chart453.xml"/><Relationship Id="rId5" Type="http://schemas.openxmlformats.org/officeDocument/2006/relationships/chart" Target="../charts/chart379.xml"/><Relationship Id="rId90" Type="http://schemas.openxmlformats.org/officeDocument/2006/relationships/chart" Target="../charts/chart464.xml"/><Relationship Id="rId14" Type="http://schemas.openxmlformats.org/officeDocument/2006/relationships/chart" Target="../charts/chart388.xml"/><Relationship Id="rId22" Type="http://schemas.openxmlformats.org/officeDocument/2006/relationships/chart" Target="../charts/chart396.xml"/><Relationship Id="rId27" Type="http://schemas.openxmlformats.org/officeDocument/2006/relationships/chart" Target="../charts/chart401.xml"/><Relationship Id="rId30" Type="http://schemas.openxmlformats.org/officeDocument/2006/relationships/chart" Target="../charts/chart404.xml"/><Relationship Id="rId35" Type="http://schemas.openxmlformats.org/officeDocument/2006/relationships/chart" Target="../charts/chart409.xml"/><Relationship Id="rId43" Type="http://schemas.openxmlformats.org/officeDocument/2006/relationships/chart" Target="../charts/chart417.xml"/><Relationship Id="rId48" Type="http://schemas.openxmlformats.org/officeDocument/2006/relationships/chart" Target="../charts/chart422.xml"/><Relationship Id="rId56" Type="http://schemas.openxmlformats.org/officeDocument/2006/relationships/chart" Target="../charts/chart430.xml"/><Relationship Id="rId64" Type="http://schemas.openxmlformats.org/officeDocument/2006/relationships/chart" Target="../charts/chart438.xml"/><Relationship Id="rId69" Type="http://schemas.openxmlformats.org/officeDocument/2006/relationships/chart" Target="../charts/chart443.xml"/><Relationship Id="rId77" Type="http://schemas.openxmlformats.org/officeDocument/2006/relationships/chart" Target="../charts/chart451.xml"/><Relationship Id="rId8" Type="http://schemas.openxmlformats.org/officeDocument/2006/relationships/chart" Target="../charts/chart382.xml"/><Relationship Id="rId51" Type="http://schemas.openxmlformats.org/officeDocument/2006/relationships/chart" Target="../charts/chart425.xml"/><Relationship Id="rId72" Type="http://schemas.openxmlformats.org/officeDocument/2006/relationships/chart" Target="../charts/chart446.xml"/><Relationship Id="rId80" Type="http://schemas.openxmlformats.org/officeDocument/2006/relationships/chart" Target="../charts/chart454.xml"/><Relationship Id="rId85" Type="http://schemas.openxmlformats.org/officeDocument/2006/relationships/chart" Target="../charts/chart459.xml"/><Relationship Id="rId3" Type="http://schemas.openxmlformats.org/officeDocument/2006/relationships/chart" Target="../charts/chart377.xml"/><Relationship Id="rId12" Type="http://schemas.openxmlformats.org/officeDocument/2006/relationships/chart" Target="../charts/chart386.xml"/><Relationship Id="rId17" Type="http://schemas.openxmlformats.org/officeDocument/2006/relationships/chart" Target="../charts/chart391.xml"/><Relationship Id="rId25" Type="http://schemas.openxmlformats.org/officeDocument/2006/relationships/chart" Target="../charts/chart399.xml"/><Relationship Id="rId33" Type="http://schemas.openxmlformats.org/officeDocument/2006/relationships/chart" Target="../charts/chart407.xml"/><Relationship Id="rId38" Type="http://schemas.openxmlformats.org/officeDocument/2006/relationships/chart" Target="../charts/chart412.xml"/><Relationship Id="rId46" Type="http://schemas.openxmlformats.org/officeDocument/2006/relationships/chart" Target="../charts/chart420.xml"/><Relationship Id="rId59" Type="http://schemas.openxmlformats.org/officeDocument/2006/relationships/chart" Target="../charts/chart433.xml"/><Relationship Id="rId67" Type="http://schemas.openxmlformats.org/officeDocument/2006/relationships/chart" Target="../charts/chart441.xml"/><Relationship Id="rId20" Type="http://schemas.openxmlformats.org/officeDocument/2006/relationships/chart" Target="../charts/chart394.xml"/><Relationship Id="rId41" Type="http://schemas.openxmlformats.org/officeDocument/2006/relationships/chart" Target="../charts/chart415.xml"/><Relationship Id="rId54" Type="http://schemas.openxmlformats.org/officeDocument/2006/relationships/chart" Target="../charts/chart428.xml"/><Relationship Id="rId62" Type="http://schemas.openxmlformats.org/officeDocument/2006/relationships/chart" Target="../charts/chart436.xml"/><Relationship Id="rId70" Type="http://schemas.openxmlformats.org/officeDocument/2006/relationships/chart" Target="../charts/chart444.xml"/><Relationship Id="rId75" Type="http://schemas.openxmlformats.org/officeDocument/2006/relationships/chart" Target="../charts/chart449.xml"/><Relationship Id="rId83" Type="http://schemas.openxmlformats.org/officeDocument/2006/relationships/chart" Target="../charts/chart457.xml"/><Relationship Id="rId88" Type="http://schemas.openxmlformats.org/officeDocument/2006/relationships/chart" Target="../charts/chart462.xml"/><Relationship Id="rId91" Type="http://schemas.openxmlformats.org/officeDocument/2006/relationships/chart" Target="../charts/chart465.xml"/><Relationship Id="rId1" Type="http://schemas.openxmlformats.org/officeDocument/2006/relationships/chart" Target="../charts/chart375.xml"/><Relationship Id="rId6" Type="http://schemas.openxmlformats.org/officeDocument/2006/relationships/chart" Target="../charts/chart380.xml"/><Relationship Id="rId15" Type="http://schemas.openxmlformats.org/officeDocument/2006/relationships/chart" Target="../charts/chart389.xml"/><Relationship Id="rId23" Type="http://schemas.openxmlformats.org/officeDocument/2006/relationships/chart" Target="../charts/chart397.xml"/><Relationship Id="rId28" Type="http://schemas.openxmlformats.org/officeDocument/2006/relationships/chart" Target="../charts/chart402.xml"/><Relationship Id="rId36" Type="http://schemas.openxmlformats.org/officeDocument/2006/relationships/chart" Target="../charts/chart410.xml"/><Relationship Id="rId49" Type="http://schemas.openxmlformats.org/officeDocument/2006/relationships/chart" Target="../charts/chart423.xml"/><Relationship Id="rId57" Type="http://schemas.openxmlformats.org/officeDocument/2006/relationships/chart" Target="../charts/chart431.xml"/><Relationship Id="rId10" Type="http://schemas.openxmlformats.org/officeDocument/2006/relationships/chart" Target="../charts/chart384.xml"/><Relationship Id="rId31" Type="http://schemas.openxmlformats.org/officeDocument/2006/relationships/chart" Target="../charts/chart405.xml"/><Relationship Id="rId44" Type="http://schemas.openxmlformats.org/officeDocument/2006/relationships/chart" Target="../charts/chart418.xml"/><Relationship Id="rId52" Type="http://schemas.openxmlformats.org/officeDocument/2006/relationships/chart" Target="../charts/chart426.xml"/><Relationship Id="rId60" Type="http://schemas.openxmlformats.org/officeDocument/2006/relationships/chart" Target="../charts/chart434.xml"/><Relationship Id="rId65" Type="http://schemas.openxmlformats.org/officeDocument/2006/relationships/chart" Target="../charts/chart439.xml"/><Relationship Id="rId73" Type="http://schemas.openxmlformats.org/officeDocument/2006/relationships/chart" Target="../charts/chart447.xml"/><Relationship Id="rId78" Type="http://schemas.openxmlformats.org/officeDocument/2006/relationships/chart" Target="../charts/chart452.xml"/><Relationship Id="rId81" Type="http://schemas.openxmlformats.org/officeDocument/2006/relationships/chart" Target="../charts/chart455.xml"/><Relationship Id="rId86" Type="http://schemas.openxmlformats.org/officeDocument/2006/relationships/chart" Target="../charts/chart460.xml"/><Relationship Id="rId4" Type="http://schemas.openxmlformats.org/officeDocument/2006/relationships/chart" Target="../charts/chart378.xml"/><Relationship Id="rId9" Type="http://schemas.openxmlformats.org/officeDocument/2006/relationships/chart" Target="../charts/chart383.xml"/><Relationship Id="rId13" Type="http://schemas.openxmlformats.org/officeDocument/2006/relationships/chart" Target="../charts/chart387.xml"/><Relationship Id="rId18" Type="http://schemas.openxmlformats.org/officeDocument/2006/relationships/chart" Target="../charts/chart392.xml"/><Relationship Id="rId39" Type="http://schemas.openxmlformats.org/officeDocument/2006/relationships/chart" Target="../charts/chart413.xml"/><Relationship Id="rId34" Type="http://schemas.openxmlformats.org/officeDocument/2006/relationships/chart" Target="../charts/chart408.xml"/><Relationship Id="rId50" Type="http://schemas.openxmlformats.org/officeDocument/2006/relationships/chart" Target="../charts/chart424.xml"/><Relationship Id="rId55" Type="http://schemas.openxmlformats.org/officeDocument/2006/relationships/chart" Target="../charts/chart429.xml"/><Relationship Id="rId76" Type="http://schemas.openxmlformats.org/officeDocument/2006/relationships/chart" Target="../charts/chart450.xml"/><Relationship Id="rId7" Type="http://schemas.openxmlformats.org/officeDocument/2006/relationships/chart" Target="../charts/chart381.xml"/><Relationship Id="rId71" Type="http://schemas.openxmlformats.org/officeDocument/2006/relationships/chart" Target="../charts/chart445.xml"/><Relationship Id="rId92" Type="http://schemas.openxmlformats.org/officeDocument/2006/relationships/chart" Target="../charts/chart466.xml"/><Relationship Id="rId2" Type="http://schemas.openxmlformats.org/officeDocument/2006/relationships/chart" Target="../charts/chart376.xml"/><Relationship Id="rId29" Type="http://schemas.openxmlformats.org/officeDocument/2006/relationships/chart" Target="../charts/chart403.xml"/><Relationship Id="rId24" Type="http://schemas.openxmlformats.org/officeDocument/2006/relationships/chart" Target="../charts/chart398.xml"/><Relationship Id="rId40" Type="http://schemas.openxmlformats.org/officeDocument/2006/relationships/chart" Target="../charts/chart414.xml"/><Relationship Id="rId45" Type="http://schemas.openxmlformats.org/officeDocument/2006/relationships/chart" Target="../charts/chart419.xml"/><Relationship Id="rId66" Type="http://schemas.openxmlformats.org/officeDocument/2006/relationships/chart" Target="../charts/chart440.xml"/><Relationship Id="rId87" Type="http://schemas.openxmlformats.org/officeDocument/2006/relationships/chart" Target="../charts/chart461.xml"/><Relationship Id="rId61" Type="http://schemas.openxmlformats.org/officeDocument/2006/relationships/chart" Target="../charts/chart435.xml"/><Relationship Id="rId82" Type="http://schemas.openxmlformats.org/officeDocument/2006/relationships/chart" Target="../charts/chart456.xml"/><Relationship Id="rId19" Type="http://schemas.openxmlformats.org/officeDocument/2006/relationships/chart" Target="../charts/chart393.xml"/></Relationships>
</file>

<file path=xl/drawings/_rels/drawing17.xml.rels><?xml version="1.0" encoding="UTF-8" standalone="yes"?>
<Relationships xmlns="http://schemas.openxmlformats.org/package/2006/relationships"><Relationship Id="rId26" Type="http://schemas.openxmlformats.org/officeDocument/2006/relationships/chart" Target="../charts/chart492.xml"/><Relationship Id="rId21" Type="http://schemas.openxmlformats.org/officeDocument/2006/relationships/chart" Target="../charts/chart487.xml"/><Relationship Id="rId42" Type="http://schemas.openxmlformats.org/officeDocument/2006/relationships/chart" Target="../charts/chart508.xml"/><Relationship Id="rId47" Type="http://schemas.openxmlformats.org/officeDocument/2006/relationships/chart" Target="../charts/chart513.xml"/><Relationship Id="rId63" Type="http://schemas.openxmlformats.org/officeDocument/2006/relationships/chart" Target="../charts/chart529.xml"/><Relationship Id="rId68" Type="http://schemas.openxmlformats.org/officeDocument/2006/relationships/chart" Target="../charts/chart534.xml"/><Relationship Id="rId84" Type="http://schemas.openxmlformats.org/officeDocument/2006/relationships/chart" Target="../charts/chart550.xml"/><Relationship Id="rId89" Type="http://schemas.openxmlformats.org/officeDocument/2006/relationships/chart" Target="../charts/chart555.xml"/><Relationship Id="rId16" Type="http://schemas.openxmlformats.org/officeDocument/2006/relationships/chart" Target="../charts/chart482.xml"/><Relationship Id="rId11" Type="http://schemas.openxmlformats.org/officeDocument/2006/relationships/chart" Target="../charts/chart477.xml"/><Relationship Id="rId32" Type="http://schemas.openxmlformats.org/officeDocument/2006/relationships/chart" Target="../charts/chart498.xml"/><Relationship Id="rId37" Type="http://schemas.openxmlformats.org/officeDocument/2006/relationships/chart" Target="../charts/chart503.xml"/><Relationship Id="rId53" Type="http://schemas.openxmlformats.org/officeDocument/2006/relationships/chart" Target="../charts/chart519.xml"/><Relationship Id="rId58" Type="http://schemas.openxmlformats.org/officeDocument/2006/relationships/chart" Target="../charts/chart524.xml"/><Relationship Id="rId74" Type="http://schemas.openxmlformats.org/officeDocument/2006/relationships/chart" Target="../charts/chart540.xml"/><Relationship Id="rId79" Type="http://schemas.openxmlformats.org/officeDocument/2006/relationships/chart" Target="../charts/chart545.xml"/><Relationship Id="rId5" Type="http://schemas.openxmlformats.org/officeDocument/2006/relationships/chart" Target="../charts/chart471.xml"/><Relationship Id="rId90" Type="http://schemas.openxmlformats.org/officeDocument/2006/relationships/chart" Target="../charts/chart556.xml"/><Relationship Id="rId14" Type="http://schemas.openxmlformats.org/officeDocument/2006/relationships/chart" Target="../charts/chart480.xml"/><Relationship Id="rId22" Type="http://schemas.openxmlformats.org/officeDocument/2006/relationships/chart" Target="../charts/chart488.xml"/><Relationship Id="rId27" Type="http://schemas.openxmlformats.org/officeDocument/2006/relationships/chart" Target="../charts/chart493.xml"/><Relationship Id="rId30" Type="http://schemas.openxmlformats.org/officeDocument/2006/relationships/chart" Target="../charts/chart496.xml"/><Relationship Id="rId35" Type="http://schemas.openxmlformats.org/officeDocument/2006/relationships/chart" Target="../charts/chart501.xml"/><Relationship Id="rId43" Type="http://schemas.openxmlformats.org/officeDocument/2006/relationships/chart" Target="../charts/chart509.xml"/><Relationship Id="rId48" Type="http://schemas.openxmlformats.org/officeDocument/2006/relationships/chart" Target="../charts/chart514.xml"/><Relationship Id="rId56" Type="http://schemas.openxmlformats.org/officeDocument/2006/relationships/chart" Target="../charts/chart522.xml"/><Relationship Id="rId64" Type="http://schemas.openxmlformats.org/officeDocument/2006/relationships/chart" Target="../charts/chart530.xml"/><Relationship Id="rId69" Type="http://schemas.openxmlformats.org/officeDocument/2006/relationships/chart" Target="../charts/chart535.xml"/><Relationship Id="rId77" Type="http://schemas.openxmlformats.org/officeDocument/2006/relationships/chart" Target="../charts/chart543.xml"/><Relationship Id="rId8" Type="http://schemas.openxmlformats.org/officeDocument/2006/relationships/chart" Target="../charts/chart474.xml"/><Relationship Id="rId51" Type="http://schemas.openxmlformats.org/officeDocument/2006/relationships/chart" Target="../charts/chart517.xml"/><Relationship Id="rId72" Type="http://schemas.openxmlformats.org/officeDocument/2006/relationships/chart" Target="../charts/chart538.xml"/><Relationship Id="rId80" Type="http://schemas.openxmlformats.org/officeDocument/2006/relationships/chart" Target="../charts/chart546.xml"/><Relationship Id="rId85" Type="http://schemas.openxmlformats.org/officeDocument/2006/relationships/chart" Target="../charts/chart551.xml"/><Relationship Id="rId3" Type="http://schemas.openxmlformats.org/officeDocument/2006/relationships/chart" Target="../charts/chart469.xml"/><Relationship Id="rId12" Type="http://schemas.openxmlformats.org/officeDocument/2006/relationships/chart" Target="../charts/chart478.xml"/><Relationship Id="rId17" Type="http://schemas.openxmlformats.org/officeDocument/2006/relationships/chart" Target="../charts/chart483.xml"/><Relationship Id="rId25" Type="http://schemas.openxmlformats.org/officeDocument/2006/relationships/chart" Target="../charts/chart491.xml"/><Relationship Id="rId33" Type="http://schemas.openxmlformats.org/officeDocument/2006/relationships/chart" Target="../charts/chart499.xml"/><Relationship Id="rId38" Type="http://schemas.openxmlformats.org/officeDocument/2006/relationships/chart" Target="../charts/chart504.xml"/><Relationship Id="rId46" Type="http://schemas.openxmlformats.org/officeDocument/2006/relationships/chart" Target="../charts/chart512.xml"/><Relationship Id="rId59" Type="http://schemas.openxmlformats.org/officeDocument/2006/relationships/chart" Target="../charts/chart525.xml"/><Relationship Id="rId67" Type="http://schemas.openxmlformats.org/officeDocument/2006/relationships/chart" Target="../charts/chart533.xml"/><Relationship Id="rId20" Type="http://schemas.openxmlformats.org/officeDocument/2006/relationships/chart" Target="../charts/chart486.xml"/><Relationship Id="rId41" Type="http://schemas.openxmlformats.org/officeDocument/2006/relationships/chart" Target="../charts/chart507.xml"/><Relationship Id="rId54" Type="http://schemas.openxmlformats.org/officeDocument/2006/relationships/chart" Target="../charts/chart520.xml"/><Relationship Id="rId62" Type="http://schemas.openxmlformats.org/officeDocument/2006/relationships/chart" Target="../charts/chart528.xml"/><Relationship Id="rId70" Type="http://schemas.openxmlformats.org/officeDocument/2006/relationships/chart" Target="../charts/chart536.xml"/><Relationship Id="rId75" Type="http://schemas.openxmlformats.org/officeDocument/2006/relationships/chart" Target="../charts/chart541.xml"/><Relationship Id="rId83" Type="http://schemas.openxmlformats.org/officeDocument/2006/relationships/chart" Target="../charts/chart549.xml"/><Relationship Id="rId88" Type="http://schemas.openxmlformats.org/officeDocument/2006/relationships/chart" Target="../charts/chart554.xml"/><Relationship Id="rId91" Type="http://schemas.openxmlformats.org/officeDocument/2006/relationships/chart" Target="../charts/chart557.xml"/><Relationship Id="rId1" Type="http://schemas.openxmlformats.org/officeDocument/2006/relationships/chart" Target="../charts/chart467.xml"/><Relationship Id="rId6" Type="http://schemas.openxmlformats.org/officeDocument/2006/relationships/chart" Target="../charts/chart472.xml"/><Relationship Id="rId15" Type="http://schemas.openxmlformats.org/officeDocument/2006/relationships/chart" Target="../charts/chart481.xml"/><Relationship Id="rId23" Type="http://schemas.openxmlformats.org/officeDocument/2006/relationships/chart" Target="../charts/chart489.xml"/><Relationship Id="rId28" Type="http://schemas.openxmlformats.org/officeDocument/2006/relationships/chart" Target="../charts/chart494.xml"/><Relationship Id="rId36" Type="http://schemas.openxmlformats.org/officeDocument/2006/relationships/chart" Target="../charts/chart502.xml"/><Relationship Id="rId49" Type="http://schemas.openxmlformats.org/officeDocument/2006/relationships/chart" Target="../charts/chart515.xml"/><Relationship Id="rId57" Type="http://schemas.openxmlformats.org/officeDocument/2006/relationships/chart" Target="../charts/chart523.xml"/><Relationship Id="rId10" Type="http://schemas.openxmlformats.org/officeDocument/2006/relationships/chart" Target="../charts/chart476.xml"/><Relationship Id="rId31" Type="http://schemas.openxmlformats.org/officeDocument/2006/relationships/chart" Target="../charts/chart497.xml"/><Relationship Id="rId44" Type="http://schemas.openxmlformats.org/officeDocument/2006/relationships/chart" Target="../charts/chart510.xml"/><Relationship Id="rId52" Type="http://schemas.openxmlformats.org/officeDocument/2006/relationships/chart" Target="../charts/chart518.xml"/><Relationship Id="rId60" Type="http://schemas.openxmlformats.org/officeDocument/2006/relationships/chart" Target="../charts/chart526.xml"/><Relationship Id="rId65" Type="http://schemas.openxmlformats.org/officeDocument/2006/relationships/chart" Target="../charts/chart531.xml"/><Relationship Id="rId73" Type="http://schemas.openxmlformats.org/officeDocument/2006/relationships/chart" Target="../charts/chart539.xml"/><Relationship Id="rId78" Type="http://schemas.openxmlformats.org/officeDocument/2006/relationships/chart" Target="../charts/chart544.xml"/><Relationship Id="rId81" Type="http://schemas.openxmlformats.org/officeDocument/2006/relationships/chart" Target="../charts/chart547.xml"/><Relationship Id="rId86" Type="http://schemas.openxmlformats.org/officeDocument/2006/relationships/chart" Target="../charts/chart552.xml"/><Relationship Id="rId4" Type="http://schemas.openxmlformats.org/officeDocument/2006/relationships/chart" Target="../charts/chart470.xml"/><Relationship Id="rId9" Type="http://schemas.openxmlformats.org/officeDocument/2006/relationships/chart" Target="../charts/chart475.xml"/><Relationship Id="rId13" Type="http://schemas.openxmlformats.org/officeDocument/2006/relationships/chart" Target="../charts/chart479.xml"/><Relationship Id="rId18" Type="http://schemas.openxmlformats.org/officeDocument/2006/relationships/chart" Target="../charts/chart484.xml"/><Relationship Id="rId39" Type="http://schemas.openxmlformats.org/officeDocument/2006/relationships/chart" Target="../charts/chart505.xml"/><Relationship Id="rId34" Type="http://schemas.openxmlformats.org/officeDocument/2006/relationships/chart" Target="../charts/chart500.xml"/><Relationship Id="rId50" Type="http://schemas.openxmlformats.org/officeDocument/2006/relationships/chart" Target="../charts/chart516.xml"/><Relationship Id="rId55" Type="http://schemas.openxmlformats.org/officeDocument/2006/relationships/chart" Target="../charts/chart521.xml"/><Relationship Id="rId76" Type="http://schemas.openxmlformats.org/officeDocument/2006/relationships/chart" Target="../charts/chart542.xml"/><Relationship Id="rId7" Type="http://schemas.openxmlformats.org/officeDocument/2006/relationships/chart" Target="../charts/chart473.xml"/><Relationship Id="rId71" Type="http://schemas.openxmlformats.org/officeDocument/2006/relationships/chart" Target="../charts/chart537.xml"/><Relationship Id="rId92" Type="http://schemas.openxmlformats.org/officeDocument/2006/relationships/chart" Target="../charts/chart558.xml"/><Relationship Id="rId2" Type="http://schemas.openxmlformats.org/officeDocument/2006/relationships/chart" Target="../charts/chart468.xml"/><Relationship Id="rId29" Type="http://schemas.openxmlformats.org/officeDocument/2006/relationships/chart" Target="../charts/chart495.xml"/><Relationship Id="rId24" Type="http://schemas.openxmlformats.org/officeDocument/2006/relationships/chart" Target="../charts/chart490.xml"/><Relationship Id="rId40" Type="http://schemas.openxmlformats.org/officeDocument/2006/relationships/chart" Target="../charts/chart506.xml"/><Relationship Id="rId45" Type="http://schemas.openxmlformats.org/officeDocument/2006/relationships/chart" Target="../charts/chart511.xml"/><Relationship Id="rId66" Type="http://schemas.openxmlformats.org/officeDocument/2006/relationships/chart" Target="../charts/chart532.xml"/><Relationship Id="rId87" Type="http://schemas.openxmlformats.org/officeDocument/2006/relationships/chart" Target="../charts/chart553.xml"/><Relationship Id="rId61" Type="http://schemas.openxmlformats.org/officeDocument/2006/relationships/chart" Target="../charts/chart527.xml"/><Relationship Id="rId82" Type="http://schemas.openxmlformats.org/officeDocument/2006/relationships/chart" Target="../charts/chart548.xml"/><Relationship Id="rId19" Type="http://schemas.openxmlformats.org/officeDocument/2006/relationships/chart" Target="../charts/chart485.xml"/></Relationships>
</file>

<file path=xl/drawings/_rels/drawing18.xml.rels><?xml version="1.0" encoding="UTF-8" standalone="yes"?>
<Relationships xmlns="http://schemas.openxmlformats.org/package/2006/relationships"><Relationship Id="rId26" Type="http://schemas.openxmlformats.org/officeDocument/2006/relationships/chart" Target="../charts/chart584.xml"/><Relationship Id="rId21" Type="http://schemas.openxmlformats.org/officeDocument/2006/relationships/chart" Target="../charts/chart579.xml"/><Relationship Id="rId42" Type="http://schemas.openxmlformats.org/officeDocument/2006/relationships/chart" Target="../charts/chart600.xml"/><Relationship Id="rId47" Type="http://schemas.openxmlformats.org/officeDocument/2006/relationships/chart" Target="../charts/chart605.xml"/><Relationship Id="rId63" Type="http://schemas.openxmlformats.org/officeDocument/2006/relationships/chart" Target="../charts/chart621.xml"/><Relationship Id="rId68" Type="http://schemas.openxmlformats.org/officeDocument/2006/relationships/chart" Target="../charts/chart626.xml"/><Relationship Id="rId84" Type="http://schemas.openxmlformats.org/officeDocument/2006/relationships/chart" Target="../charts/chart642.xml"/><Relationship Id="rId89" Type="http://schemas.openxmlformats.org/officeDocument/2006/relationships/chart" Target="../charts/chart647.xml"/><Relationship Id="rId16" Type="http://schemas.openxmlformats.org/officeDocument/2006/relationships/chart" Target="../charts/chart574.xml"/><Relationship Id="rId11" Type="http://schemas.openxmlformats.org/officeDocument/2006/relationships/chart" Target="../charts/chart569.xml"/><Relationship Id="rId32" Type="http://schemas.openxmlformats.org/officeDocument/2006/relationships/chart" Target="../charts/chart590.xml"/><Relationship Id="rId37" Type="http://schemas.openxmlformats.org/officeDocument/2006/relationships/chart" Target="../charts/chart595.xml"/><Relationship Id="rId53" Type="http://schemas.openxmlformats.org/officeDocument/2006/relationships/chart" Target="../charts/chart611.xml"/><Relationship Id="rId58" Type="http://schemas.openxmlformats.org/officeDocument/2006/relationships/chart" Target="../charts/chart616.xml"/><Relationship Id="rId74" Type="http://schemas.openxmlformats.org/officeDocument/2006/relationships/chart" Target="../charts/chart632.xml"/><Relationship Id="rId79" Type="http://schemas.openxmlformats.org/officeDocument/2006/relationships/chart" Target="../charts/chart637.xml"/><Relationship Id="rId5" Type="http://schemas.openxmlformats.org/officeDocument/2006/relationships/chart" Target="../charts/chart563.xml"/><Relationship Id="rId90" Type="http://schemas.openxmlformats.org/officeDocument/2006/relationships/chart" Target="../charts/chart648.xml"/><Relationship Id="rId14" Type="http://schemas.openxmlformats.org/officeDocument/2006/relationships/chart" Target="../charts/chart572.xml"/><Relationship Id="rId22" Type="http://schemas.openxmlformats.org/officeDocument/2006/relationships/chart" Target="../charts/chart580.xml"/><Relationship Id="rId27" Type="http://schemas.openxmlformats.org/officeDocument/2006/relationships/chart" Target="../charts/chart585.xml"/><Relationship Id="rId30" Type="http://schemas.openxmlformats.org/officeDocument/2006/relationships/chart" Target="../charts/chart588.xml"/><Relationship Id="rId35" Type="http://schemas.openxmlformats.org/officeDocument/2006/relationships/chart" Target="../charts/chart593.xml"/><Relationship Id="rId43" Type="http://schemas.openxmlformats.org/officeDocument/2006/relationships/chart" Target="../charts/chart601.xml"/><Relationship Id="rId48" Type="http://schemas.openxmlformats.org/officeDocument/2006/relationships/chart" Target="../charts/chart606.xml"/><Relationship Id="rId56" Type="http://schemas.openxmlformats.org/officeDocument/2006/relationships/chart" Target="../charts/chart614.xml"/><Relationship Id="rId64" Type="http://schemas.openxmlformats.org/officeDocument/2006/relationships/chart" Target="../charts/chart622.xml"/><Relationship Id="rId69" Type="http://schemas.openxmlformats.org/officeDocument/2006/relationships/chart" Target="../charts/chart627.xml"/><Relationship Id="rId77" Type="http://schemas.openxmlformats.org/officeDocument/2006/relationships/chart" Target="../charts/chart635.xml"/><Relationship Id="rId8" Type="http://schemas.openxmlformats.org/officeDocument/2006/relationships/chart" Target="../charts/chart566.xml"/><Relationship Id="rId51" Type="http://schemas.openxmlformats.org/officeDocument/2006/relationships/chart" Target="../charts/chart609.xml"/><Relationship Id="rId72" Type="http://schemas.openxmlformats.org/officeDocument/2006/relationships/chart" Target="../charts/chart630.xml"/><Relationship Id="rId80" Type="http://schemas.openxmlformats.org/officeDocument/2006/relationships/chart" Target="../charts/chart638.xml"/><Relationship Id="rId85" Type="http://schemas.openxmlformats.org/officeDocument/2006/relationships/chart" Target="../charts/chart643.xml"/><Relationship Id="rId3" Type="http://schemas.openxmlformats.org/officeDocument/2006/relationships/chart" Target="../charts/chart561.xml"/><Relationship Id="rId12" Type="http://schemas.openxmlformats.org/officeDocument/2006/relationships/chart" Target="../charts/chart570.xml"/><Relationship Id="rId17" Type="http://schemas.openxmlformats.org/officeDocument/2006/relationships/chart" Target="../charts/chart575.xml"/><Relationship Id="rId25" Type="http://schemas.openxmlformats.org/officeDocument/2006/relationships/chart" Target="../charts/chart583.xml"/><Relationship Id="rId33" Type="http://schemas.openxmlformats.org/officeDocument/2006/relationships/chart" Target="../charts/chart591.xml"/><Relationship Id="rId38" Type="http://schemas.openxmlformats.org/officeDocument/2006/relationships/chart" Target="../charts/chart596.xml"/><Relationship Id="rId46" Type="http://schemas.openxmlformats.org/officeDocument/2006/relationships/chart" Target="../charts/chart604.xml"/><Relationship Id="rId59" Type="http://schemas.openxmlformats.org/officeDocument/2006/relationships/chart" Target="../charts/chart617.xml"/><Relationship Id="rId67" Type="http://schemas.openxmlformats.org/officeDocument/2006/relationships/chart" Target="../charts/chart625.xml"/><Relationship Id="rId20" Type="http://schemas.openxmlformats.org/officeDocument/2006/relationships/chart" Target="../charts/chart578.xml"/><Relationship Id="rId41" Type="http://schemas.openxmlformats.org/officeDocument/2006/relationships/chart" Target="../charts/chart599.xml"/><Relationship Id="rId54" Type="http://schemas.openxmlformats.org/officeDocument/2006/relationships/chart" Target="../charts/chart612.xml"/><Relationship Id="rId62" Type="http://schemas.openxmlformats.org/officeDocument/2006/relationships/chart" Target="../charts/chart620.xml"/><Relationship Id="rId70" Type="http://schemas.openxmlformats.org/officeDocument/2006/relationships/chart" Target="../charts/chart628.xml"/><Relationship Id="rId75" Type="http://schemas.openxmlformats.org/officeDocument/2006/relationships/chart" Target="../charts/chart633.xml"/><Relationship Id="rId83" Type="http://schemas.openxmlformats.org/officeDocument/2006/relationships/chart" Target="../charts/chart641.xml"/><Relationship Id="rId88" Type="http://schemas.openxmlformats.org/officeDocument/2006/relationships/chart" Target="../charts/chart646.xml"/><Relationship Id="rId91" Type="http://schemas.openxmlformats.org/officeDocument/2006/relationships/chart" Target="../charts/chart649.xml"/><Relationship Id="rId1" Type="http://schemas.openxmlformats.org/officeDocument/2006/relationships/chart" Target="../charts/chart559.xml"/><Relationship Id="rId6" Type="http://schemas.openxmlformats.org/officeDocument/2006/relationships/chart" Target="../charts/chart564.xml"/><Relationship Id="rId15" Type="http://schemas.openxmlformats.org/officeDocument/2006/relationships/chart" Target="../charts/chart573.xml"/><Relationship Id="rId23" Type="http://schemas.openxmlformats.org/officeDocument/2006/relationships/chart" Target="../charts/chart581.xml"/><Relationship Id="rId28" Type="http://schemas.openxmlformats.org/officeDocument/2006/relationships/chart" Target="../charts/chart586.xml"/><Relationship Id="rId36" Type="http://schemas.openxmlformats.org/officeDocument/2006/relationships/chart" Target="../charts/chart594.xml"/><Relationship Id="rId49" Type="http://schemas.openxmlformats.org/officeDocument/2006/relationships/chart" Target="../charts/chart607.xml"/><Relationship Id="rId57" Type="http://schemas.openxmlformats.org/officeDocument/2006/relationships/chart" Target="../charts/chart615.xml"/><Relationship Id="rId10" Type="http://schemas.openxmlformats.org/officeDocument/2006/relationships/chart" Target="../charts/chart568.xml"/><Relationship Id="rId31" Type="http://schemas.openxmlformats.org/officeDocument/2006/relationships/chart" Target="../charts/chart589.xml"/><Relationship Id="rId44" Type="http://schemas.openxmlformats.org/officeDocument/2006/relationships/chart" Target="../charts/chart602.xml"/><Relationship Id="rId52" Type="http://schemas.openxmlformats.org/officeDocument/2006/relationships/chart" Target="../charts/chart610.xml"/><Relationship Id="rId60" Type="http://schemas.openxmlformats.org/officeDocument/2006/relationships/chart" Target="../charts/chart618.xml"/><Relationship Id="rId65" Type="http://schemas.openxmlformats.org/officeDocument/2006/relationships/chart" Target="../charts/chart623.xml"/><Relationship Id="rId73" Type="http://schemas.openxmlformats.org/officeDocument/2006/relationships/chart" Target="../charts/chart631.xml"/><Relationship Id="rId78" Type="http://schemas.openxmlformats.org/officeDocument/2006/relationships/chart" Target="../charts/chart636.xml"/><Relationship Id="rId81" Type="http://schemas.openxmlformats.org/officeDocument/2006/relationships/chart" Target="../charts/chart639.xml"/><Relationship Id="rId86" Type="http://schemas.openxmlformats.org/officeDocument/2006/relationships/chart" Target="../charts/chart644.xml"/><Relationship Id="rId4" Type="http://schemas.openxmlformats.org/officeDocument/2006/relationships/chart" Target="../charts/chart562.xml"/><Relationship Id="rId9" Type="http://schemas.openxmlformats.org/officeDocument/2006/relationships/chart" Target="../charts/chart567.xml"/><Relationship Id="rId13" Type="http://schemas.openxmlformats.org/officeDocument/2006/relationships/chart" Target="../charts/chart571.xml"/><Relationship Id="rId18" Type="http://schemas.openxmlformats.org/officeDocument/2006/relationships/chart" Target="../charts/chart576.xml"/><Relationship Id="rId39" Type="http://schemas.openxmlformats.org/officeDocument/2006/relationships/chart" Target="../charts/chart597.xml"/><Relationship Id="rId34" Type="http://schemas.openxmlformats.org/officeDocument/2006/relationships/chart" Target="../charts/chart592.xml"/><Relationship Id="rId50" Type="http://schemas.openxmlformats.org/officeDocument/2006/relationships/chart" Target="../charts/chart608.xml"/><Relationship Id="rId55" Type="http://schemas.openxmlformats.org/officeDocument/2006/relationships/chart" Target="../charts/chart613.xml"/><Relationship Id="rId76" Type="http://schemas.openxmlformats.org/officeDocument/2006/relationships/chart" Target="../charts/chart634.xml"/><Relationship Id="rId7" Type="http://schemas.openxmlformats.org/officeDocument/2006/relationships/chart" Target="../charts/chart565.xml"/><Relationship Id="rId71" Type="http://schemas.openxmlformats.org/officeDocument/2006/relationships/chart" Target="../charts/chart629.xml"/><Relationship Id="rId92" Type="http://schemas.openxmlformats.org/officeDocument/2006/relationships/chart" Target="../charts/chart650.xml"/><Relationship Id="rId2" Type="http://schemas.openxmlformats.org/officeDocument/2006/relationships/chart" Target="../charts/chart560.xml"/><Relationship Id="rId29" Type="http://schemas.openxmlformats.org/officeDocument/2006/relationships/chart" Target="../charts/chart587.xml"/><Relationship Id="rId24" Type="http://schemas.openxmlformats.org/officeDocument/2006/relationships/chart" Target="../charts/chart582.xml"/><Relationship Id="rId40" Type="http://schemas.openxmlformats.org/officeDocument/2006/relationships/chart" Target="../charts/chart598.xml"/><Relationship Id="rId45" Type="http://schemas.openxmlformats.org/officeDocument/2006/relationships/chart" Target="../charts/chart603.xml"/><Relationship Id="rId66" Type="http://schemas.openxmlformats.org/officeDocument/2006/relationships/chart" Target="../charts/chart624.xml"/><Relationship Id="rId87" Type="http://schemas.openxmlformats.org/officeDocument/2006/relationships/chart" Target="../charts/chart645.xml"/><Relationship Id="rId61" Type="http://schemas.openxmlformats.org/officeDocument/2006/relationships/chart" Target="../charts/chart619.xml"/><Relationship Id="rId82" Type="http://schemas.openxmlformats.org/officeDocument/2006/relationships/chart" Target="../charts/chart640.xml"/><Relationship Id="rId19" Type="http://schemas.openxmlformats.org/officeDocument/2006/relationships/chart" Target="../charts/chart577.xml"/></Relationships>
</file>

<file path=xl/drawings/_rels/drawing19.xml.rels><?xml version="1.0" encoding="UTF-8" standalone="yes"?>
<Relationships xmlns="http://schemas.openxmlformats.org/package/2006/relationships"><Relationship Id="rId26" Type="http://schemas.openxmlformats.org/officeDocument/2006/relationships/chart" Target="../charts/chart676.xml"/><Relationship Id="rId21" Type="http://schemas.openxmlformats.org/officeDocument/2006/relationships/chart" Target="../charts/chart671.xml"/><Relationship Id="rId42" Type="http://schemas.openxmlformats.org/officeDocument/2006/relationships/chart" Target="../charts/chart692.xml"/><Relationship Id="rId47" Type="http://schemas.openxmlformats.org/officeDocument/2006/relationships/chart" Target="../charts/chart697.xml"/><Relationship Id="rId63" Type="http://schemas.openxmlformats.org/officeDocument/2006/relationships/chart" Target="../charts/chart713.xml"/><Relationship Id="rId68" Type="http://schemas.openxmlformats.org/officeDocument/2006/relationships/chart" Target="../charts/chart718.xml"/><Relationship Id="rId84" Type="http://schemas.openxmlformats.org/officeDocument/2006/relationships/chart" Target="../charts/chart734.xml"/><Relationship Id="rId89" Type="http://schemas.openxmlformats.org/officeDocument/2006/relationships/chart" Target="../charts/chart739.xml"/><Relationship Id="rId16" Type="http://schemas.openxmlformats.org/officeDocument/2006/relationships/chart" Target="../charts/chart666.xml"/><Relationship Id="rId11" Type="http://schemas.openxmlformats.org/officeDocument/2006/relationships/chart" Target="../charts/chart661.xml"/><Relationship Id="rId32" Type="http://schemas.openxmlformats.org/officeDocument/2006/relationships/chart" Target="../charts/chart682.xml"/><Relationship Id="rId37" Type="http://schemas.openxmlformats.org/officeDocument/2006/relationships/chart" Target="../charts/chart687.xml"/><Relationship Id="rId53" Type="http://schemas.openxmlformats.org/officeDocument/2006/relationships/chart" Target="../charts/chart703.xml"/><Relationship Id="rId58" Type="http://schemas.openxmlformats.org/officeDocument/2006/relationships/chart" Target="../charts/chart708.xml"/><Relationship Id="rId74" Type="http://schemas.openxmlformats.org/officeDocument/2006/relationships/chart" Target="../charts/chart724.xml"/><Relationship Id="rId79" Type="http://schemas.openxmlformats.org/officeDocument/2006/relationships/chart" Target="../charts/chart729.xml"/><Relationship Id="rId5" Type="http://schemas.openxmlformats.org/officeDocument/2006/relationships/chart" Target="../charts/chart655.xml"/><Relationship Id="rId90" Type="http://schemas.openxmlformats.org/officeDocument/2006/relationships/chart" Target="../charts/chart740.xml"/><Relationship Id="rId14" Type="http://schemas.openxmlformats.org/officeDocument/2006/relationships/chart" Target="../charts/chart664.xml"/><Relationship Id="rId22" Type="http://schemas.openxmlformats.org/officeDocument/2006/relationships/chart" Target="../charts/chart672.xml"/><Relationship Id="rId27" Type="http://schemas.openxmlformats.org/officeDocument/2006/relationships/chart" Target="../charts/chart677.xml"/><Relationship Id="rId30" Type="http://schemas.openxmlformats.org/officeDocument/2006/relationships/chart" Target="../charts/chart680.xml"/><Relationship Id="rId35" Type="http://schemas.openxmlformats.org/officeDocument/2006/relationships/chart" Target="../charts/chart685.xml"/><Relationship Id="rId43" Type="http://schemas.openxmlformats.org/officeDocument/2006/relationships/chart" Target="../charts/chart693.xml"/><Relationship Id="rId48" Type="http://schemas.openxmlformats.org/officeDocument/2006/relationships/chart" Target="../charts/chart698.xml"/><Relationship Id="rId56" Type="http://schemas.openxmlformats.org/officeDocument/2006/relationships/chart" Target="../charts/chart706.xml"/><Relationship Id="rId64" Type="http://schemas.openxmlformats.org/officeDocument/2006/relationships/chart" Target="../charts/chart714.xml"/><Relationship Id="rId69" Type="http://schemas.openxmlformats.org/officeDocument/2006/relationships/chart" Target="../charts/chart719.xml"/><Relationship Id="rId77" Type="http://schemas.openxmlformats.org/officeDocument/2006/relationships/chart" Target="../charts/chart727.xml"/><Relationship Id="rId8" Type="http://schemas.openxmlformats.org/officeDocument/2006/relationships/chart" Target="../charts/chart658.xml"/><Relationship Id="rId51" Type="http://schemas.openxmlformats.org/officeDocument/2006/relationships/chart" Target="../charts/chart701.xml"/><Relationship Id="rId72" Type="http://schemas.openxmlformats.org/officeDocument/2006/relationships/chart" Target="../charts/chart722.xml"/><Relationship Id="rId80" Type="http://schemas.openxmlformats.org/officeDocument/2006/relationships/chart" Target="../charts/chart730.xml"/><Relationship Id="rId85" Type="http://schemas.openxmlformats.org/officeDocument/2006/relationships/chart" Target="../charts/chart735.xml"/><Relationship Id="rId3" Type="http://schemas.openxmlformats.org/officeDocument/2006/relationships/chart" Target="../charts/chart653.xml"/><Relationship Id="rId12" Type="http://schemas.openxmlformats.org/officeDocument/2006/relationships/chart" Target="../charts/chart662.xml"/><Relationship Id="rId17" Type="http://schemas.openxmlformats.org/officeDocument/2006/relationships/chart" Target="../charts/chart667.xml"/><Relationship Id="rId25" Type="http://schemas.openxmlformats.org/officeDocument/2006/relationships/chart" Target="../charts/chart675.xml"/><Relationship Id="rId33" Type="http://schemas.openxmlformats.org/officeDocument/2006/relationships/chart" Target="../charts/chart683.xml"/><Relationship Id="rId38" Type="http://schemas.openxmlformats.org/officeDocument/2006/relationships/chart" Target="../charts/chart688.xml"/><Relationship Id="rId46" Type="http://schemas.openxmlformats.org/officeDocument/2006/relationships/chart" Target="../charts/chart696.xml"/><Relationship Id="rId59" Type="http://schemas.openxmlformats.org/officeDocument/2006/relationships/chart" Target="../charts/chart709.xml"/><Relationship Id="rId67" Type="http://schemas.openxmlformats.org/officeDocument/2006/relationships/chart" Target="../charts/chart717.xml"/><Relationship Id="rId20" Type="http://schemas.openxmlformats.org/officeDocument/2006/relationships/chart" Target="../charts/chart670.xml"/><Relationship Id="rId41" Type="http://schemas.openxmlformats.org/officeDocument/2006/relationships/chart" Target="../charts/chart691.xml"/><Relationship Id="rId54" Type="http://schemas.openxmlformats.org/officeDocument/2006/relationships/chart" Target="../charts/chart704.xml"/><Relationship Id="rId62" Type="http://schemas.openxmlformats.org/officeDocument/2006/relationships/chart" Target="../charts/chart712.xml"/><Relationship Id="rId70" Type="http://schemas.openxmlformats.org/officeDocument/2006/relationships/chart" Target="../charts/chart720.xml"/><Relationship Id="rId75" Type="http://schemas.openxmlformats.org/officeDocument/2006/relationships/chart" Target="../charts/chart725.xml"/><Relationship Id="rId83" Type="http://schemas.openxmlformats.org/officeDocument/2006/relationships/chart" Target="../charts/chart733.xml"/><Relationship Id="rId88" Type="http://schemas.openxmlformats.org/officeDocument/2006/relationships/chart" Target="../charts/chart738.xml"/><Relationship Id="rId91" Type="http://schemas.openxmlformats.org/officeDocument/2006/relationships/chart" Target="../charts/chart741.xml"/><Relationship Id="rId1" Type="http://schemas.openxmlformats.org/officeDocument/2006/relationships/chart" Target="../charts/chart651.xml"/><Relationship Id="rId6" Type="http://schemas.openxmlformats.org/officeDocument/2006/relationships/chart" Target="../charts/chart656.xml"/><Relationship Id="rId15" Type="http://schemas.openxmlformats.org/officeDocument/2006/relationships/chart" Target="../charts/chart665.xml"/><Relationship Id="rId23" Type="http://schemas.openxmlformats.org/officeDocument/2006/relationships/chart" Target="../charts/chart673.xml"/><Relationship Id="rId28" Type="http://schemas.openxmlformats.org/officeDocument/2006/relationships/chart" Target="../charts/chart678.xml"/><Relationship Id="rId36" Type="http://schemas.openxmlformats.org/officeDocument/2006/relationships/chart" Target="../charts/chart686.xml"/><Relationship Id="rId49" Type="http://schemas.openxmlformats.org/officeDocument/2006/relationships/chart" Target="../charts/chart699.xml"/><Relationship Id="rId57" Type="http://schemas.openxmlformats.org/officeDocument/2006/relationships/chart" Target="../charts/chart707.xml"/><Relationship Id="rId10" Type="http://schemas.openxmlformats.org/officeDocument/2006/relationships/chart" Target="../charts/chart660.xml"/><Relationship Id="rId31" Type="http://schemas.openxmlformats.org/officeDocument/2006/relationships/chart" Target="../charts/chart681.xml"/><Relationship Id="rId44" Type="http://schemas.openxmlformats.org/officeDocument/2006/relationships/chart" Target="../charts/chart694.xml"/><Relationship Id="rId52" Type="http://schemas.openxmlformats.org/officeDocument/2006/relationships/chart" Target="../charts/chart702.xml"/><Relationship Id="rId60" Type="http://schemas.openxmlformats.org/officeDocument/2006/relationships/chart" Target="../charts/chart710.xml"/><Relationship Id="rId65" Type="http://schemas.openxmlformats.org/officeDocument/2006/relationships/chart" Target="../charts/chart715.xml"/><Relationship Id="rId73" Type="http://schemas.openxmlformats.org/officeDocument/2006/relationships/chart" Target="../charts/chart723.xml"/><Relationship Id="rId78" Type="http://schemas.openxmlformats.org/officeDocument/2006/relationships/chart" Target="../charts/chart728.xml"/><Relationship Id="rId81" Type="http://schemas.openxmlformats.org/officeDocument/2006/relationships/chart" Target="../charts/chart731.xml"/><Relationship Id="rId86" Type="http://schemas.openxmlformats.org/officeDocument/2006/relationships/chart" Target="../charts/chart736.xml"/><Relationship Id="rId4" Type="http://schemas.openxmlformats.org/officeDocument/2006/relationships/chart" Target="../charts/chart654.xml"/><Relationship Id="rId9" Type="http://schemas.openxmlformats.org/officeDocument/2006/relationships/chart" Target="../charts/chart659.xml"/><Relationship Id="rId13" Type="http://schemas.openxmlformats.org/officeDocument/2006/relationships/chart" Target="../charts/chart663.xml"/><Relationship Id="rId18" Type="http://schemas.openxmlformats.org/officeDocument/2006/relationships/chart" Target="../charts/chart668.xml"/><Relationship Id="rId39" Type="http://schemas.openxmlformats.org/officeDocument/2006/relationships/chart" Target="../charts/chart689.xml"/><Relationship Id="rId34" Type="http://schemas.openxmlformats.org/officeDocument/2006/relationships/chart" Target="../charts/chart684.xml"/><Relationship Id="rId50" Type="http://schemas.openxmlformats.org/officeDocument/2006/relationships/chart" Target="../charts/chart700.xml"/><Relationship Id="rId55" Type="http://schemas.openxmlformats.org/officeDocument/2006/relationships/chart" Target="../charts/chart705.xml"/><Relationship Id="rId76" Type="http://schemas.openxmlformats.org/officeDocument/2006/relationships/chart" Target="../charts/chart726.xml"/><Relationship Id="rId7" Type="http://schemas.openxmlformats.org/officeDocument/2006/relationships/chart" Target="../charts/chart657.xml"/><Relationship Id="rId71" Type="http://schemas.openxmlformats.org/officeDocument/2006/relationships/chart" Target="../charts/chart721.xml"/><Relationship Id="rId92" Type="http://schemas.openxmlformats.org/officeDocument/2006/relationships/chart" Target="../charts/chart742.xml"/><Relationship Id="rId2" Type="http://schemas.openxmlformats.org/officeDocument/2006/relationships/chart" Target="../charts/chart652.xml"/><Relationship Id="rId29" Type="http://schemas.openxmlformats.org/officeDocument/2006/relationships/chart" Target="../charts/chart679.xml"/><Relationship Id="rId24" Type="http://schemas.openxmlformats.org/officeDocument/2006/relationships/chart" Target="../charts/chart674.xml"/><Relationship Id="rId40" Type="http://schemas.openxmlformats.org/officeDocument/2006/relationships/chart" Target="../charts/chart690.xml"/><Relationship Id="rId45" Type="http://schemas.openxmlformats.org/officeDocument/2006/relationships/chart" Target="../charts/chart695.xml"/><Relationship Id="rId66" Type="http://schemas.openxmlformats.org/officeDocument/2006/relationships/chart" Target="../charts/chart716.xml"/><Relationship Id="rId87" Type="http://schemas.openxmlformats.org/officeDocument/2006/relationships/chart" Target="../charts/chart737.xml"/><Relationship Id="rId61" Type="http://schemas.openxmlformats.org/officeDocument/2006/relationships/chart" Target="../charts/chart711.xml"/><Relationship Id="rId82" Type="http://schemas.openxmlformats.org/officeDocument/2006/relationships/chart" Target="../charts/chart732.xml"/><Relationship Id="rId19" Type="http://schemas.openxmlformats.org/officeDocument/2006/relationships/chart" Target="../charts/chart66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6" Type="http://schemas.openxmlformats.org/officeDocument/2006/relationships/chart" Target="../charts/chart768.xml"/><Relationship Id="rId21" Type="http://schemas.openxmlformats.org/officeDocument/2006/relationships/chart" Target="../charts/chart763.xml"/><Relationship Id="rId42" Type="http://schemas.openxmlformats.org/officeDocument/2006/relationships/chart" Target="../charts/chart784.xml"/><Relationship Id="rId47" Type="http://schemas.openxmlformats.org/officeDocument/2006/relationships/chart" Target="../charts/chart789.xml"/><Relationship Id="rId63" Type="http://schemas.openxmlformats.org/officeDocument/2006/relationships/chart" Target="../charts/chart805.xml"/><Relationship Id="rId68" Type="http://schemas.openxmlformats.org/officeDocument/2006/relationships/chart" Target="../charts/chart810.xml"/><Relationship Id="rId84" Type="http://schemas.openxmlformats.org/officeDocument/2006/relationships/chart" Target="../charts/chart826.xml"/><Relationship Id="rId89" Type="http://schemas.openxmlformats.org/officeDocument/2006/relationships/chart" Target="../charts/chart831.xml"/><Relationship Id="rId16" Type="http://schemas.openxmlformats.org/officeDocument/2006/relationships/chart" Target="../charts/chart758.xml"/><Relationship Id="rId11" Type="http://schemas.openxmlformats.org/officeDocument/2006/relationships/chart" Target="../charts/chart753.xml"/><Relationship Id="rId32" Type="http://schemas.openxmlformats.org/officeDocument/2006/relationships/chart" Target="../charts/chart774.xml"/><Relationship Id="rId37" Type="http://schemas.openxmlformats.org/officeDocument/2006/relationships/chart" Target="../charts/chart779.xml"/><Relationship Id="rId53" Type="http://schemas.openxmlformats.org/officeDocument/2006/relationships/chart" Target="../charts/chart795.xml"/><Relationship Id="rId58" Type="http://schemas.openxmlformats.org/officeDocument/2006/relationships/chart" Target="../charts/chart800.xml"/><Relationship Id="rId74" Type="http://schemas.openxmlformats.org/officeDocument/2006/relationships/chart" Target="../charts/chart816.xml"/><Relationship Id="rId79" Type="http://schemas.openxmlformats.org/officeDocument/2006/relationships/chart" Target="../charts/chart821.xml"/><Relationship Id="rId5" Type="http://schemas.openxmlformats.org/officeDocument/2006/relationships/chart" Target="../charts/chart747.xml"/><Relationship Id="rId90" Type="http://schemas.openxmlformats.org/officeDocument/2006/relationships/chart" Target="../charts/chart832.xml"/><Relationship Id="rId14" Type="http://schemas.openxmlformats.org/officeDocument/2006/relationships/chart" Target="../charts/chart756.xml"/><Relationship Id="rId22" Type="http://schemas.openxmlformats.org/officeDocument/2006/relationships/chart" Target="../charts/chart764.xml"/><Relationship Id="rId27" Type="http://schemas.openxmlformats.org/officeDocument/2006/relationships/chart" Target="../charts/chart769.xml"/><Relationship Id="rId30" Type="http://schemas.openxmlformats.org/officeDocument/2006/relationships/chart" Target="../charts/chart772.xml"/><Relationship Id="rId35" Type="http://schemas.openxmlformats.org/officeDocument/2006/relationships/chart" Target="../charts/chart777.xml"/><Relationship Id="rId43" Type="http://schemas.openxmlformats.org/officeDocument/2006/relationships/chart" Target="../charts/chart785.xml"/><Relationship Id="rId48" Type="http://schemas.openxmlformats.org/officeDocument/2006/relationships/chart" Target="../charts/chart790.xml"/><Relationship Id="rId56" Type="http://schemas.openxmlformats.org/officeDocument/2006/relationships/chart" Target="../charts/chart798.xml"/><Relationship Id="rId64" Type="http://schemas.openxmlformats.org/officeDocument/2006/relationships/chart" Target="../charts/chart806.xml"/><Relationship Id="rId69" Type="http://schemas.openxmlformats.org/officeDocument/2006/relationships/chart" Target="../charts/chart811.xml"/><Relationship Id="rId77" Type="http://schemas.openxmlformats.org/officeDocument/2006/relationships/chart" Target="../charts/chart819.xml"/><Relationship Id="rId8" Type="http://schemas.openxmlformats.org/officeDocument/2006/relationships/chart" Target="../charts/chart750.xml"/><Relationship Id="rId51" Type="http://schemas.openxmlformats.org/officeDocument/2006/relationships/chart" Target="../charts/chart793.xml"/><Relationship Id="rId72" Type="http://schemas.openxmlformats.org/officeDocument/2006/relationships/chart" Target="../charts/chart814.xml"/><Relationship Id="rId80" Type="http://schemas.openxmlformats.org/officeDocument/2006/relationships/chart" Target="../charts/chart822.xml"/><Relationship Id="rId85" Type="http://schemas.openxmlformats.org/officeDocument/2006/relationships/chart" Target="../charts/chart827.xml"/><Relationship Id="rId3" Type="http://schemas.openxmlformats.org/officeDocument/2006/relationships/chart" Target="../charts/chart745.xml"/><Relationship Id="rId12" Type="http://schemas.openxmlformats.org/officeDocument/2006/relationships/chart" Target="../charts/chart754.xml"/><Relationship Id="rId17" Type="http://schemas.openxmlformats.org/officeDocument/2006/relationships/chart" Target="../charts/chart759.xml"/><Relationship Id="rId25" Type="http://schemas.openxmlformats.org/officeDocument/2006/relationships/chart" Target="../charts/chart767.xml"/><Relationship Id="rId33" Type="http://schemas.openxmlformats.org/officeDocument/2006/relationships/chart" Target="../charts/chart775.xml"/><Relationship Id="rId38" Type="http://schemas.openxmlformats.org/officeDocument/2006/relationships/chart" Target="../charts/chart780.xml"/><Relationship Id="rId46" Type="http://schemas.openxmlformats.org/officeDocument/2006/relationships/chart" Target="../charts/chart788.xml"/><Relationship Id="rId59" Type="http://schemas.openxmlformats.org/officeDocument/2006/relationships/chart" Target="../charts/chart801.xml"/><Relationship Id="rId67" Type="http://schemas.openxmlformats.org/officeDocument/2006/relationships/chart" Target="../charts/chart809.xml"/><Relationship Id="rId20" Type="http://schemas.openxmlformats.org/officeDocument/2006/relationships/chart" Target="../charts/chart762.xml"/><Relationship Id="rId41" Type="http://schemas.openxmlformats.org/officeDocument/2006/relationships/chart" Target="../charts/chart783.xml"/><Relationship Id="rId54" Type="http://schemas.openxmlformats.org/officeDocument/2006/relationships/chart" Target="../charts/chart796.xml"/><Relationship Id="rId62" Type="http://schemas.openxmlformats.org/officeDocument/2006/relationships/chart" Target="../charts/chart804.xml"/><Relationship Id="rId70" Type="http://schemas.openxmlformats.org/officeDocument/2006/relationships/chart" Target="../charts/chart812.xml"/><Relationship Id="rId75" Type="http://schemas.openxmlformats.org/officeDocument/2006/relationships/chart" Target="../charts/chart817.xml"/><Relationship Id="rId83" Type="http://schemas.openxmlformats.org/officeDocument/2006/relationships/chart" Target="../charts/chart825.xml"/><Relationship Id="rId88" Type="http://schemas.openxmlformats.org/officeDocument/2006/relationships/chart" Target="../charts/chart830.xml"/><Relationship Id="rId91" Type="http://schemas.openxmlformats.org/officeDocument/2006/relationships/chart" Target="../charts/chart833.xml"/><Relationship Id="rId1" Type="http://schemas.openxmlformats.org/officeDocument/2006/relationships/chart" Target="../charts/chart743.xml"/><Relationship Id="rId6" Type="http://schemas.openxmlformats.org/officeDocument/2006/relationships/chart" Target="../charts/chart748.xml"/><Relationship Id="rId15" Type="http://schemas.openxmlformats.org/officeDocument/2006/relationships/chart" Target="../charts/chart757.xml"/><Relationship Id="rId23" Type="http://schemas.openxmlformats.org/officeDocument/2006/relationships/chart" Target="../charts/chart765.xml"/><Relationship Id="rId28" Type="http://schemas.openxmlformats.org/officeDocument/2006/relationships/chart" Target="../charts/chart770.xml"/><Relationship Id="rId36" Type="http://schemas.openxmlformats.org/officeDocument/2006/relationships/chart" Target="../charts/chart778.xml"/><Relationship Id="rId49" Type="http://schemas.openxmlformats.org/officeDocument/2006/relationships/chart" Target="../charts/chart791.xml"/><Relationship Id="rId57" Type="http://schemas.openxmlformats.org/officeDocument/2006/relationships/chart" Target="../charts/chart799.xml"/><Relationship Id="rId10" Type="http://schemas.openxmlformats.org/officeDocument/2006/relationships/chart" Target="../charts/chart752.xml"/><Relationship Id="rId31" Type="http://schemas.openxmlformats.org/officeDocument/2006/relationships/chart" Target="../charts/chart773.xml"/><Relationship Id="rId44" Type="http://schemas.openxmlformats.org/officeDocument/2006/relationships/chart" Target="../charts/chart786.xml"/><Relationship Id="rId52" Type="http://schemas.openxmlformats.org/officeDocument/2006/relationships/chart" Target="../charts/chart794.xml"/><Relationship Id="rId60" Type="http://schemas.openxmlformats.org/officeDocument/2006/relationships/chart" Target="../charts/chart802.xml"/><Relationship Id="rId65" Type="http://schemas.openxmlformats.org/officeDocument/2006/relationships/chart" Target="../charts/chart807.xml"/><Relationship Id="rId73" Type="http://schemas.openxmlformats.org/officeDocument/2006/relationships/chart" Target="../charts/chart815.xml"/><Relationship Id="rId78" Type="http://schemas.openxmlformats.org/officeDocument/2006/relationships/chart" Target="../charts/chart820.xml"/><Relationship Id="rId81" Type="http://schemas.openxmlformats.org/officeDocument/2006/relationships/chart" Target="../charts/chart823.xml"/><Relationship Id="rId86" Type="http://schemas.openxmlformats.org/officeDocument/2006/relationships/chart" Target="../charts/chart828.xml"/><Relationship Id="rId4" Type="http://schemas.openxmlformats.org/officeDocument/2006/relationships/chart" Target="../charts/chart746.xml"/><Relationship Id="rId9" Type="http://schemas.openxmlformats.org/officeDocument/2006/relationships/chart" Target="../charts/chart751.xml"/><Relationship Id="rId13" Type="http://schemas.openxmlformats.org/officeDocument/2006/relationships/chart" Target="../charts/chart755.xml"/><Relationship Id="rId18" Type="http://schemas.openxmlformats.org/officeDocument/2006/relationships/chart" Target="../charts/chart760.xml"/><Relationship Id="rId39" Type="http://schemas.openxmlformats.org/officeDocument/2006/relationships/chart" Target="../charts/chart781.xml"/><Relationship Id="rId34" Type="http://schemas.openxmlformats.org/officeDocument/2006/relationships/chart" Target="../charts/chart776.xml"/><Relationship Id="rId50" Type="http://schemas.openxmlformats.org/officeDocument/2006/relationships/chart" Target="../charts/chart792.xml"/><Relationship Id="rId55" Type="http://schemas.openxmlformats.org/officeDocument/2006/relationships/chart" Target="../charts/chart797.xml"/><Relationship Id="rId76" Type="http://schemas.openxmlformats.org/officeDocument/2006/relationships/chart" Target="../charts/chart818.xml"/><Relationship Id="rId7" Type="http://schemas.openxmlformats.org/officeDocument/2006/relationships/chart" Target="../charts/chart749.xml"/><Relationship Id="rId71" Type="http://schemas.openxmlformats.org/officeDocument/2006/relationships/chart" Target="../charts/chart813.xml"/><Relationship Id="rId92" Type="http://schemas.openxmlformats.org/officeDocument/2006/relationships/chart" Target="../charts/chart834.xml"/><Relationship Id="rId2" Type="http://schemas.openxmlformats.org/officeDocument/2006/relationships/chart" Target="../charts/chart744.xml"/><Relationship Id="rId29" Type="http://schemas.openxmlformats.org/officeDocument/2006/relationships/chart" Target="../charts/chart771.xml"/><Relationship Id="rId24" Type="http://schemas.openxmlformats.org/officeDocument/2006/relationships/chart" Target="../charts/chart766.xml"/><Relationship Id="rId40" Type="http://schemas.openxmlformats.org/officeDocument/2006/relationships/chart" Target="../charts/chart782.xml"/><Relationship Id="rId45" Type="http://schemas.openxmlformats.org/officeDocument/2006/relationships/chart" Target="../charts/chart787.xml"/><Relationship Id="rId66" Type="http://schemas.openxmlformats.org/officeDocument/2006/relationships/chart" Target="../charts/chart808.xml"/><Relationship Id="rId87" Type="http://schemas.openxmlformats.org/officeDocument/2006/relationships/chart" Target="../charts/chart829.xml"/><Relationship Id="rId61" Type="http://schemas.openxmlformats.org/officeDocument/2006/relationships/chart" Target="../charts/chart803.xml"/><Relationship Id="rId82" Type="http://schemas.openxmlformats.org/officeDocument/2006/relationships/chart" Target="../charts/chart824.xml"/><Relationship Id="rId19" Type="http://schemas.openxmlformats.org/officeDocument/2006/relationships/chart" Target="../charts/chart761.xml"/></Relationships>
</file>

<file path=xl/drawings/_rels/drawing21.xml.rels><?xml version="1.0" encoding="UTF-8" standalone="yes"?>
<Relationships xmlns="http://schemas.openxmlformats.org/package/2006/relationships"><Relationship Id="rId26" Type="http://schemas.openxmlformats.org/officeDocument/2006/relationships/chart" Target="../charts/chart860.xml"/><Relationship Id="rId21" Type="http://schemas.openxmlformats.org/officeDocument/2006/relationships/chart" Target="../charts/chart855.xml"/><Relationship Id="rId42" Type="http://schemas.openxmlformats.org/officeDocument/2006/relationships/chart" Target="../charts/chart876.xml"/><Relationship Id="rId47" Type="http://schemas.openxmlformats.org/officeDocument/2006/relationships/chart" Target="../charts/chart881.xml"/><Relationship Id="rId63" Type="http://schemas.openxmlformats.org/officeDocument/2006/relationships/chart" Target="../charts/chart897.xml"/><Relationship Id="rId68" Type="http://schemas.openxmlformats.org/officeDocument/2006/relationships/chart" Target="../charts/chart902.xml"/><Relationship Id="rId84" Type="http://schemas.openxmlformats.org/officeDocument/2006/relationships/chart" Target="../charts/chart918.xml"/><Relationship Id="rId89" Type="http://schemas.openxmlformats.org/officeDocument/2006/relationships/chart" Target="../charts/chart923.xml"/><Relationship Id="rId16" Type="http://schemas.openxmlformats.org/officeDocument/2006/relationships/chart" Target="../charts/chart850.xml"/><Relationship Id="rId11" Type="http://schemas.openxmlformats.org/officeDocument/2006/relationships/chart" Target="../charts/chart845.xml"/><Relationship Id="rId32" Type="http://schemas.openxmlformats.org/officeDocument/2006/relationships/chart" Target="../charts/chart866.xml"/><Relationship Id="rId37" Type="http://schemas.openxmlformats.org/officeDocument/2006/relationships/chart" Target="../charts/chart871.xml"/><Relationship Id="rId53" Type="http://schemas.openxmlformats.org/officeDocument/2006/relationships/chart" Target="../charts/chart887.xml"/><Relationship Id="rId58" Type="http://schemas.openxmlformats.org/officeDocument/2006/relationships/chart" Target="../charts/chart892.xml"/><Relationship Id="rId74" Type="http://schemas.openxmlformats.org/officeDocument/2006/relationships/chart" Target="../charts/chart908.xml"/><Relationship Id="rId79" Type="http://schemas.openxmlformats.org/officeDocument/2006/relationships/chart" Target="../charts/chart913.xml"/><Relationship Id="rId5" Type="http://schemas.openxmlformats.org/officeDocument/2006/relationships/chart" Target="../charts/chart839.xml"/><Relationship Id="rId90" Type="http://schemas.openxmlformats.org/officeDocument/2006/relationships/chart" Target="../charts/chart924.xml"/><Relationship Id="rId14" Type="http://schemas.openxmlformats.org/officeDocument/2006/relationships/chart" Target="../charts/chart848.xml"/><Relationship Id="rId22" Type="http://schemas.openxmlformats.org/officeDocument/2006/relationships/chart" Target="../charts/chart856.xml"/><Relationship Id="rId27" Type="http://schemas.openxmlformats.org/officeDocument/2006/relationships/chart" Target="../charts/chart861.xml"/><Relationship Id="rId30" Type="http://schemas.openxmlformats.org/officeDocument/2006/relationships/chart" Target="../charts/chart864.xml"/><Relationship Id="rId35" Type="http://schemas.openxmlformats.org/officeDocument/2006/relationships/chart" Target="../charts/chart869.xml"/><Relationship Id="rId43" Type="http://schemas.openxmlformats.org/officeDocument/2006/relationships/chart" Target="../charts/chart877.xml"/><Relationship Id="rId48" Type="http://schemas.openxmlformats.org/officeDocument/2006/relationships/chart" Target="../charts/chart882.xml"/><Relationship Id="rId56" Type="http://schemas.openxmlformats.org/officeDocument/2006/relationships/chart" Target="../charts/chart890.xml"/><Relationship Id="rId64" Type="http://schemas.openxmlformats.org/officeDocument/2006/relationships/chart" Target="../charts/chart898.xml"/><Relationship Id="rId69" Type="http://schemas.openxmlformats.org/officeDocument/2006/relationships/chart" Target="../charts/chart903.xml"/><Relationship Id="rId77" Type="http://schemas.openxmlformats.org/officeDocument/2006/relationships/chart" Target="../charts/chart911.xml"/><Relationship Id="rId8" Type="http://schemas.openxmlformats.org/officeDocument/2006/relationships/chart" Target="../charts/chart842.xml"/><Relationship Id="rId51" Type="http://schemas.openxmlformats.org/officeDocument/2006/relationships/chart" Target="../charts/chart885.xml"/><Relationship Id="rId72" Type="http://schemas.openxmlformats.org/officeDocument/2006/relationships/chart" Target="../charts/chart906.xml"/><Relationship Id="rId80" Type="http://schemas.openxmlformats.org/officeDocument/2006/relationships/chart" Target="../charts/chart914.xml"/><Relationship Id="rId85" Type="http://schemas.openxmlformats.org/officeDocument/2006/relationships/chart" Target="../charts/chart919.xml"/><Relationship Id="rId3" Type="http://schemas.openxmlformats.org/officeDocument/2006/relationships/chart" Target="../charts/chart837.xml"/><Relationship Id="rId12" Type="http://schemas.openxmlformats.org/officeDocument/2006/relationships/chart" Target="../charts/chart846.xml"/><Relationship Id="rId17" Type="http://schemas.openxmlformats.org/officeDocument/2006/relationships/chart" Target="../charts/chart851.xml"/><Relationship Id="rId25" Type="http://schemas.openxmlformats.org/officeDocument/2006/relationships/chart" Target="../charts/chart859.xml"/><Relationship Id="rId33" Type="http://schemas.openxmlformats.org/officeDocument/2006/relationships/chart" Target="../charts/chart867.xml"/><Relationship Id="rId38" Type="http://schemas.openxmlformats.org/officeDocument/2006/relationships/chart" Target="../charts/chart872.xml"/><Relationship Id="rId46" Type="http://schemas.openxmlformats.org/officeDocument/2006/relationships/chart" Target="../charts/chart880.xml"/><Relationship Id="rId59" Type="http://schemas.openxmlformats.org/officeDocument/2006/relationships/chart" Target="../charts/chart893.xml"/><Relationship Id="rId67" Type="http://schemas.openxmlformats.org/officeDocument/2006/relationships/chart" Target="../charts/chart901.xml"/><Relationship Id="rId20" Type="http://schemas.openxmlformats.org/officeDocument/2006/relationships/chart" Target="../charts/chart854.xml"/><Relationship Id="rId41" Type="http://schemas.openxmlformats.org/officeDocument/2006/relationships/chart" Target="../charts/chart875.xml"/><Relationship Id="rId54" Type="http://schemas.openxmlformats.org/officeDocument/2006/relationships/chart" Target="../charts/chart888.xml"/><Relationship Id="rId62" Type="http://schemas.openxmlformats.org/officeDocument/2006/relationships/chart" Target="../charts/chart896.xml"/><Relationship Id="rId70" Type="http://schemas.openxmlformats.org/officeDocument/2006/relationships/chart" Target="../charts/chart904.xml"/><Relationship Id="rId75" Type="http://schemas.openxmlformats.org/officeDocument/2006/relationships/chart" Target="../charts/chart909.xml"/><Relationship Id="rId83" Type="http://schemas.openxmlformats.org/officeDocument/2006/relationships/chart" Target="../charts/chart917.xml"/><Relationship Id="rId88" Type="http://schemas.openxmlformats.org/officeDocument/2006/relationships/chart" Target="../charts/chart922.xml"/><Relationship Id="rId91" Type="http://schemas.openxmlformats.org/officeDocument/2006/relationships/chart" Target="../charts/chart925.xml"/><Relationship Id="rId1" Type="http://schemas.openxmlformats.org/officeDocument/2006/relationships/chart" Target="../charts/chart835.xml"/><Relationship Id="rId6" Type="http://schemas.openxmlformats.org/officeDocument/2006/relationships/chart" Target="../charts/chart840.xml"/><Relationship Id="rId15" Type="http://schemas.openxmlformats.org/officeDocument/2006/relationships/chart" Target="../charts/chart849.xml"/><Relationship Id="rId23" Type="http://schemas.openxmlformats.org/officeDocument/2006/relationships/chart" Target="../charts/chart857.xml"/><Relationship Id="rId28" Type="http://schemas.openxmlformats.org/officeDocument/2006/relationships/chart" Target="../charts/chart862.xml"/><Relationship Id="rId36" Type="http://schemas.openxmlformats.org/officeDocument/2006/relationships/chart" Target="../charts/chart870.xml"/><Relationship Id="rId49" Type="http://schemas.openxmlformats.org/officeDocument/2006/relationships/chart" Target="../charts/chart883.xml"/><Relationship Id="rId57" Type="http://schemas.openxmlformats.org/officeDocument/2006/relationships/chart" Target="../charts/chart891.xml"/><Relationship Id="rId10" Type="http://schemas.openxmlformats.org/officeDocument/2006/relationships/chart" Target="../charts/chart844.xml"/><Relationship Id="rId31" Type="http://schemas.openxmlformats.org/officeDocument/2006/relationships/chart" Target="../charts/chart865.xml"/><Relationship Id="rId44" Type="http://schemas.openxmlformats.org/officeDocument/2006/relationships/chart" Target="../charts/chart878.xml"/><Relationship Id="rId52" Type="http://schemas.openxmlformats.org/officeDocument/2006/relationships/chart" Target="../charts/chart886.xml"/><Relationship Id="rId60" Type="http://schemas.openxmlformats.org/officeDocument/2006/relationships/chart" Target="../charts/chart894.xml"/><Relationship Id="rId65" Type="http://schemas.openxmlformats.org/officeDocument/2006/relationships/chart" Target="../charts/chart899.xml"/><Relationship Id="rId73" Type="http://schemas.openxmlformats.org/officeDocument/2006/relationships/chart" Target="../charts/chart907.xml"/><Relationship Id="rId78" Type="http://schemas.openxmlformats.org/officeDocument/2006/relationships/chart" Target="../charts/chart912.xml"/><Relationship Id="rId81" Type="http://schemas.openxmlformats.org/officeDocument/2006/relationships/chart" Target="../charts/chart915.xml"/><Relationship Id="rId86" Type="http://schemas.openxmlformats.org/officeDocument/2006/relationships/chart" Target="../charts/chart920.xml"/><Relationship Id="rId4" Type="http://schemas.openxmlformats.org/officeDocument/2006/relationships/chart" Target="../charts/chart838.xml"/><Relationship Id="rId9" Type="http://schemas.openxmlformats.org/officeDocument/2006/relationships/chart" Target="../charts/chart843.xml"/><Relationship Id="rId13" Type="http://schemas.openxmlformats.org/officeDocument/2006/relationships/chart" Target="../charts/chart847.xml"/><Relationship Id="rId18" Type="http://schemas.openxmlformats.org/officeDocument/2006/relationships/chart" Target="../charts/chart852.xml"/><Relationship Id="rId39" Type="http://schemas.openxmlformats.org/officeDocument/2006/relationships/chart" Target="../charts/chart873.xml"/><Relationship Id="rId34" Type="http://schemas.openxmlformats.org/officeDocument/2006/relationships/chart" Target="../charts/chart868.xml"/><Relationship Id="rId50" Type="http://schemas.openxmlformats.org/officeDocument/2006/relationships/chart" Target="../charts/chart884.xml"/><Relationship Id="rId55" Type="http://schemas.openxmlformats.org/officeDocument/2006/relationships/chart" Target="../charts/chart889.xml"/><Relationship Id="rId76" Type="http://schemas.openxmlformats.org/officeDocument/2006/relationships/chart" Target="../charts/chart910.xml"/><Relationship Id="rId7" Type="http://schemas.openxmlformats.org/officeDocument/2006/relationships/chart" Target="../charts/chart841.xml"/><Relationship Id="rId71" Type="http://schemas.openxmlformats.org/officeDocument/2006/relationships/chart" Target="../charts/chart905.xml"/><Relationship Id="rId92" Type="http://schemas.openxmlformats.org/officeDocument/2006/relationships/chart" Target="../charts/chart926.xml"/><Relationship Id="rId2" Type="http://schemas.openxmlformats.org/officeDocument/2006/relationships/chart" Target="../charts/chart836.xml"/><Relationship Id="rId29" Type="http://schemas.openxmlformats.org/officeDocument/2006/relationships/chart" Target="../charts/chart863.xml"/><Relationship Id="rId24" Type="http://schemas.openxmlformats.org/officeDocument/2006/relationships/chart" Target="../charts/chart858.xml"/><Relationship Id="rId40" Type="http://schemas.openxmlformats.org/officeDocument/2006/relationships/chart" Target="../charts/chart874.xml"/><Relationship Id="rId45" Type="http://schemas.openxmlformats.org/officeDocument/2006/relationships/chart" Target="../charts/chart879.xml"/><Relationship Id="rId66" Type="http://schemas.openxmlformats.org/officeDocument/2006/relationships/chart" Target="../charts/chart900.xml"/><Relationship Id="rId87" Type="http://schemas.openxmlformats.org/officeDocument/2006/relationships/chart" Target="../charts/chart921.xml"/><Relationship Id="rId61" Type="http://schemas.openxmlformats.org/officeDocument/2006/relationships/chart" Target="../charts/chart895.xml"/><Relationship Id="rId82" Type="http://schemas.openxmlformats.org/officeDocument/2006/relationships/chart" Target="../charts/chart916.xml"/><Relationship Id="rId19" Type="http://schemas.openxmlformats.org/officeDocument/2006/relationships/chart" Target="../charts/chart853.xml"/></Relationships>
</file>

<file path=xl/drawings/_rels/drawing3.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84" Type="http://schemas.openxmlformats.org/officeDocument/2006/relationships/chart" Target="../charts/chart84.xml"/><Relationship Id="rId89" Type="http://schemas.openxmlformats.org/officeDocument/2006/relationships/chart" Target="../charts/chart89.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90" Type="http://schemas.openxmlformats.org/officeDocument/2006/relationships/chart" Target="../charts/chart90.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88" Type="http://schemas.openxmlformats.org/officeDocument/2006/relationships/chart" Target="../charts/chart88.xml"/><Relationship Id="rId91" Type="http://schemas.openxmlformats.org/officeDocument/2006/relationships/chart" Target="../charts/chart91.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92" Type="http://schemas.openxmlformats.org/officeDocument/2006/relationships/chart" Target="../charts/chart92.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61" Type="http://schemas.openxmlformats.org/officeDocument/2006/relationships/chart" Target="../charts/chart61.xml"/><Relationship Id="rId82" Type="http://schemas.openxmlformats.org/officeDocument/2006/relationships/chart" Target="../charts/chart82.xml"/><Relationship Id="rId19"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5.xml"/><Relationship Id="rId2" Type="http://schemas.openxmlformats.org/officeDocument/2006/relationships/chart" Target="../charts/chart94.xml"/><Relationship Id="rId1" Type="http://schemas.openxmlformats.org/officeDocument/2006/relationships/chart" Target="../charts/chart93.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03.xml"/><Relationship Id="rId13" Type="http://schemas.openxmlformats.org/officeDocument/2006/relationships/chart" Target="../charts/chart108.xml"/><Relationship Id="rId18" Type="http://schemas.openxmlformats.org/officeDocument/2006/relationships/chart" Target="../charts/chart113.xml"/><Relationship Id="rId26" Type="http://schemas.openxmlformats.org/officeDocument/2006/relationships/chart" Target="../charts/chart121.xml"/><Relationship Id="rId3" Type="http://schemas.openxmlformats.org/officeDocument/2006/relationships/chart" Target="../charts/chart98.xml"/><Relationship Id="rId21" Type="http://schemas.openxmlformats.org/officeDocument/2006/relationships/chart" Target="../charts/chart116.xml"/><Relationship Id="rId7" Type="http://schemas.openxmlformats.org/officeDocument/2006/relationships/chart" Target="../charts/chart102.xml"/><Relationship Id="rId12" Type="http://schemas.openxmlformats.org/officeDocument/2006/relationships/chart" Target="../charts/chart107.xml"/><Relationship Id="rId17" Type="http://schemas.openxmlformats.org/officeDocument/2006/relationships/chart" Target="../charts/chart112.xml"/><Relationship Id="rId25" Type="http://schemas.openxmlformats.org/officeDocument/2006/relationships/chart" Target="../charts/chart120.xml"/><Relationship Id="rId2" Type="http://schemas.openxmlformats.org/officeDocument/2006/relationships/chart" Target="../charts/chart97.xml"/><Relationship Id="rId16" Type="http://schemas.openxmlformats.org/officeDocument/2006/relationships/chart" Target="../charts/chart111.xml"/><Relationship Id="rId20" Type="http://schemas.openxmlformats.org/officeDocument/2006/relationships/chart" Target="../charts/chart115.xml"/><Relationship Id="rId1" Type="http://schemas.openxmlformats.org/officeDocument/2006/relationships/chart" Target="../charts/chart96.xml"/><Relationship Id="rId6" Type="http://schemas.openxmlformats.org/officeDocument/2006/relationships/chart" Target="../charts/chart101.xml"/><Relationship Id="rId11" Type="http://schemas.openxmlformats.org/officeDocument/2006/relationships/chart" Target="../charts/chart106.xml"/><Relationship Id="rId24" Type="http://schemas.openxmlformats.org/officeDocument/2006/relationships/chart" Target="../charts/chart119.xml"/><Relationship Id="rId5" Type="http://schemas.openxmlformats.org/officeDocument/2006/relationships/chart" Target="../charts/chart100.xml"/><Relationship Id="rId15" Type="http://schemas.openxmlformats.org/officeDocument/2006/relationships/chart" Target="../charts/chart110.xml"/><Relationship Id="rId23" Type="http://schemas.openxmlformats.org/officeDocument/2006/relationships/chart" Target="../charts/chart118.xml"/><Relationship Id="rId28" Type="http://schemas.openxmlformats.org/officeDocument/2006/relationships/chart" Target="../charts/chart123.xml"/><Relationship Id="rId10" Type="http://schemas.openxmlformats.org/officeDocument/2006/relationships/chart" Target="../charts/chart105.xml"/><Relationship Id="rId19" Type="http://schemas.openxmlformats.org/officeDocument/2006/relationships/chart" Target="../charts/chart114.xml"/><Relationship Id="rId4" Type="http://schemas.openxmlformats.org/officeDocument/2006/relationships/chart" Target="../charts/chart99.xml"/><Relationship Id="rId9" Type="http://schemas.openxmlformats.org/officeDocument/2006/relationships/chart" Target="../charts/chart104.xml"/><Relationship Id="rId14" Type="http://schemas.openxmlformats.org/officeDocument/2006/relationships/chart" Target="../charts/chart109.xml"/><Relationship Id="rId22" Type="http://schemas.openxmlformats.org/officeDocument/2006/relationships/chart" Target="../charts/chart117.xml"/><Relationship Id="rId27" Type="http://schemas.openxmlformats.org/officeDocument/2006/relationships/chart" Target="../charts/chart12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5.xml"/><Relationship Id="rId1" Type="http://schemas.openxmlformats.org/officeDocument/2006/relationships/chart" Target="../charts/chart12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8.xml"/><Relationship Id="rId2" Type="http://schemas.openxmlformats.org/officeDocument/2006/relationships/chart" Target="../charts/chart127.xml"/><Relationship Id="rId1" Type="http://schemas.openxmlformats.org/officeDocument/2006/relationships/chart" Target="../charts/chart126.xml"/><Relationship Id="rId4" Type="http://schemas.openxmlformats.org/officeDocument/2006/relationships/image" Target="../media/image3.png"/></Relationships>
</file>

<file path=xl/drawings/_rels/drawing9.xml.rels><?xml version="1.0" encoding="UTF-8" standalone="yes"?>
<Relationships xmlns="http://schemas.openxmlformats.org/package/2006/relationships"><Relationship Id="rId8" Type="http://schemas.openxmlformats.org/officeDocument/2006/relationships/chart" Target="../charts/chart136.xml"/><Relationship Id="rId13" Type="http://schemas.openxmlformats.org/officeDocument/2006/relationships/chart" Target="../charts/chart141.xml"/><Relationship Id="rId18" Type="http://schemas.openxmlformats.org/officeDocument/2006/relationships/chart" Target="../charts/chart146.xml"/><Relationship Id="rId26" Type="http://schemas.openxmlformats.org/officeDocument/2006/relationships/chart" Target="../charts/chart154.xml"/><Relationship Id="rId3" Type="http://schemas.openxmlformats.org/officeDocument/2006/relationships/chart" Target="../charts/chart131.xml"/><Relationship Id="rId21" Type="http://schemas.openxmlformats.org/officeDocument/2006/relationships/chart" Target="../charts/chart149.xml"/><Relationship Id="rId7" Type="http://schemas.openxmlformats.org/officeDocument/2006/relationships/chart" Target="../charts/chart135.xml"/><Relationship Id="rId12" Type="http://schemas.openxmlformats.org/officeDocument/2006/relationships/chart" Target="../charts/chart140.xml"/><Relationship Id="rId17" Type="http://schemas.openxmlformats.org/officeDocument/2006/relationships/chart" Target="../charts/chart145.xml"/><Relationship Id="rId25" Type="http://schemas.openxmlformats.org/officeDocument/2006/relationships/chart" Target="../charts/chart153.xml"/><Relationship Id="rId2" Type="http://schemas.openxmlformats.org/officeDocument/2006/relationships/chart" Target="../charts/chart130.xml"/><Relationship Id="rId16" Type="http://schemas.openxmlformats.org/officeDocument/2006/relationships/chart" Target="../charts/chart144.xml"/><Relationship Id="rId20" Type="http://schemas.openxmlformats.org/officeDocument/2006/relationships/chart" Target="../charts/chart148.xml"/><Relationship Id="rId29" Type="http://schemas.openxmlformats.org/officeDocument/2006/relationships/chart" Target="../charts/chart157.xml"/><Relationship Id="rId1" Type="http://schemas.openxmlformats.org/officeDocument/2006/relationships/chart" Target="../charts/chart129.xml"/><Relationship Id="rId6" Type="http://schemas.openxmlformats.org/officeDocument/2006/relationships/chart" Target="../charts/chart134.xml"/><Relationship Id="rId11" Type="http://schemas.openxmlformats.org/officeDocument/2006/relationships/chart" Target="../charts/chart139.xml"/><Relationship Id="rId24" Type="http://schemas.openxmlformats.org/officeDocument/2006/relationships/chart" Target="../charts/chart152.xml"/><Relationship Id="rId5" Type="http://schemas.openxmlformats.org/officeDocument/2006/relationships/chart" Target="../charts/chart133.xml"/><Relationship Id="rId15" Type="http://schemas.openxmlformats.org/officeDocument/2006/relationships/chart" Target="../charts/chart143.xml"/><Relationship Id="rId23" Type="http://schemas.openxmlformats.org/officeDocument/2006/relationships/chart" Target="../charts/chart151.xml"/><Relationship Id="rId28" Type="http://schemas.openxmlformats.org/officeDocument/2006/relationships/chart" Target="../charts/chart156.xml"/><Relationship Id="rId10" Type="http://schemas.openxmlformats.org/officeDocument/2006/relationships/chart" Target="../charts/chart138.xml"/><Relationship Id="rId19" Type="http://schemas.openxmlformats.org/officeDocument/2006/relationships/chart" Target="../charts/chart147.xml"/><Relationship Id="rId4" Type="http://schemas.openxmlformats.org/officeDocument/2006/relationships/chart" Target="../charts/chart132.xml"/><Relationship Id="rId9" Type="http://schemas.openxmlformats.org/officeDocument/2006/relationships/chart" Target="../charts/chart137.xml"/><Relationship Id="rId14" Type="http://schemas.openxmlformats.org/officeDocument/2006/relationships/chart" Target="../charts/chart142.xml"/><Relationship Id="rId22" Type="http://schemas.openxmlformats.org/officeDocument/2006/relationships/chart" Target="../charts/chart150.xml"/><Relationship Id="rId27" Type="http://schemas.openxmlformats.org/officeDocument/2006/relationships/chart" Target="../charts/chart155.xml"/></Relationships>
</file>

<file path=xl/drawings/drawing1.xml><?xml version="1.0" encoding="utf-8"?>
<xdr:wsDr xmlns:xdr="http://schemas.openxmlformats.org/drawingml/2006/spreadsheetDrawing" xmlns:a="http://schemas.openxmlformats.org/drawingml/2006/main">
  <xdr:twoCellAnchor>
    <xdr:from>
      <xdr:col>21</xdr:col>
      <xdr:colOff>428625</xdr:colOff>
      <xdr:row>16</xdr:row>
      <xdr:rowOff>15875</xdr:rowOff>
    </xdr:from>
    <xdr:to>
      <xdr:col>22</xdr:col>
      <xdr:colOff>708025</xdr:colOff>
      <xdr:row>33</xdr:row>
      <xdr:rowOff>123825</xdr:rowOff>
    </xdr:to>
    <xdr:sp macro="" textlink="">
      <xdr:nvSpPr>
        <xdr:cNvPr id="11" name="Flecha arriba y abajo 10">
          <a:extLst>
            <a:ext uri="{FF2B5EF4-FFF2-40B4-BE49-F238E27FC236}">
              <a16:creationId xmlns:a16="http://schemas.microsoft.com/office/drawing/2014/main" id="{00000000-0008-0000-0100-00000B000000}"/>
            </a:ext>
          </a:extLst>
        </xdr:cNvPr>
        <xdr:cNvSpPr/>
      </xdr:nvSpPr>
      <xdr:spPr>
        <a:xfrm>
          <a:off x="15684500" y="2555875"/>
          <a:ext cx="1041400" cy="2806700"/>
        </a:xfrm>
        <a:prstGeom prst="upDownArrow">
          <a:avLst/>
        </a:prstGeom>
        <a:ln>
          <a:noFill/>
        </a:ln>
        <a:effectLst>
          <a:outerShdw blurRad="57785" dist="33020" dir="3180000" algn="ctr">
            <a:srgbClr val="000000">
              <a:alpha val="30000"/>
            </a:srgbClr>
          </a:outerShdw>
        </a:effectLst>
        <a:scene3d>
          <a:camera prst="orthographicFront">
            <a:rot lat="0" lon="0" rev="0"/>
          </a:camera>
          <a:lightRig rig="brightRoom" dir="t">
            <a:rot lat="0" lon="0" rev="600000"/>
          </a:lightRig>
        </a:scene3d>
        <a:sp3d prstMaterial="metal">
          <a:bevelT w="38100" h="57150" prst="angle"/>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s-CO" sz="1100"/>
        </a:p>
      </xdr:txBody>
    </xdr:sp>
    <xdr:clientData/>
  </xdr:twoCellAnchor>
  <xdr:twoCellAnchor>
    <xdr:from>
      <xdr:col>21</xdr:col>
      <xdr:colOff>1</xdr:colOff>
      <xdr:row>34</xdr:row>
      <xdr:rowOff>76200</xdr:rowOff>
    </xdr:from>
    <xdr:to>
      <xdr:col>24</xdr:col>
      <xdr:colOff>114301</xdr:colOff>
      <xdr:row>45</xdr:row>
      <xdr:rowOff>25400</xdr:rowOff>
    </xdr:to>
    <xdr:sp macro="" textlink="">
      <xdr:nvSpPr>
        <xdr:cNvPr id="13" name="9 Rectángulo">
          <a:extLst>
            <a:ext uri="{FF2B5EF4-FFF2-40B4-BE49-F238E27FC236}">
              <a16:creationId xmlns:a16="http://schemas.microsoft.com/office/drawing/2014/main" id="{00000000-0008-0000-0100-00000D000000}"/>
            </a:ext>
          </a:extLst>
        </xdr:cNvPr>
        <xdr:cNvSpPr/>
      </xdr:nvSpPr>
      <xdr:spPr>
        <a:xfrm>
          <a:off x="15252701" y="5524500"/>
          <a:ext cx="2400300" cy="1765300"/>
        </a:xfrm>
        <a:prstGeom prst="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eaLnBrk="1" fontAlgn="auto" hangingPunct="1">
            <a:spcBef>
              <a:spcPts val="0"/>
            </a:spcBef>
            <a:spcAft>
              <a:spcPts val="0"/>
            </a:spcAft>
            <a:defRPr/>
          </a:pPr>
          <a:r>
            <a:rPr lang="es-ES" sz="1400" b="1" i="0">
              <a:solidFill>
                <a:srgbClr val="C00000"/>
              </a:solidFill>
              <a:effectLst>
                <a:outerShdw blurRad="38100" dist="38100" dir="2700000" algn="tl">
                  <a:srgbClr val="C0C0C0"/>
                </a:outerShdw>
              </a:effectLst>
              <a:latin typeface="Arial Black" pitchFamily="34" charset="0"/>
            </a:rPr>
            <a:t>IDENTIDAD</a:t>
          </a:r>
          <a:r>
            <a:rPr lang="es-ES" b="1"/>
            <a:t>: </a:t>
          </a:r>
        </a:p>
        <a:p>
          <a:pPr algn="ctr" eaLnBrk="1" fontAlgn="auto" hangingPunct="1">
            <a:spcBef>
              <a:spcPts val="0"/>
            </a:spcBef>
            <a:spcAft>
              <a:spcPts val="0"/>
            </a:spcAft>
            <a:defRPr/>
          </a:pPr>
          <a:r>
            <a:rPr lang="es-ES" sz="750" b="1"/>
            <a:t> </a:t>
          </a:r>
        </a:p>
        <a:p>
          <a:pPr algn="l" eaLnBrk="1" fontAlgn="auto" hangingPunct="1">
            <a:spcBef>
              <a:spcPts val="0"/>
            </a:spcBef>
            <a:spcAft>
              <a:spcPts val="0"/>
            </a:spcAft>
            <a:defRPr/>
          </a:pPr>
          <a:r>
            <a:rPr lang="es-ES" sz="1300"/>
            <a:t>Elemento diferenciador y unificador</a:t>
          </a:r>
        </a:p>
        <a:p>
          <a:pPr marL="0" marR="0" lvl="0" indent="0" algn="l" defTabSz="909638" rtl="0" eaLnBrk="1" fontAlgn="auto" latinLnBrk="0" hangingPunct="1">
            <a:lnSpc>
              <a:spcPct val="100000"/>
            </a:lnSpc>
            <a:spcBef>
              <a:spcPts val="0"/>
            </a:spcBef>
            <a:spcAft>
              <a:spcPts val="0"/>
            </a:spcAft>
            <a:buClrTx/>
            <a:buSzTx/>
            <a:buFontTx/>
            <a:buNone/>
            <a:tabLst/>
            <a:defRPr/>
          </a:pPr>
          <a:r>
            <a:rPr lang="es-CO" sz="1300" b="0" i="0" kern="1200" baseline="0">
              <a:solidFill>
                <a:schemeClr val="dk1"/>
              </a:solidFill>
              <a:effectLst/>
              <a:latin typeface="+mn-lt"/>
              <a:ea typeface="+mn-ea"/>
              <a:cs typeface="+mn-cs"/>
            </a:rPr>
            <a:t>(</a:t>
          </a:r>
          <a:r>
            <a:rPr lang="es-CO" sz="1300" b="1" i="1" kern="1200" baseline="0">
              <a:solidFill>
                <a:schemeClr val="dk1"/>
              </a:solidFill>
              <a:effectLst/>
              <a:latin typeface="+mn-lt"/>
              <a:ea typeface="+mn-ea"/>
              <a:cs typeface="+mn-cs"/>
            </a:rPr>
            <a:t>Difícil de ver</a:t>
          </a:r>
          <a:r>
            <a:rPr lang="es-CO" sz="1300" b="0" i="0" kern="1200" baseline="0">
              <a:solidFill>
                <a:schemeClr val="dk1"/>
              </a:solidFill>
              <a:effectLst/>
              <a:latin typeface="+mn-lt"/>
              <a:ea typeface="+mn-ea"/>
              <a:cs typeface="+mn-cs"/>
            </a:rPr>
            <a:t>. </a:t>
          </a:r>
          <a:r>
            <a:rPr lang="es-CO" sz="1300" b="0" i="1" kern="1200" baseline="0">
              <a:solidFill>
                <a:schemeClr val="dk1"/>
              </a:solidFill>
              <a:effectLst/>
              <a:latin typeface="+mn-lt"/>
              <a:ea typeface="+mn-ea"/>
              <a:cs typeface="+mn-cs"/>
            </a:rPr>
            <a:t>Lo que se es y qué se tiene</a:t>
          </a:r>
          <a:r>
            <a:rPr lang="es-CO" sz="1300" b="0" i="0" kern="1200" baseline="0">
              <a:solidFill>
                <a:schemeClr val="dk1"/>
              </a:solidFill>
              <a:effectLst/>
              <a:latin typeface="+mn-lt"/>
              <a:ea typeface="+mn-ea"/>
              <a:cs typeface="+mn-cs"/>
            </a:rPr>
            <a:t>)</a:t>
          </a:r>
          <a:endParaRPr lang="es-419" sz="1300">
            <a:effectLst/>
          </a:endParaRPr>
        </a:p>
        <a:p>
          <a:pPr algn="l" eaLnBrk="1" fontAlgn="auto" hangingPunct="1">
            <a:spcBef>
              <a:spcPts val="0"/>
            </a:spcBef>
            <a:spcAft>
              <a:spcPts val="0"/>
            </a:spcAft>
            <a:defRPr/>
          </a:pPr>
          <a:endParaRPr lang="es-ES"/>
        </a:p>
      </xdr:txBody>
    </xdr:sp>
    <xdr:clientData/>
  </xdr:twoCellAnchor>
  <xdr:twoCellAnchor>
    <xdr:from>
      <xdr:col>20</xdr:col>
      <xdr:colOff>241301</xdr:colOff>
      <xdr:row>1</xdr:row>
      <xdr:rowOff>0</xdr:rowOff>
    </xdr:from>
    <xdr:to>
      <xdr:col>23</xdr:col>
      <xdr:colOff>736601</xdr:colOff>
      <xdr:row>12</xdr:row>
      <xdr:rowOff>139700</xdr:rowOff>
    </xdr:to>
    <xdr:sp macro="" textlink="">
      <xdr:nvSpPr>
        <xdr:cNvPr id="15" name="8 Rectángulo">
          <a:extLst>
            <a:ext uri="{FF2B5EF4-FFF2-40B4-BE49-F238E27FC236}">
              <a16:creationId xmlns:a16="http://schemas.microsoft.com/office/drawing/2014/main" id="{00000000-0008-0000-0100-00000F000000}"/>
            </a:ext>
          </a:extLst>
        </xdr:cNvPr>
        <xdr:cNvSpPr/>
      </xdr:nvSpPr>
      <xdr:spPr>
        <a:xfrm>
          <a:off x="15151101" y="0"/>
          <a:ext cx="2362200" cy="1955800"/>
        </a:xfrm>
        <a:prstGeom prst="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eaLnBrk="1" hangingPunct="1">
            <a:defRPr/>
          </a:pPr>
          <a:r>
            <a:rPr lang="es-ES" sz="1400" b="1" i="0" kern="1200">
              <a:solidFill>
                <a:srgbClr val="C00000"/>
              </a:solidFill>
              <a:effectLst>
                <a:outerShdw blurRad="38100" dist="38100" dir="2700000" algn="tl">
                  <a:srgbClr val="C0C0C0"/>
                </a:outerShdw>
              </a:effectLst>
              <a:latin typeface="Arial Black" pitchFamily="34" charset="0"/>
              <a:ea typeface="+mn-ea"/>
              <a:cs typeface="+mn-cs"/>
            </a:rPr>
            <a:t>IMAGEN</a:t>
          </a:r>
          <a:r>
            <a:rPr lang="es-ES" b="1">
              <a:solidFill>
                <a:srgbClr val="000000"/>
              </a:solidFill>
              <a:ea typeface="ＭＳ Ｐゴシック" pitchFamily="34" charset="-128"/>
            </a:rPr>
            <a:t>:</a:t>
          </a:r>
        </a:p>
        <a:p>
          <a:pPr algn="ctr" eaLnBrk="1" hangingPunct="1">
            <a:defRPr/>
          </a:pPr>
          <a:r>
            <a:rPr lang="es-ES" sz="750" b="1">
              <a:solidFill>
                <a:srgbClr val="000000"/>
              </a:solidFill>
              <a:ea typeface="ＭＳ Ｐゴシック" pitchFamily="34" charset="-128"/>
            </a:rPr>
            <a:t> </a:t>
          </a:r>
        </a:p>
        <a:p>
          <a:pPr eaLnBrk="1" hangingPunct="1">
            <a:defRPr/>
          </a:pPr>
          <a:r>
            <a:rPr lang="es-ES" sz="1300" b="1">
              <a:solidFill>
                <a:srgbClr val="000000"/>
              </a:solidFill>
              <a:ea typeface="ＭＳ Ｐゴシック" pitchFamily="34" charset="-128"/>
            </a:rPr>
            <a:t> </a:t>
          </a:r>
          <a:r>
            <a:rPr lang="es-ES" sz="1300">
              <a:solidFill>
                <a:srgbClr val="000000"/>
              </a:solidFill>
              <a:ea typeface="ＭＳ Ｐゴシック" pitchFamily="34" charset="-128"/>
            </a:rPr>
            <a:t>Lo que desea proyectar la Organización. La Cultura deseada.</a:t>
          </a:r>
        </a:p>
        <a:p>
          <a:pPr marL="0" marR="0" lvl="0" indent="0" algn="l" defTabSz="909638" rtl="0" eaLnBrk="1" fontAlgn="base" latinLnBrk="0" hangingPunct="1">
            <a:lnSpc>
              <a:spcPct val="100000"/>
            </a:lnSpc>
            <a:spcBef>
              <a:spcPct val="0"/>
            </a:spcBef>
            <a:spcAft>
              <a:spcPct val="0"/>
            </a:spcAft>
            <a:buClrTx/>
            <a:buSzTx/>
            <a:buFontTx/>
            <a:buNone/>
            <a:tabLst/>
            <a:defRPr/>
          </a:pPr>
          <a:r>
            <a:rPr lang="es-CO" sz="1300" b="0" i="0" kern="1200" baseline="0">
              <a:solidFill>
                <a:schemeClr val="dk1"/>
              </a:solidFill>
              <a:effectLst/>
              <a:latin typeface="+mn-lt"/>
              <a:ea typeface="+mn-ea"/>
              <a:cs typeface="+mn-cs"/>
            </a:rPr>
            <a:t>(</a:t>
          </a:r>
          <a:r>
            <a:rPr lang="es-CO" sz="1300" b="1" i="1" kern="1200" baseline="0">
              <a:solidFill>
                <a:schemeClr val="dk1"/>
              </a:solidFill>
              <a:effectLst/>
              <a:latin typeface="+mn-lt"/>
              <a:ea typeface="+mn-ea"/>
              <a:cs typeface="+mn-cs"/>
            </a:rPr>
            <a:t>Visible</a:t>
          </a:r>
          <a:r>
            <a:rPr lang="es-CO" sz="1300" b="0" i="0" kern="1200" baseline="0">
              <a:solidFill>
                <a:schemeClr val="dk1"/>
              </a:solidFill>
              <a:effectLst/>
              <a:latin typeface="+mn-lt"/>
              <a:ea typeface="+mn-ea"/>
              <a:cs typeface="+mn-cs"/>
            </a:rPr>
            <a:t>. </a:t>
          </a:r>
          <a:r>
            <a:rPr lang="es-CO" sz="1300" b="0" i="1" kern="1200" baseline="0">
              <a:solidFill>
                <a:schemeClr val="dk1"/>
              </a:solidFill>
              <a:effectLst/>
              <a:latin typeface="+mn-lt"/>
              <a:ea typeface="+mn-ea"/>
              <a:cs typeface="+mn-cs"/>
            </a:rPr>
            <a:t>Se tiene y se desea proyectar para que otros lo perciban y valoren positivamente</a:t>
          </a:r>
          <a:r>
            <a:rPr lang="es-CO" sz="1300" b="0" i="0" kern="1200" baseline="0">
              <a:solidFill>
                <a:schemeClr val="dk1"/>
              </a:solidFill>
              <a:effectLst/>
              <a:latin typeface="+mn-lt"/>
              <a:ea typeface="+mn-ea"/>
              <a:cs typeface="+mn-cs"/>
            </a:rPr>
            <a:t>)</a:t>
          </a:r>
          <a:endParaRPr lang="es-419" sz="1300">
            <a:effectLst/>
          </a:endParaRPr>
        </a:p>
      </xdr:txBody>
    </xdr:sp>
    <xdr:clientData/>
  </xdr:twoCellAnchor>
  <xdr:twoCellAnchor>
    <xdr:from>
      <xdr:col>25</xdr:col>
      <xdr:colOff>215900</xdr:colOff>
      <xdr:row>1</xdr:row>
      <xdr:rowOff>50800</xdr:rowOff>
    </xdr:from>
    <xdr:to>
      <xdr:col>27</xdr:col>
      <xdr:colOff>139700</xdr:colOff>
      <xdr:row>54</xdr:row>
      <xdr:rowOff>114300</xdr:rowOff>
    </xdr:to>
    <xdr:sp macro="" textlink="">
      <xdr:nvSpPr>
        <xdr:cNvPr id="16" name="9 Rectángulo">
          <a:extLst>
            <a:ext uri="{FF2B5EF4-FFF2-40B4-BE49-F238E27FC236}">
              <a16:creationId xmlns:a16="http://schemas.microsoft.com/office/drawing/2014/main" id="{00000000-0008-0000-0100-000010000000}"/>
            </a:ext>
          </a:extLst>
        </xdr:cNvPr>
        <xdr:cNvSpPr txBox="1">
          <a:spLocks noChangeArrowheads="1"/>
        </xdr:cNvSpPr>
      </xdr:nvSpPr>
      <xdr:spPr bwMode="auto">
        <a:xfrm>
          <a:off x="18516600" y="50800"/>
          <a:ext cx="1447800" cy="8813800"/>
        </a:xfrm>
        <a:prstGeom prst="rect">
          <a:avLst/>
        </a:prstGeom>
        <a:solidFill>
          <a:srgbClr xmlns:mc="http://schemas.openxmlformats.org/markup-compatibility/2006" xmlns:a14="http://schemas.microsoft.com/office/drawing/2010/main" val="FF0000" mc:Ignorable="a14" a14:legacySpreadsheetColorIndex="1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 uri="{53640926-AAD7-44D8-BBD7-CCE9431645EC}">
            <a14:shadowObscured xmlns:a14="http://schemas.microsoft.com/office/drawing/2010/main" val="1"/>
          </a:ext>
        </a:extLst>
      </xdr:spPr>
      <xdr:txBody>
        <a:bodyPr wrap="square" lIns="27432" tIns="22860" rIns="27432" bIns="0" anchor="t" upright="1"/>
        <a:lstStyle>
          <a:defPPr>
            <a:defRPr lang="es-CO"/>
          </a:defPPr>
          <a:lvl1pPr algn="l" defTabSz="909638" rtl="0" eaLnBrk="0" fontAlgn="base" hangingPunct="0">
            <a:spcBef>
              <a:spcPct val="0"/>
            </a:spcBef>
            <a:spcAft>
              <a:spcPct val="0"/>
            </a:spcAft>
            <a:defRPr kern="1200">
              <a:solidFill>
                <a:schemeClr val="tx1"/>
              </a:solidFill>
              <a:latin typeface="Arial" panose="020B0604020202020204" pitchFamily="34" charset="0"/>
              <a:ea typeface="MS PGothic" panose="020B0600070205080204" pitchFamily="34" charset="-128"/>
              <a:cs typeface="+mn-cs"/>
            </a:defRPr>
          </a:lvl1pPr>
          <a:lvl2pPr marL="452438" indent="1588" algn="l" defTabSz="909638" rtl="0" eaLnBrk="0" fontAlgn="base" hangingPunct="0">
            <a:spcBef>
              <a:spcPct val="0"/>
            </a:spcBef>
            <a:spcAft>
              <a:spcPct val="0"/>
            </a:spcAft>
            <a:defRPr kern="1200">
              <a:solidFill>
                <a:schemeClr val="tx1"/>
              </a:solidFill>
              <a:latin typeface="Arial" panose="020B0604020202020204" pitchFamily="34" charset="0"/>
              <a:ea typeface="MS PGothic" panose="020B0600070205080204" pitchFamily="34" charset="-128"/>
              <a:cs typeface="+mn-cs"/>
            </a:defRPr>
          </a:lvl2pPr>
          <a:lvl3pPr marL="909638" indent="1588" algn="l" defTabSz="909638" rtl="0" eaLnBrk="0" fontAlgn="base" hangingPunct="0">
            <a:spcBef>
              <a:spcPct val="0"/>
            </a:spcBef>
            <a:spcAft>
              <a:spcPct val="0"/>
            </a:spcAft>
            <a:defRPr kern="1200">
              <a:solidFill>
                <a:schemeClr val="tx1"/>
              </a:solidFill>
              <a:latin typeface="Arial" panose="020B0604020202020204" pitchFamily="34" charset="0"/>
              <a:ea typeface="MS PGothic" panose="020B0600070205080204" pitchFamily="34" charset="-128"/>
              <a:cs typeface="+mn-cs"/>
            </a:defRPr>
          </a:lvl3pPr>
          <a:lvl4pPr marL="1366838" indent="1588" algn="l" defTabSz="909638" rtl="0" eaLnBrk="0" fontAlgn="base" hangingPunct="0">
            <a:spcBef>
              <a:spcPct val="0"/>
            </a:spcBef>
            <a:spcAft>
              <a:spcPct val="0"/>
            </a:spcAft>
            <a:defRPr kern="1200">
              <a:solidFill>
                <a:schemeClr val="tx1"/>
              </a:solidFill>
              <a:latin typeface="Arial" panose="020B0604020202020204" pitchFamily="34" charset="0"/>
              <a:ea typeface="MS PGothic" panose="020B0600070205080204" pitchFamily="34" charset="-128"/>
              <a:cs typeface="+mn-cs"/>
            </a:defRPr>
          </a:lvl4pPr>
          <a:lvl5pPr marL="1824038" indent="1588" algn="l" defTabSz="909638" rtl="0" eaLnBrk="0" fontAlgn="base" hangingPunct="0">
            <a:spcBef>
              <a:spcPct val="0"/>
            </a:spcBef>
            <a:spcAft>
              <a:spcPct val="0"/>
            </a:spcAft>
            <a:defRPr kern="1200">
              <a:solidFill>
                <a:schemeClr val="tx1"/>
              </a:solidFill>
              <a:latin typeface="Arial" panose="020B0604020202020204" pitchFamily="34" charset="0"/>
              <a:ea typeface="MS PGothic" panose="020B0600070205080204" pitchFamily="34" charset="-128"/>
              <a:cs typeface="+mn-cs"/>
            </a:defRPr>
          </a:lvl5pPr>
          <a:lvl6pPr marL="2286000" algn="l" defTabSz="914400" rtl="0" eaLnBrk="1" latinLnBrk="0" hangingPunct="1">
            <a:defRPr kern="1200">
              <a:solidFill>
                <a:schemeClr val="tx1"/>
              </a:solidFill>
              <a:latin typeface="Arial" panose="020B0604020202020204" pitchFamily="34" charset="0"/>
              <a:ea typeface="MS PGothic" panose="020B0600070205080204" pitchFamily="34" charset="-128"/>
              <a:cs typeface="+mn-cs"/>
            </a:defRPr>
          </a:lvl6pPr>
          <a:lvl7pPr marL="2743200" algn="l" defTabSz="914400" rtl="0" eaLnBrk="1" latinLnBrk="0" hangingPunct="1">
            <a:defRPr kern="1200">
              <a:solidFill>
                <a:schemeClr val="tx1"/>
              </a:solidFill>
              <a:latin typeface="Arial" panose="020B0604020202020204" pitchFamily="34" charset="0"/>
              <a:ea typeface="MS PGothic" panose="020B0600070205080204" pitchFamily="34" charset="-128"/>
              <a:cs typeface="+mn-cs"/>
            </a:defRPr>
          </a:lvl7pPr>
          <a:lvl8pPr marL="3200400" algn="l" defTabSz="914400" rtl="0" eaLnBrk="1" latinLnBrk="0" hangingPunct="1">
            <a:defRPr kern="1200">
              <a:solidFill>
                <a:schemeClr val="tx1"/>
              </a:solidFill>
              <a:latin typeface="Arial" panose="020B0604020202020204" pitchFamily="34" charset="0"/>
              <a:ea typeface="MS PGothic" panose="020B0600070205080204" pitchFamily="34" charset="-128"/>
              <a:cs typeface="+mn-cs"/>
            </a:defRPr>
          </a:lvl8pPr>
          <a:lvl9pPr marL="3657600" algn="l" defTabSz="914400" rtl="0" eaLnBrk="1" latinLnBrk="0" hangingPunct="1">
            <a:defRPr kern="1200">
              <a:solidFill>
                <a:schemeClr val="tx1"/>
              </a:solidFill>
              <a:latin typeface="Arial" panose="020B0604020202020204" pitchFamily="34" charset="0"/>
              <a:ea typeface="MS PGothic" panose="020B0600070205080204" pitchFamily="34" charset="-128"/>
              <a:cs typeface="+mn-cs"/>
            </a:defRPr>
          </a:lvl9pPr>
        </a:lstStyle>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r>
            <a:rPr lang="es-CO" sz="1600" b="1" i="0" u="none" strike="noStrike" baseline="0">
              <a:solidFill>
                <a:srgbClr val="FFFFFF"/>
              </a:solidFill>
              <a:latin typeface="Arial Black"/>
            </a:rPr>
            <a:t>CULTURA</a:t>
          </a:r>
        </a:p>
        <a:p>
          <a:pPr algn="ctr" rtl="0">
            <a:defRPr sz="1000"/>
          </a:pPr>
          <a:r>
            <a:rPr lang="es-CO" sz="1600" b="1" i="0" u="none" strike="noStrike" baseline="0">
              <a:solidFill>
                <a:srgbClr val="FFFFFF"/>
              </a:solidFill>
              <a:latin typeface="Arial Black"/>
            </a:rPr>
            <a:t>PRESENTE</a:t>
          </a:r>
        </a:p>
        <a:p>
          <a:pPr algn="ctr" rtl="0">
            <a:defRPr sz="1000"/>
          </a:pPr>
          <a:endParaRPr lang="es-CO" sz="915" b="1" i="0" u="none" strike="noStrike" baseline="0">
            <a:solidFill>
              <a:srgbClr val="FFFFFF"/>
            </a:solidFill>
            <a:latin typeface="Calibri"/>
            <a:cs typeface="Calibri"/>
          </a:endParaRPr>
        </a:p>
        <a:p>
          <a:pPr algn="ctr" rtl="0">
            <a:defRPr sz="1000"/>
          </a:pPr>
          <a:endParaRPr lang="es-CO" sz="915" b="1" i="0" u="none" strike="noStrike" baseline="0">
            <a:solidFill>
              <a:srgbClr val="FFFFFF"/>
            </a:solidFill>
            <a:latin typeface="Calibri"/>
            <a:cs typeface="Calibri"/>
          </a:endParaRPr>
        </a:p>
        <a:p>
          <a:pPr algn="ctr" rtl="0">
            <a:defRPr sz="1000"/>
          </a:pPr>
          <a:r>
            <a:rPr lang="es-CO" sz="1100" b="1" i="0" u="none" strike="noStrike" baseline="0">
              <a:solidFill>
                <a:srgbClr val="FFFFFF"/>
              </a:solidFill>
              <a:latin typeface="Calibri"/>
              <a:cs typeface="Calibri"/>
            </a:rPr>
            <a:t> </a:t>
          </a:r>
        </a:p>
        <a:p>
          <a:pPr algn="ctr" rtl="0">
            <a:defRPr sz="1000"/>
          </a:pPr>
          <a:r>
            <a:rPr lang="es-CO" sz="750" b="1" i="0" u="none" strike="noStrike" baseline="0">
              <a:solidFill>
                <a:srgbClr val="FFFFFF"/>
              </a:solidFill>
              <a:latin typeface="Calibri"/>
              <a:cs typeface="Calibri"/>
            </a:rPr>
            <a:t> </a:t>
          </a:r>
        </a:p>
      </xdr:txBody>
    </xdr:sp>
    <xdr:clientData/>
  </xdr:twoCellAnchor>
  <xdr:twoCellAnchor>
    <xdr:from>
      <xdr:col>12</xdr:col>
      <xdr:colOff>457200</xdr:colOff>
      <xdr:row>25</xdr:row>
      <xdr:rowOff>103132</xdr:rowOff>
    </xdr:from>
    <xdr:to>
      <xdr:col>25</xdr:col>
      <xdr:colOff>86491</xdr:colOff>
      <xdr:row>25</xdr:row>
      <xdr:rowOff>135977</xdr:rowOff>
    </xdr:to>
    <xdr:cxnSp macro="">
      <xdr:nvCxnSpPr>
        <xdr:cNvPr id="17" name="Conector recto 16">
          <a:extLst>
            <a:ext uri="{FF2B5EF4-FFF2-40B4-BE49-F238E27FC236}">
              <a16:creationId xmlns:a16="http://schemas.microsoft.com/office/drawing/2014/main" id="{00000000-0008-0000-0100-000011000000}"/>
            </a:ext>
          </a:extLst>
        </xdr:cNvPr>
        <xdr:cNvCxnSpPr/>
      </xdr:nvCxnSpPr>
      <xdr:spPr>
        <a:xfrm flipV="1">
          <a:off x="9601200" y="4065532"/>
          <a:ext cx="8785991" cy="3284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23</xdr:row>
      <xdr:rowOff>60325</xdr:rowOff>
    </xdr:from>
    <xdr:to>
      <xdr:col>22</xdr:col>
      <xdr:colOff>304800</xdr:colOff>
      <xdr:row>26</xdr:row>
      <xdr:rowOff>139700</xdr:rowOff>
    </xdr:to>
    <xdr:sp macro="" textlink="">
      <xdr:nvSpPr>
        <xdr:cNvPr id="5" name="11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6014700" y="3692525"/>
          <a:ext cx="304800" cy="574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73152" tIns="82296" rIns="0" bIns="0" anchor="t" upright="1"/>
        <a:lstStyle/>
        <a:p>
          <a:pPr algn="l" rtl="0">
            <a:defRPr sz="1000"/>
          </a:pPr>
          <a:r>
            <a:rPr lang="es-CO" sz="3000" b="0" i="0" u="none" strike="noStrike" baseline="0">
              <a:solidFill>
                <a:srgbClr val="000000"/>
              </a:solidFill>
              <a:latin typeface="Arial Black"/>
            </a:rPr>
            <a:t>+</a:t>
          </a:r>
        </a:p>
      </xdr:txBody>
    </xdr:sp>
    <xdr:clientData/>
  </xdr:twoCellAnchor>
  <xdr:twoCellAnchor>
    <xdr:from>
      <xdr:col>24</xdr:col>
      <xdr:colOff>276225</xdr:colOff>
      <xdr:row>23</xdr:row>
      <xdr:rowOff>76200</xdr:rowOff>
    </xdr:from>
    <xdr:to>
      <xdr:col>24</xdr:col>
      <xdr:colOff>581025</xdr:colOff>
      <xdr:row>26</xdr:row>
      <xdr:rowOff>142875</xdr:rowOff>
    </xdr:to>
    <xdr:sp macro="" textlink="">
      <xdr:nvSpPr>
        <xdr:cNvPr id="6" name="12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17814925" y="3708400"/>
          <a:ext cx="30480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73152" tIns="82296" rIns="0" bIns="0" anchor="t" upright="1"/>
        <a:lstStyle/>
        <a:p>
          <a:pPr algn="l" rtl="0">
            <a:defRPr sz="1000"/>
          </a:pPr>
          <a:r>
            <a:rPr lang="es-CO" sz="3000" b="0" i="0" u="none" strike="noStrike" baseline="0">
              <a:solidFill>
                <a:srgbClr val="000000"/>
              </a:solidFill>
              <a:latin typeface="Arial Black"/>
            </a:rPr>
            <a:t>=</a:t>
          </a:r>
        </a:p>
      </xdr:txBody>
    </xdr:sp>
    <xdr:clientData/>
  </xdr:twoCellAnchor>
  <xdr:twoCellAnchor editAs="oneCell">
    <xdr:from>
      <xdr:col>0</xdr:col>
      <xdr:colOff>0</xdr:colOff>
      <xdr:row>1</xdr:row>
      <xdr:rowOff>0</xdr:rowOff>
    </xdr:from>
    <xdr:to>
      <xdr:col>19</xdr:col>
      <xdr:colOff>349246</xdr:colOff>
      <xdr:row>57</xdr:row>
      <xdr:rowOff>0</xdr:rowOff>
    </xdr:to>
    <xdr:pic>
      <xdr:nvPicPr>
        <xdr:cNvPr id="20" name="Imagen 19">
          <a:extLst>
            <a:ext uri="{FF2B5EF4-FFF2-40B4-BE49-F238E27FC236}">
              <a16:creationId xmlns:a16="http://schemas.microsoft.com/office/drawing/2014/main" id="{00000000-0008-0000-0100-000014000000}"/>
            </a:ext>
          </a:extLst>
        </xdr:cNvPr>
        <xdr:cNvPicPr>
          <a:picLocks noChangeAspect="1"/>
        </xdr:cNvPicPr>
      </xdr:nvPicPr>
      <xdr:blipFill rotWithShape="1">
        <a:blip xmlns:r="http://schemas.openxmlformats.org/officeDocument/2006/relationships" r:embed="rId1"/>
        <a:srcRect l="6668" t="3828" r="6932"/>
        <a:stretch/>
      </xdr:blipFill>
      <xdr:spPr>
        <a:xfrm>
          <a:off x="0" y="170089"/>
          <a:ext cx="14891880" cy="9559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304800</xdr:colOff>
      <xdr:row>18</xdr:row>
      <xdr:rowOff>0</xdr:rowOff>
    </xdr:from>
    <xdr:to>
      <xdr:col>2</xdr:col>
      <xdr:colOff>800100</xdr:colOff>
      <xdr:row>18</xdr:row>
      <xdr:rowOff>0</xdr:rowOff>
    </xdr:to>
    <xdr:sp macro="" textlink="">
      <xdr:nvSpPr>
        <xdr:cNvPr id="61" name="Oval 8">
          <a:extLst>
            <a:ext uri="{FF2B5EF4-FFF2-40B4-BE49-F238E27FC236}">
              <a16:creationId xmlns:a16="http://schemas.microsoft.com/office/drawing/2014/main" id="{00000000-0008-0000-0800-00003D000000}"/>
            </a:ext>
          </a:extLst>
        </xdr:cNvPr>
        <xdr:cNvSpPr>
          <a:spLocks noChangeArrowheads="1"/>
        </xdr:cNvSpPr>
      </xdr:nvSpPr>
      <xdr:spPr bwMode="auto">
        <a:xfrm>
          <a:off x="5667375" y="17868900"/>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552450</xdr:colOff>
      <xdr:row>18</xdr:row>
      <xdr:rowOff>0</xdr:rowOff>
    </xdr:from>
    <xdr:to>
      <xdr:col>2</xdr:col>
      <xdr:colOff>552450</xdr:colOff>
      <xdr:row>18</xdr:row>
      <xdr:rowOff>0</xdr:rowOff>
    </xdr:to>
    <xdr:sp macro="" textlink="">
      <xdr:nvSpPr>
        <xdr:cNvPr id="62" name="Line 15">
          <a:extLst>
            <a:ext uri="{FF2B5EF4-FFF2-40B4-BE49-F238E27FC236}">
              <a16:creationId xmlns:a16="http://schemas.microsoft.com/office/drawing/2014/main" id="{00000000-0008-0000-0800-00003E000000}"/>
            </a:ext>
          </a:extLst>
        </xdr:cNvPr>
        <xdr:cNvSpPr>
          <a:spLocks noChangeShapeType="1"/>
        </xdr:cNvSpPr>
      </xdr:nvSpPr>
      <xdr:spPr bwMode="auto">
        <a:xfrm>
          <a:off x="5915025" y="17868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2</xdr:col>
      <xdr:colOff>19050</xdr:colOff>
      <xdr:row>32</xdr:row>
      <xdr:rowOff>19050</xdr:rowOff>
    </xdr:from>
    <xdr:to>
      <xdr:col>2</xdr:col>
      <xdr:colOff>1099050</xdr:colOff>
      <xdr:row>32</xdr:row>
      <xdr:rowOff>739050</xdr:rowOff>
    </xdr:to>
    <xdr:graphicFrame macro="">
      <xdr:nvGraphicFramePr>
        <xdr:cNvPr id="88" name="37 Gráfico">
          <a:extLst>
            <a:ext uri="{FF2B5EF4-FFF2-40B4-BE49-F238E27FC236}">
              <a16:creationId xmlns:a16="http://schemas.microsoft.com/office/drawing/2014/main" id="{00000000-0008-0000-08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33</xdr:row>
      <xdr:rowOff>0</xdr:rowOff>
    </xdr:from>
    <xdr:to>
      <xdr:col>2</xdr:col>
      <xdr:colOff>1080000</xdr:colOff>
      <xdr:row>33</xdr:row>
      <xdr:rowOff>720000</xdr:rowOff>
    </xdr:to>
    <xdr:graphicFrame macro="">
      <xdr:nvGraphicFramePr>
        <xdr:cNvPr id="89" name="37 Gráfico">
          <a:extLst>
            <a:ext uri="{FF2B5EF4-FFF2-40B4-BE49-F238E27FC236}">
              <a16:creationId xmlns:a16="http://schemas.microsoft.com/office/drawing/2014/main" id="{00000000-0008-0000-08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34</xdr:row>
      <xdr:rowOff>0</xdr:rowOff>
    </xdr:from>
    <xdr:to>
      <xdr:col>2</xdr:col>
      <xdr:colOff>1080000</xdr:colOff>
      <xdr:row>34</xdr:row>
      <xdr:rowOff>720000</xdr:rowOff>
    </xdr:to>
    <xdr:graphicFrame macro="">
      <xdr:nvGraphicFramePr>
        <xdr:cNvPr id="90" name="37 Gráfico">
          <a:extLst>
            <a:ext uri="{FF2B5EF4-FFF2-40B4-BE49-F238E27FC236}">
              <a16:creationId xmlns:a16="http://schemas.microsoft.com/office/drawing/2014/main" id="{00000000-0008-0000-08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35</xdr:row>
      <xdr:rowOff>0</xdr:rowOff>
    </xdr:from>
    <xdr:to>
      <xdr:col>2</xdr:col>
      <xdr:colOff>1080000</xdr:colOff>
      <xdr:row>35</xdr:row>
      <xdr:rowOff>720000</xdr:rowOff>
    </xdr:to>
    <xdr:graphicFrame macro="">
      <xdr:nvGraphicFramePr>
        <xdr:cNvPr id="91" name="37 Gráfico">
          <a:extLst>
            <a:ext uri="{FF2B5EF4-FFF2-40B4-BE49-F238E27FC236}">
              <a16:creationId xmlns:a16="http://schemas.microsoft.com/office/drawing/2014/main" id="{00000000-0008-0000-08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36</xdr:row>
      <xdr:rowOff>0</xdr:rowOff>
    </xdr:from>
    <xdr:to>
      <xdr:col>2</xdr:col>
      <xdr:colOff>1080000</xdr:colOff>
      <xdr:row>36</xdr:row>
      <xdr:rowOff>720000</xdr:rowOff>
    </xdr:to>
    <xdr:graphicFrame macro="">
      <xdr:nvGraphicFramePr>
        <xdr:cNvPr id="92" name="37 Gráfico">
          <a:extLst>
            <a:ext uri="{FF2B5EF4-FFF2-40B4-BE49-F238E27FC236}">
              <a16:creationId xmlns:a16="http://schemas.microsoft.com/office/drawing/2014/main" id="{00000000-0008-0000-08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37</xdr:row>
      <xdr:rowOff>0</xdr:rowOff>
    </xdr:from>
    <xdr:to>
      <xdr:col>2</xdr:col>
      <xdr:colOff>1080000</xdr:colOff>
      <xdr:row>37</xdr:row>
      <xdr:rowOff>720000</xdr:rowOff>
    </xdr:to>
    <xdr:graphicFrame macro="">
      <xdr:nvGraphicFramePr>
        <xdr:cNvPr id="93" name="37 Gráfico">
          <a:extLst>
            <a:ext uri="{FF2B5EF4-FFF2-40B4-BE49-F238E27FC236}">
              <a16:creationId xmlns:a16="http://schemas.microsoft.com/office/drawing/2014/main" id="{00000000-0008-0000-08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39</xdr:row>
      <xdr:rowOff>0</xdr:rowOff>
    </xdr:from>
    <xdr:to>
      <xdr:col>2</xdr:col>
      <xdr:colOff>1080000</xdr:colOff>
      <xdr:row>39</xdr:row>
      <xdr:rowOff>720000</xdr:rowOff>
    </xdr:to>
    <xdr:graphicFrame macro="">
      <xdr:nvGraphicFramePr>
        <xdr:cNvPr id="95" name="37 Gráfico">
          <a:extLst>
            <a:ext uri="{FF2B5EF4-FFF2-40B4-BE49-F238E27FC236}">
              <a16:creationId xmlns:a16="http://schemas.microsoft.com/office/drawing/2014/main" id="{00000000-0008-0000-08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2</xdr:col>
      <xdr:colOff>1080000</xdr:colOff>
      <xdr:row>38</xdr:row>
      <xdr:rowOff>720000</xdr:rowOff>
    </xdr:to>
    <xdr:graphicFrame macro="">
      <xdr:nvGraphicFramePr>
        <xdr:cNvPr id="96" name="37 Gráfico">
          <a:extLst>
            <a:ext uri="{FF2B5EF4-FFF2-40B4-BE49-F238E27FC236}">
              <a16:creationId xmlns:a16="http://schemas.microsoft.com/office/drawing/2014/main" id="{00000000-0008-0000-08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40</xdr:row>
      <xdr:rowOff>0</xdr:rowOff>
    </xdr:from>
    <xdr:to>
      <xdr:col>2</xdr:col>
      <xdr:colOff>1080000</xdr:colOff>
      <xdr:row>40</xdr:row>
      <xdr:rowOff>720000</xdr:rowOff>
    </xdr:to>
    <xdr:graphicFrame macro="">
      <xdr:nvGraphicFramePr>
        <xdr:cNvPr id="97" name="37 Gráfico">
          <a:extLst>
            <a:ext uri="{FF2B5EF4-FFF2-40B4-BE49-F238E27FC236}">
              <a16:creationId xmlns:a16="http://schemas.microsoft.com/office/drawing/2014/main" id="{00000000-0008-0000-08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41</xdr:row>
      <xdr:rowOff>0</xdr:rowOff>
    </xdr:from>
    <xdr:to>
      <xdr:col>2</xdr:col>
      <xdr:colOff>1080000</xdr:colOff>
      <xdr:row>41</xdr:row>
      <xdr:rowOff>720000</xdr:rowOff>
    </xdr:to>
    <xdr:graphicFrame macro="">
      <xdr:nvGraphicFramePr>
        <xdr:cNvPr id="98" name="37 Gráfico">
          <a:extLst>
            <a:ext uri="{FF2B5EF4-FFF2-40B4-BE49-F238E27FC236}">
              <a16:creationId xmlns:a16="http://schemas.microsoft.com/office/drawing/2014/main" id="{00000000-0008-0000-08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42</xdr:row>
      <xdr:rowOff>0</xdr:rowOff>
    </xdr:from>
    <xdr:to>
      <xdr:col>2</xdr:col>
      <xdr:colOff>1080000</xdr:colOff>
      <xdr:row>42</xdr:row>
      <xdr:rowOff>720000</xdr:rowOff>
    </xdr:to>
    <xdr:graphicFrame macro="">
      <xdr:nvGraphicFramePr>
        <xdr:cNvPr id="99" name="37 Gráfico">
          <a:extLst>
            <a:ext uri="{FF2B5EF4-FFF2-40B4-BE49-F238E27FC236}">
              <a16:creationId xmlns:a16="http://schemas.microsoft.com/office/drawing/2014/main" id="{00000000-0008-0000-08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43</xdr:row>
      <xdr:rowOff>0</xdr:rowOff>
    </xdr:from>
    <xdr:to>
      <xdr:col>2</xdr:col>
      <xdr:colOff>1080000</xdr:colOff>
      <xdr:row>43</xdr:row>
      <xdr:rowOff>720000</xdr:rowOff>
    </xdr:to>
    <xdr:graphicFrame macro="">
      <xdr:nvGraphicFramePr>
        <xdr:cNvPr id="100" name="37 Gráfico">
          <a:extLst>
            <a:ext uri="{FF2B5EF4-FFF2-40B4-BE49-F238E27FC236}">
              <a16:creationId xmlns:a16="http://schemas.microsoft.com/office/drawing/2014/main" id="{00000000-0008-0000-08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44</xdr:row>
      <xdr:rowOff>0</xdr:rowOff>
    </xdr:from>
    <xdr:to>
      <xdr:col>2</xdr:col>
      <xdr:colOff>1080000</xdr:colOff>
      <xdr:row>44</xdr:row>
      <xdr:rowOff>720000</xdr:rowOff>
    </xdr:to>
    <xdr:graphicFrame macro="">
      <xdr:nvGraphicFramePr>
        <xdr:cNvPr id="101" name="37 Gráfico">
          <a:extLst>
            <a:ext uri="{FF2B5EF4-FFF2-40B4-BE49-F238E27FC236}">
              <a16:creationId xmlns:a16="http://schemas.microsoft.com/office/drawing/2014/main" id="{00000000-0008-0000-08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0</xdr:colOff>
      <xdr:row>45</xdr:row>
      <xdr:rowOff>0</xdr:rowOff>
    </xdr:from>
    <xdr:to>
      <xdr:col>2</xdr:col>
      <xdr:colOff>1080000</xdr:colOff>
      <xdr:row>45</xdr:row>
      <xdr:rowOff>720000</xdr:rowOff>
    </xdr:to>
    <xdr:graphicFrame macro="">
      <xdr:nvGraphicFramePr>
        <xdr:cNvPr id="102" name="37 Gráfico">
          <a:extLst>
            <a:ext uri="{FF2B5EF4-FFF2-40B4-BE49-F238E27FC236}">
              <a16:creationId xmlns:a16="http://schemas.microsoft.com/office/drawing/2014/main" id="{00000000-0008-0000-08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0</xdr:colOff>
      <xdr:row>12</xdr:row>
      <xdr:rowOff>0</xdr:rowOff>
    </xdr:from>
    <xdr:to>
      <xdr:col>2</xdr:col>
      <xdr:colOff>1080000</xdr:colOff>
      <xdr:row>12</xdr:row>
      <xdr:rowOff>720000</xdr:rowOff>
    </xdr:to>
    <xdr:graphicFrame macro="">
      <xdr:nvGraphicFramePr>
        <xdr:cNvPr id="103" name="37 Gráfico">
          <a:extLst>
            <a:ext uri="{FF2B5EF4-FFF2-40B4-BE49-F238E27FC236}">
              <a16:creationId xmlns:a16="http://schemas.microsoft.com/office/drawing/2014/main" id="{00000000-0008-0000-08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0</xdr:colOff>
      <xdr:row>13</xdr:row>
      <xdr:rowOff>0</xdr:rowOff>
    </xdr:from>
    <xdr:to>
      <xdr:col>2</xdr:col>
      <xdr:colOff>1080000</xdr:colOff>
      <xdr:row>13</xdr:row>
      <xdr:rowOff>720000</xdr:rowOff>
    </xdr:to>
    <xdr:graphicFrame macro="">
      <xdr:nvGraphicFramePr>
        <xdr:cNvPr id="104" name="37 Gráfico">
          <a:extLst>
            <a:ext uri="{FF2B5EF4-FFF2-40B4-BE49-F238E27FC236}">
              <a16:creationId xmlns:a16="http://schemas.microsoft.com/office/drawing/2014/main" id="{00000000-0008-0000-08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14</xdr:row>
      <xdr:rowOff>0</xdr:rowOff>
    </xdr:from>
    <xdr:to>
      <xdr:col>2</xdr:col>
      <xdr:colOff>1080000</xdr:colOff>
      <xdr:row>14</xdr:row>
      <xdr:rowOff>720000</xdr:rowOff>
    </xdr:to>
    <xdr:graphicFrame macro="">
      <xdr:nvGraphicFramePr>
        <xdr:cNvPr id="105" name="37 Gráfico">
          <a:extLst>
            <a:ext uri="{FF2B5EF4-FFF2-40B4-BE49-F238E27FC236}">
              <a16:creationId xmlns:a16="http://schemas.microsoft.com/office/drawing/2014/main" id="{00000000-0008-0000-08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0</xdr:colOff>
      <xdr:row>15</xdr:row>
      <xdr:rowOff>0</xdr:rowOff>
    </xdr:from>
    <xdr:to>
      <xdr:col>2</xdr:col>
      <xdr:colOff>1080000</xdr:colOff>
      <xdr:row>15</xdr:row>
      <xdr:rowOff>720000</xdr:rowOff>
    </xdr:to>
    <xdr:graphicFrame macro="">
      <xdr:nvGraphicFramePr>
        <xdr:cNvPr id="106" name="37 Gráfico">
          <a:extLst>
            <a:ext uri="{FF2B5EF4-FFF2-40B4-BE49-F238E27FC236}">
              <a16:creationId xmlns:a16="http://schemas.microsoft.com/office/drawing/2014/main" id="{00000000-0008-0000-08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0</xdr:colOff>
      <xdr:row>16</xdr:row>
      <xdr:rowOff>0</xdr:rowOff>
    </xdr:from>
    <xdr:to>
      <xdr:col>2</xdr:col>
      <xdr:colOff>1080000</xdr:colOff>
      <xdr:row>16</xdr:row>
      <xdr:rowOff>720000</xdr:rowOff>
    </xdr:to>
    <xdr:graphicFrame macro="">
      <xdr:nvGraphicFramePr>
        <xdr:cNvPr id="107" name="37 Gráfico">
          <a:extLst>
            <a:ext uri="{FF2B5EF4-FFF2-40B4-BE49-F238E27FC236}">
              <a16:creationId xmlns:a16="http://schemas.microsoft.com/office/drawing/2014/main" id="{00000000-0008-0000-08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9525</xdr:colOff>
      <xdr:row>17</xdr:row>
      <xdr:rowOff>38100</xdr:rowOff>
    </xdr:from>
    <xdr:to>
      <xdr:col>2</xdr:col>
      <xdr:colOff>1089525</xdr:colOff>
      <xdr:row>17</xdr:row>
      <xdr:rowOff>758100</xdr:rowOff>
    </xdr:to>
    <xdr:graphicFrame macro="">
      <xdr:nvGraphicFramePr>
        <xdr:cNvPr id="108" name="37 Gráfico">
          <a:extLst>
            <a:ext uri="{FF2B5EF4-FFF2-40B4-BE49-F238E27FC236}">
              <a16:creationId xmlns:a16="http://schemas.microsoft.com/office/drawing/2014/main" id="{00000000-0008-0000-08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0</xdr:colOff>
      <xdr:row>18</xdr:row>
      <xdr:rowOff>0</xdr:rowOff>
    </xdr:from>
    <xdr:to>
      <xdr:col>2</xdr:col>
      <xdr:colOff>1080000</xdr:colOff>
      <xdr:row>18</xdr:row>
      <xdr:rowOff>720000</xdr:rowOff>
    </xdr:to>
    <xdr:graphicFrame macro="">
      <xdr:nvGraphicFramePr>
        <xdr:cNvPr id="109" name="37 Gráfico">
          <a:extLst>
            <a:ext uri="{FF2B5EF4-FFF2-40B4-BE49-F238E27FC236}">
              <a16:creationId xmlns:a16="http://schemas.microsoft.com/office/drawing/2014/main" id="{00000000-0008-0000-08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0</xdr:colOff>
      <xdr:row>19</xdr:row>
      <xdr:rowOff>0</xdr:rowOff>
    </xdr:from>
    <xdr:to>
      <xdr:col>2</xdr:col>
      <xdr:colOff>1080000</xdr:colOff>
      <xdr:row>19</xdr:row>
      <xdr:rowOff>720000</xdr:rowOff>
    </xdr:to>
    <xdr:graphicFrame macro="">
      <xdr:nvGraphicFramePr>
        <xdr:cNvPr id="110" name="37 Gráfico">
          <a:extLst>
            <a:ext uri="{FF2B5EF4-FFF2-40B4-BE49-F238E27FC236}">
              <a16:creationId xmlns:a16="http://schemas.microsoft.com/office/drawing/2014/main" id="{00000000-0008-0000-08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0</xdr:colOff>
      <xdr:row>20</xdr:row>
      <xdr:rowOff>0</xdr:rowOff>
    </xdr:from>
    <xdr:to>
      <xdr:col>2</xdr:col>
      <xdr:colOff>1080000</xdr:colOff>
      <xdr:row>20</xdr:row>
      <xdr:rowOff>720000</xdr:rowOff>
    </xdr:to>
    <xdr:graphicFrame macro="">
      <xdr:nvGraphicFramePr>
        <xdr:cNvPr id="111" name="37 Gráfico">
          <a:extLst>
            <a:ext uri="{FF2B5EF4-FFF2-40B4-BE49-F238E27FC236}">
              <a16:creationId xmlns:a16="http://schemas.microsoft.com/office/drawing/2014/main" id="{00000000-0008-0000-08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0</xdr:colOff>
      <xdr:row>21</xdr:row>
      <xdr:rowOff>0</xdr:rowOff>
    </xdr:from>
    <xdr:to>
      <xdr:col>2</xdr:col>
      <xdr:colOff>1080000</xdr:colOff>
      <xdr:row>21</xdr:row>
      <xdr:rowOff>720000</xdr:rowOff>
    </xdr:to>
    <xdr:graphicFrame macro="">
      <xdr:nvGraphicFramePr>
        <xdr:cNvPr id="112" name="37 Gráfico">
          <a:extLst>
            <a:ext uri="{FF2B5EF4-FFF2-40B4-BE49-F238E27FC236}">
              <a16:creationId xmlns:a16="http://schemas.microsoft.com/office/drawing/2014/main" id="{00000000-0008-0000-0800-00007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0</xdr:colOff>
      <xdr:row>22</xdr:row>
      <xdr:rowOff>0</xdr:rowOff>
    </xdr:from>
    <xdr:to>
      <xdr:col>2</xdr:col>
      <xdr:colOff>1080000</xdr:colOff>
      <xdr:row>22</xdr:row>
      <xdr:rowOff>720000</xdr:rowOff>
    </xdr:to>
    <xdr:graphicFrame macro="">
      <xdr:nvGraphicFramePr>
        <xdr:cNvPr id="114" name="37 Gráfico">
          <a:extLst>
            <a:ext uri="{FF2B5EF4-FFF2-40B4-BE49-F238E27FC236}">
              <a16:creationId xmlns:a16="http://schemas.microsoft.com/office/drawing/2014/main" id="{00000000-0008-0000-08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27215</xdr:colOff>
      <xdr:row>19</xdr:row>
      <xdr:rowOff>54428</xdr:rowOff>
    </xdr:from>
    <xdr:to>
      <xdr:col>13</xdr:col>
      <xdr:colOff>585108</xdr:colOff>
      <xdr:row>22</xdr:row>
      <xdr:rowOff>721178</xdr:rowOff>
    </xdr:to>
    <xdr:sp macro="" textlink="">
      <xdr:nvSpPr>
        <xdr:cNvPr id="3" name="Cerrar llave 2">
          <a:extLst>
            <a:ext uri="{FF2B5EF4-FFF2-40B4-BE49-F238E27FC236}">
              <a16:creationId xmlns:a16="http://schemas.microsoft.com/office/drawing/2014/main" id="{00000000-0008-0000-0800-000003000000}"/>
            </a:ext>
          </a:extLst>
        </xdr:cNvPr>
        <xdr:cNvSpPr/>
      </xdr:nvSpPr>
      <xdr:spPr>
        <a:xfrm>
          <a:off x="13770429" y="8218714"/>
          <a:ext cx="557893" cy="2952750"/>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14</xdr:col>
      <xdr:colOff>81644</xdr:colOff>
      <xdr:row>20</xdr:row>
      <xdr:rowOff>489858</xdr:rowOff>
    </xdr:from>
    <xdr:to>
      <xdr:col>17</xdr:col>
      <xdr:colOff>54430</xdr:colOff>
      <xdr:row>21</xdr:row>
      <xdr:rowOff>217716</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14586858" y="9416144"/>
          <a:ext cx="2258786"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VALORES ORIGINANTES</a:t>
          </a:r>
        </a:p>
      </xdr:txBody>
    </xdr:sp>
    <xdr:clientData/>
  </xdr:twoCellAnchor>
  <xdr:twoCellAnchor>
    <xdr:from>
      <xdr:col>13</xdr:col>
      <xdr:colOff>530677</xdr:colOff>
      <xdr:row>15</xdr:row>
      <xdr:rowOff>462643</xdr:rowOff>
    </xdr:from>
    <xdr:to>
      <xdr:col>19</xdr:col>
      <xdr:colOff>326570</xdr:colOff>
      <xdr:row>16</xdr:row>
      <xdr:rowOff>190501</xdr:rowOff>
    </xdr:to>
    <xdr:sp macro="" textlink="">
      <xdr:nvSpPr>
        <xdr:cNvPr id="33" name="CuadroTexto 32">
          <a:extLst>
            <a:ext uri="{FF2B5EF4-FFF2-40B4-BE49-F238E27FC236}">
              <a16:creationId xmlns:a16="http://schemas.microsoft.com/office/drawing/2014/main" id="{00000000-0008-0000-0800-000021000000}"/>
            </a:ext>
          </a:extLst>
        </xdr:cNvPr>
        <xdr:cNvSpPr txBox="1"/>
      </xdr:nvSpPr>
      <xdr:spPr>
        <a:xfrm>
          <a:off x="14273891" y="5578929"/>
          <a:ext cx="4367893"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 IDENTIFICACIÓN CON LA CORPORACIÓN SERVIR</a:t>
          </a:r>
        </a:p>
      </xdr:txBody>
    </xdr:sp>
    <xdr:clientData/>
  </xdr:twoCellAnchor>
  <xdr:twoCellAnchor>
    <xdr:from>
      <xdr:col>13</xdr:col>
      <xdr:colOff>625928</xdr:colOff>
      <xdr:row>12</xdr:row>
      <xdr:rowOff>136071</xdr:rowOff>
    </xdr:from>
    <xdr:to>
      <xdr:col>19</xdr:col>
      <xdr:colOff>340178</xdr:colOff>
      <xdr:row>12</xdr:row>
      <xdr:rowOff>625929</xdr:rowOff>
    </xdr:to>
    <xdr:sp macro="" textlink="">
      <xdr:nvSpPr>
        <xdr:cNvPr id="34" name="CuadroTexto 33">
          <a:extLst>
            <a:ext uri="{FF2B5EF4-FFF2-40B4-BE49-F238E27FC236}">
              <a16:creationId xmlns:a16="http://schemas.microsoft.com/office/drawing/2014/main" id="{00000000-0008-0000-0800-000022000000}"/>
            </a:ext>
          </a:extLst>
        </xdr:cNvPr>
        <xdr:cNvSpPr txBox="1"/>
      </xdr:nvSpPr>
      <xdr:spPr>
        <a:xfrm>
          <a:off x="14369142" y="2966357"/>
          <a:ext cx="4286250"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 IDENTIFICACIÓN CON LA ORGANIZACIÓN</a:t>
          </a:r>
        </a:p>
      </xdr:txBody>
    </xdr:sp>
    <xdr:clientData/>
  </xdr:twoCellAnchor>
  <xdr:twoCellAnchor>
    <xdr:from>
      <xdr:col>12</xdr:col>
      <xdr:colOff>734786</xdr:colOff>
      <xdr:row>12</xdr:row>
      <xdr:rowOff>13607</xdr:rowOff>
    </xdr:from>
    <xdr:to>
      <xdr:col>13</xdr:col>
      <xdr:colOff>530679</xdr:colOff>
      <xdr:row>13</xdr:row>
      <xdr:rowOff>0</xdr:rowOff>
    </xdr:to>
    <xdr:sp macro="" textlink="">
      <xdr:nvSpPr>
        <xdr:cNvPr id="35" name="Cerrar llave 34">
          <a:extLst>
            <a:ext uri="{FF2B5EF4-FFF2-40B4-BE49-F238E27FC236}">
              <a16:creationId xmlns:a16="http://schemas.microsoft.com/office/drawing/2014/main" id="{00000000-0008-0000-0800-000023000000}"/>
            </a:ext>
          </a:extLst>
        </xdr:cNvPr>
        <xdr:cNvSpPr/>
      </xdr:nvSpPr>
      <xdr:spPr>
        <a:xfrm>
          <a:off x="13716000" y="2653393"/>
          <a:ext cx="557893" cy="748393"/>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13</xdr:col>
      <xdr:colOff>0</xdr:colOff>
      <xdr:row>13</xdr:row>
      <xdr:rowOff>40821</xdr:rowOff>
    </xdr:from>
    <xdr:to>
      <xdr:col>13</xdr:col>
      <xdr:colOff>557893</xdr:colOff>
      <xdr:row>18</xdr:row>
      <xdr:rowOff>666750</xdr:rowOff>
    </xdr:to>
    <xdr:sp macro="" textlink="">
      <xdr:nvSpPr>
        <xdr:cNvPr id="37" name="Cerrar llave 36">
          <a:extLst>
            <a:ext uri="{FF2B5EF4-FFF2-40B4-BE49-F238E27FC236}">
              <a16:creationId xmlns:a16="http://schemas.microsoft.com/office/drawing/2014/main" id="{00000000-0008-0000-0800-000025000000}"/>
            </a:ext>
          </a:extLst>
        </xdr:cNvPr>
        <xdr:cNvSpPr/>
      </xdr:nvSpPr>
      <xdr:spPr>
        <a:xfrm>
          <a:off x="13743214" y="3633107"/>
          <a:ext cx="557893" cy="4435929"/>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13</xdr:col>
      <xdr:colOff>0</xdr:colOff>
      <xdr:row>32</xdr:row>
      <xdr:rowOff>-1</xdr:rowOff>
    </xdr:from>
    <xdr:to>
      <xdr:col>13</xdr:col>
      <xdr:colOff>557893</xdr:colOff>
      <xdr:row>39</xdr:row>
      <xdr:rowOff>81643</xdr:rowOff>
    </xdr:to>
    <xdr:sp macro="" textlink="">
      <xdr:nvSpPr>
        <xdr:cNvPr id="38" name="Cerrar llave 37">
          <a:extLst>
            <a:ext uri="{FF2B5EF4-FFF2-40B4-BE49-F238E27FC236}">
              <a16:creationId xmlns:a16="http://schemas.microsoft.com/office/drawing/2014/main" id="{00000000-0008-0000-0800-000026000000}"/>
            </a:ext>
          </a:extLst>
        </xdr:cNvPr>
        <xdr:cNvSpPr/>
      </xdr:nvSpPr>
      <xdr:spPr>
        <a:xfrm>
          <a:off x="13743214" y="13498285"/>
          <a:ext cx="557893" cy="5415644"/>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13</xdr:col>
      <xdr:colOff>13608</xdr:colOff>
      <xdr:row>39</xdr:row>
      <xdr:rowOff>108857</xdr:rowOff>
    </xdr:from>
    <xdr:to>
      <xdr:col>13</xdr:col>
      <xdr:colOff>571501</xdr:colOff>
      <xdr:row>40</xdr:row>
      <xdr:rowOff>1</xdr:rowOff>
    </xdr:to>
    <xdr:sp macro="" textlink="">
      <xdr:nvSpPr>
        <xdr:cNvPr id="39" name="Cerrar llave 38">
          <a:extLst>
            <a:ext uri="{FF2B5EF4-FFF2-40B4-BE49-F238E27FC236}">
              <a16:creationId xmlns:a16="http://schemas.microsoft.com/office/drawing/2014/main" id="{00000000-0008-0000-0800-000027000000}"/>
            </a:ext>
          </a:extLst>
        </xdr:cNvPr>
        <xdr:cNvSpPr/>
      </xdr:nvSpPr>
      <xdr:spPr>
        <a:xfrm>
          <a:off x="13756822" y="18941143"/>
          <a:ext cx="557893" cy="653144"/>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14</xdr:col>
      <xdr:colOff>122464</xdr:colOff>
      <xdr:row>35</xdr:row>
      <xdr:rowOff>585107</xdr:rowOff>
    </xdr:from>
    <xdr:to>
      <xdr:col>19</xdr:col>
      <xdr:colOff>598714</xdr:colOff>
      <xdr:row>36</xdr:row>
      <xdr:rowOff>312965</xdr:rowOff>
    </xdr:to>
    <xdr:sp macro="" textlink="">
      <xdr:nvSpPr>
        <xdr:cNvPr id="40" name="CuadroTexto 39">
          <a:extLst>
            <a:ext uri="{FF2B5EF4-FFF2-40B4-BE49-F238E27FC236}">
              <a16:creationId xmlns:a16="http://schemas.microsoft.com/office/drawing/2014/main" id="{00000000-0008-0000-0800-000028000000}"/>
            </a:ext>
          </a:extLst>
        </xdr:cNvPr>
        <xdr:cNvSpPr txBox="1"/>
      </xdr:nvSpPr>
      <xdr:spPr>
        <a:xfrm>
          <a:off x="14627678" y="16369393"/>
          <a:ext cx="4286250"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 IDENTIFICACIÓN CON LA ORGANIZACIÓN</a:t>
          </a:r>
        </a:p>
      </xdr:txBody>
    </xdr:sp>
    <xdr:clientData/>
  </xdr:twoCellAnchor>
  <xdr:twoCellAnchor>
    <xdr:from>
      <xdr:col>13</xdr:col>
      <xdr:colOff>748393</xdr:colOff>
      <xdr:row>43</xdr:row>
      <xdr:rowOff>122464</xdr:rowOff>
    </xdr:from>
    <xdr:to>
      <xdr:col>16</xdr:col>
      <xdr:colOff>721179</xdr:colOff>
      <xdr:row>43</xdr:row>
      <xdr:rowOff>612322</xdr:rowOff>
    </xdr:to>
    <xdr:sp macro="" textlink="">
      <xdr:nvSpPr>
        <xdr:cNvPr id="42" name="CuadroTexto 41">
          <a:extLst>
            <a:ext uri="{FF2B5EF4-FFF2-40B4-BE49-F238E27FC236}">
              <a16:creationId xmlns:a16="http://schemas.microsoft.com/office/drawing/2014/main" id="{00000000-0008-0000-0800-00002A000000}"/>
            </a:ext>
          </a:extLst>
        </xdr:cNvPr>
        <xdr:cNvSpPr txBox="1"/>
      </xdr:nvSpPr>
      <xdr:spPr>
        <a:xfrm>
          <a:off x="14491607" y="22002750"/>
          <a:ext cx="2258786"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VALORES ORIGINANTES</a:t>
          </a:r>
        </a:p>
      </xdr:txBody>
    </xdr:sp>
    <xdr:clientData/>
  </xdr:twoCellAnchor>
  <xdr:twoCellAnchor>
    <xdr:from>
      <xdr:col>13</xdr:col>
      <xdr:colOff>0</xdr:colOff>
      <xdr:row>40</xdr:row>
      <xdr:rowOff>27214</xdr:rowOff>
    </xdr:from>
    <xdr:to>
      <xdr:col>13</xdr:col>
      <xdr:colOff>557893</xdr:colOff>
      <xdr:row>45</xdr:row>
      <xdr:rowOff>748393</xdr:rowOff>
    </xdr:to>
    <xdr:sp macro="" textlink="">
      <xdr:nvSpPr>
        <xdr:cNvPr id="43" name="Cerrar llave 42">
          <a:extLst>
            <a:ext uri="{FF2B5EF4-FFF2-40B4-BE49-F238E27FC236}">
              <a16:creationId xmlns:a16="http://schemas.microsoft.com/office/drawing/2014/main" id="{00000000-0008-0000-0800-00002B000000}"/>
            </a:ext>
          </a:extLst>
        </xdr:cNvPr>
        <xdr:cNvSpPr/>
      </xdr:nvSpPr>
      <xdr:spPr>
        <a:xfrm>
          <a:off x="13743214" y="19621500"/>
          <a:ext cx="557893" cy="4531179"/>
        </a:xfrm>
        <a:prstGeom prst="rightBrace">
          <a:avLst/>
        </a:prstGeom>
        <a:ln w="2222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419" sz="1100"/>
        </a:p>
      </xdr:txBody>
    </xdr:sp>
    <xdr:clientData/>
  </xdr:twoCellAnchor>
  <xdr:twoCellAnchor>
    <xdr:from>
      <xdr:col>14</xdr:col>
      <xdr:colOff>13607</xdr:colOff>
      <xdr:row>39</xdr:row>
      <xdr:rowOff>204107</xdr:rowOff>
    </xdr:from>
    <xdr:to>
      <xdr:col>19</xdr:col>
      <xdr:colOff>571500</xdr:colOff>
      <xdr:row>39</xdr:row>
      <xdr:rowOff>693965</xdr:rowOff>
    </xdr:to>
    <xdr:sp macro="" textlink="">
      <xdr:nvSpPr>
        <xdr:cNvPr id="45" name="CuadroTexto 44">
          <a:extLst>
            <a:ext uri="{FF2B5EF4-FFF2-40B4-BE49-F238E27FC236}">
              <a16:creationId xmlns:a16="http://schemas.microsoft.com/office/drawing/2014/main" id="{00000000-0008-0000-0800-00002D000000}"/>
            </a:ext>
          </a:extLst>
        </xdr:cNvPr>
        <xdr:cNvSpPr txBox="1"/>
      </xdr:nvSpPr>
      <xdr:spPr>
        <a:xfrm>
          <a:off x="14518821" y="19036393"/>
          <a:ext cx="4367893"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400" b="1">
              <a:solidFill>
                <a:schemeClr val="accent5">
                  <a:lumMod val="75000"/>
                </a:schemeClr>
              </a:solidFill>
              <a:latin typeface="Aharoni" panose="02010803020104030203" pitchFamily="2" charset="-79"/>
              <a:cs typeface="Aharoni" panose="02010803020104030203" pitchFamily="2" charset="-79"/>
            </a:rPr>
            <a:t> IDENTIFICACIÓN CON LA CORPORACIÓN SERVIR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-1</xdr:colOff>
      <xdr:row>17</xdr:row>
      <xdr:rowOff>421821</xdr:rowOff>
    </xdr:from>
    <xdr:to>
      <xdr:col>32</xdr:col>
      <xdr:colOff>517070</xdr:colOff>
      <xdr:row>31</xdr:row>
      <xdr:rowOff>367393</xdr:rowOff>
    </xdr:to>
    <xdr:graphicFrame macro="">
      <xdr:nvGraphicFramePr>
        <xdr:cNvPr id="2" name="Gráfico 1">
          <a:extLst>
            <a:ext uri="{FF2B5EF4-FFF2-40B4-BE49-F238E27FC236}">
              <a16:creationId xmlns:a16="http://schemas.microsoft.com/office/drawing/2014/main" id="{EE210CD9-67CB-4819-8C73-A9BF314D7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13605</xdr:colOff>
      <xdr:row>2</xdr:row>
      <xdr:rowOff>149679</xdr:rowOff>
    </xdr:from>
    <xdr:to>
      <xdr:col>32</xdr:col>
      <xdr:colOff>421820</xdr:colOff>
      <xdr:row>15</xdr:row>
      <xdr:rowOff>40820</xdr:rowOff>
    </xdr:to>
    <xdr:graphicFrame macro="">
      <xdr:nvGraphicFramePr>
        <xdr:cNvPr id="3" name="Gráfico 2">
          <a:extLst>
            <a:ext uri="{FF2B5EF4-FFF2-40B4-BE49-F238E27FC236}">
              <a16:creationId xmlns:a16="http://schemas.microsoft.com/office/drawing/2014/main" id="{4BEE557B-FE13-4D31-B153-4A7D4FC53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359834</xdr:colOff>
      <xdr:row>10</xdr:row>
      <xdr:rowOff>148168</xdr:rowOff>
    </xdr:from>
    <xdr:to>
      <xdr:col>25</xdr:col>
      <xdr:colOff>677334</xdr:colOff>
      <xdr:row>11</xdr:row>
      <xdr:rowOff>116417</xdr:rowOff>
    </xdr:to>
    <xdr:sp macro="" textlink="">
      <xdr:nvSpPr>
        <xdr:cNvPr id="4" name="Elipse 3">
          <a:extLst>
            <a:ext uri="{FF2B5EF4-FFF2-40B4-BE49-F238E27FC236}">
              <a16:creationId xmlns:a16="http://schemas.microsoft.com/office/drawing/2014/main" id="{3F5341CE-2FAD-4A79-8514-16BC0E4D1924}"/>
            </a:ext>
          </a:extLst>
        </xdr:cNvPr>
        <xdr:cNvSpPr/>
      </xdr:nvSpPr>
      <xdr:spPr>
        <a:xfrm>
          <a:off x="28782434" y="3939118"/>
          <a:ext cx="317500" cy="396874"/>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25</xdr:col>
      <xdr:colOff>105833</xdr:colOff>
      <xdr:row>7</xdr:row>
      <xdr:rowOff>264584</xdr:rowOff>
    </xdr:from>
    <xdr:to>
      <xdr:col>25</xdr:col>
      <xdr:colOff>423333</xdr:colOff>
      <xdr:row>8</xdr:row>
      <xdr:rowOff>232833</xdr:rowOff>
    </xdr:to>
    <xdr:sp macro="" textlink="">
      <xdr:nvSpPr>
        <xdr:cNvPr id="5" name="Elipse 4">
          <a:extLst>
            <a:ext uri="{FF2B5EF4-FFF2-40B4-BE49-F238E27FC236}">
              <a16:creationId xmlns:a16="http://schemas.microsoft.com/office/drawing/2014/main" id="{BF77DBCD-226A-4425-9F6F-931E33025DD8}"/>
            </a:ext>
          </a:extLst>
        </xdr:cNvPr>
        <xdr:cNvSpPr/>
      </xdr:nvSpPr>
      <xdr:spPr>
        <a:xfrm>
          <a:off x="28528433" y="2769659"/>
          <a:ext cx="317500" cy="396874"/>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27</xdr:col>
      <xdr:colOff>603250</xdr:colOff>
      <xdr:row>10</xdr:row>
      <xdr:rowOff>232834</xdr:rowOff>
    </xdr:from>
    <xdr:to>
      <xdr:col>28</xdr:col>
      <xdr:colOff>158750</xdr:colOff>
      <xdr:row>11</xdr:row>
      <xdr:rowOff>201083</xdr:rowOff>
    </xdr:to>
    <xdr:sp macro="" textlink="">
      <xdr:nvSpPr>
        <xdr:cNvPr id="6" name="Elipse 5">
          <a:extLst>
            <a:ext uri="{FF2B5EF4-FFF2-40B4-BE49-F238E27FC236}">
              <a16:creationId xmlns:a16="http://schemas.microsoft.com/office/drawing/2014/main" id="{484E939E-63A9-4D1A-AC05-3E18B6A25E76}"/>
            </a:ext>
          </a:extLst>
        </xdr:cNvPr>
        <xdr:cNvSpPr/>
      </xdr:nvSpPr>
      <xdr:spPr>
        <a:xfrm>
          <a:off x="30549850" y="4023784"/>
          <a:ext cx="317500" cy="396874"/>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28</xdr:col>
      <xdr:colOff>296333</xdr:colOff>
      <xdr:row>25</xdr:row>
      <xdr:rowOff>31750</xdr:rowOff>
    </xdr:from>
    <xdr:to>
      <xdr:col>28</xdr:col>
      <xdr:colOff>613833</xdr:colOff>
      <xdr:row>26</xdr:row>
      <xdr:rowOff>0</xdr:rowOff>
    </xdr:to>
    <xdr:sp macro="" textlink="">
      <xdr:nvSpPr>
        <xdr:cNvPr id="7" name="Elipse 6">
          <a:extLst>
            <a:ext uri="{FF2B5EF4-FFF2-40B4-BE49-F238E27FC236}">
              <a16:creationId xmlns:a16="http://schemas.microsoft.com/office/drawing/2014/main" id="{33D17116-B58E-4167-A093-B596600367ED}"/>
            </a:ext>
          </a:extLst>
        </xdr:cNvPr>
        <xdr:cNvSpPr/>
      </xdr:nvSpPr>
      <xdr:spPr>
        <a:xfrm>
          <a:off x="31004933" y="9832975"/>
          <a:ext cx="317500" cy="396875"/>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25</xdr:col>
      <xdr:colOff>0</xdr:colOff>
      <xdr:row>25</xdr:row>
      <xdr:rowOff>105832</xdr:rowOff>
    </xdr:from>
    <xdr:to>
      <xdr:col>25</xdr:col>
      <xdr:colOff>317500</xdr:colOff>
      <xdr:row>26</xdr:row>
      <xdr:rowOff>74082</xdr:rowOff>
    </xdr:to>
    <xdr:sp macro="" textlink="">
      <xdr:nvSpPr>
        <xdr:cNvPr id="8" name="Elipse 7">
          <a:extLst>
            <a:ext uri="{FF2B5EF4-FFF2-40B4-BE49-F238E27FC236}">
              <a16:creationId xmlns:a16="http://schemas.microsoft.com/office/drawing/2014/main" id="{05337195-9862-4327-A8BF-33C81F2E97B4}"/>
            </a:ext>
          </a:extLst>
        </xdr:cNvPr>
        <xdr:cNvSpPr/>
      </xdr:nvSpPr>
      <xdr:spPr>
        <a:xfrm>
          <a:off x="28422600" y="9907057"/>
          <a:ext cx="317500" cy="396875"/>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24</xdr:col>
      <xdr:colOff>709083</xdr:colOff>
      <xdr:row>23</xdr:row>
      <xdr:rowOff>349250</xdr:rowOff>
    </xdr:from>
    <xdr:to>
      <xdr:col>25</xdr:col>
      <xdr:colOff>264583</xdr:colOff>
      <xdr:row>24</xdr:row>
      <xdr:rowOff>317499</xdr:rowOff>
    </xdr:to>
    <xdr:sp macro="" textlink="">
      <xdr:nvSpPr>
        <xdr:cNvPr id="9" name="Elipse 8">
          <a:extLst>
            <a:ext uri="{FF2B5EF4-FFF2-40B4-BE49-F238E27FC236}">
              <a16:creationId xmlns:a16="http://schemas.microsoft.com/office/drawing/2014/main" id="{B5E2E03A-50B7-48D3-A8A0-A1583E7AB5D2}"/>
            </a:ext>
          </a:extLst>
        </xdr:cNvPr>
        <xdr:cNvSpPr/>
      </xdr:nvSpPr>
      <xdr:spPr>
        <a:xfrm>
          <a:off x="28369683" y="9293225"/>
          <a:ext cx="317500" cy="396874"/>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21</xdr:col>
      <xdr:colOff>95250</xdr:colOff>
      <xdr:row>17</xdr:row>
      <xdr:rowOff>74083</xdr:rowOff>
    </xdr:from>
    <xdr:to>
      <xdr:col>32</xdr:col>
      <xdr:colOff>465667</xdr:colOff>
      <xdr:row>17</xdr:row>
      <xdr:rowOff>84666</xdr:rowOff>
    </xdr:to>
    <xdr:cxnSp macro="">
      <xdr:nvCxnSpPr>
        <xdr:cNvPr id="10" name="Conector recto 9">
          <a:extLst>
            <a:ext uri="{FF2B5EF4-FFF2-40B4-BE49-F238E27FC236}">
              <a16:creationId xmlns:a16="http://schemas.microsoft.com/office/drawing/2014/main" id="{A9471B03-8EAC-4511-A6A4-9462C6F55C49}"/>
            </a:ext>
          </a:extLst>
        </xdr:cNvPr>
        <xdr:cNvCxnSpPr/>
      </xdr:nvCxnSpPr>
      <xdr:spPr>
        <a:xfrm>
          <a:off x="25469850" y="6389158"/>
          <a:ext cx="8752417" cy="10583"/>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520700</xdr:colOff>
      <xdr:row>5</xdr:row>
      <xdr:rowOff>191408</xdr:rowOff>
    </xdr:from>
    <xdr:to>
      <xdr:col>30</xdr:col>
      <xdr:colOff>465666</xdr:colOff>
      <xdr:row>7</xdr:row>
      <xdr:rowOff>25400</xdr:rowOff>
    </xdr:to>
    <xdr:sp macro="" textlink="">
      <xdr:nvSpPr>
        <xdr:cNvPr id="11" name="Elipse 10">
          <a:extLst>
            <a:ext uri="{FF2B5EF4-FFF2-40B4-BE49-F238E27FC236}">
              <a16:creationId xmlns:a16="http://schemas.microsoft.com/office/drawing/2014/main" id="{158BB053-1B0A-45A3-8174-C5DE3BAB1294}"/>
            </a:ext>
          </a:extLst>
        </xdr:cNvPr>
        <xdr:cNvSpPr/>
      </xdr:nvSpPr>
      <xdr:spPr>
        <a:xfrm>
          <a:off x="30467300" y="1839233"/>
          <a:ext cx="2230966" cy="691242"/>
        </a:xfrm>
        <a:prstGeom prst="ellipse">
          <a:avLst/>
        </a:prstGeom>
        <a:noFill/>
        <a:ln w="31750">
          <a:solidFill>
            <a:srgbClr val="1DFF83"/>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365063</xdr:colOff>
      <xdr:row>8</xdr:row>
      <xdr:rowOff>51883</xdr:rowOff>
    </xdr:from>
    <xdr:to>
      <xdr:col>19</xdr:col>
      <xdr:colOff>835973</xdr:colOff>
      <xdr:row>8</xdr:row>
      <xdr:rowOff>369383</xdr:rowOff>
    </xdr:to>
    <xdr:sp macro="" textlink="">
      <xdr:nvSpPr>
        <xdr:cNvPr id="12" name="Elipse 11">
          <a:extLst>
            <a:ext uri="{FF2B5EF4-FFF2-40B4-BE49-F238E27FC236}">
              <a16:creationId xmlns:a16="http://schemas.microsoft.com/office/drawing/2014/main" id="{AE52819A-7A39-4C2B-B500-0203899A5715}"/>
            </a:ext>
          </a:extLst>
        </xdr:cNvPr>
        <xdr:cNvSpPr/>
      </xdr:nvSpPr>
      <xdr:spPr>
        <a:xfrm rot="5196853">
          <a:off x="24168543" y="2908878"/>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368299</xdr:colOff>
      <xdr:row>13</xdr:row>
      <xdr:rowOff>38100</xdr:rowOff>
    </xdr:from>
    <xdr:to>
      <xdr:col>19</xdr:col>
      <xdr:colOff>839209</xdr:colOff>
      <xdr:row>13</xdr:row>
      <xdr:rowOff>355600</xdr:rowOff>
    </xdr:to>
    <xdr:sp macro="" textlink="">
      <xdr:nvSpPr>
        <xdr:cNvPr id="13" name="Elipse 12">
          <a:extLst>
            <a:ext uri="{FF2B5EF4-FFF2-40B4-BE49-F238E27FC236}">
              <a16:creationId xmlns:a16="http://schemas.microsoft.com/office/drawing/2014/main" id="{0B173C82-36BE-4EE1-9C86-952648201291}"/>
            </a:ext>
          </a:extLst>
        </xdr:cNvPr>
        <xdr:cNvSpPr/>
      </xdr:nvSpPr>
      <xdr:spPr>
        <a:xfrm rot="5196853">
          <a:off x="24171779" y="503822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355601</xdr:colOff>
      <xdr:row>11</xdr:row>
      <xdr:rowOff>63500</xdr:rowOff>
    </xdr:from>
    <xdr:to>
      <xdr:col>19</xdr:col>
      <xdr:colOff>826511</xdr:colOff>
      <xdr:row>11</xdr:row>
      <xdr:rowOff>381000</xdr:rowOff>
    </xdr:to>
    <xdr:sp macro="" textlink="">
      <xdr:nvSpPr>
        <xdr:cNvPr id="14" name="Elipse 13">
          <a:extLst>
            <a:ext uri="{FF2B5EF4-FFF2-40B4-BE49-F238E27FC236}">
              <a16:creationId xmlns:a16="http://schemas.microsoft.com/office/drawing/2014/main" id="{2DA2BAEB-0169-4CB1-B62C-F5DEE52F1183}"/>
            </a:ext>
          </a:extLst>
        </xdr:cNvPr>
        <xdr:cNvSpPr/>
      </xdr:nvSpPr>
      <xdr:spPr>
        <a:xfrm rot="5196853">
          <a:off x="24159081" y="420637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355600</xdr:colOff>
      <xdr:row>22</xdr:row>
      <xdr:rowOff>50800</xdr:rowOff>
    </xdr:from>
    <xdr:to>
      <xdr:col>19</xdr:col>
      <xdr:colOff>826510</xdr:colOff>
      <xdr:row>22</xdr:row>
      <xdr:rowOff>368300</xdr:rowOff>
    </xdr:to>
    <xdr:sp macro="" textlink="">
      <xdr:nvSpPr>
        <xdr:cNvPr id="15" name="Elipse 14">
          <a:extLst>
            <a:ext uri="{FF2B5EF4-FFF2-40B4-BE49-F238E27FC236}">
              <a16:creationId xmlns:a16="http://schemas.microsoft.com/office/drawing/2014/main" id="{CD94A488-71FF-4742-8878-0800E92C40AB}"/>
            </a:ext>
          </a:extLst>
        </xdr:cNvPr>
        <xdr:cNvSpPr/>
      </xdr:nvSpPr>
      <xdr:spPr>
        <a:xfrm rot="5196853">
          <a:off x="24159080" y="8489445"/>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342901</xdr:colOff>
      <xdr:row>28</xdr:row>
      <xdr:rowOff>63500</xdr:rowOff>
    </xdr:from>
    <xdr:to>
      <xdr:col>19</xdr:col>
      <xdr:colOff>813811</xdr:colOff>
      <xdr:row>28</xdr:row>
      <xdr:rowOff>381000</xdr:rowOff>
    </xdr:to>
    <xdr:sp macro="" textlink="">
      <xdr:nvSpPr>
        <xdr:cNvPr id="16" name="Elipse 15">
          <a:extLst>
            <a:ext uri="{FF2B5EF4-FFF2-40B4-BE49-F238E27FC236}">
              <a16:creationId xmlns:a16="http://schemas.microsoft.com/office/drawing/2014/main" id="{C3ACCC46-B3B9-4033-821A-CE109F862427}"/>
            </a:ext>
          </a:extLst>
        </xdr:cNvPr>
        <xdr:cNvSpPr/>
      </xdr:nvSpPr>
      <xdr:spPr>
        <a:xfrm rot="5196853">
          <a:off x="24146381" y="11073895"/>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368299</xdr:colOff>
      <xdr:row>29</xdr:row>
      <xdr:rowOff>63500</xdr:rowOff>
    </xdr:from>
    <xdr:to>
      <xdr:col>19</xdr:col>
      <xdr:colOff>839209</xdr:colOff>
      <xdr:row>29</xdr:row>
      <xdr:rowOff>381000</xdr:rowOff>
    </xdr:to>
    <xdr:sp macro="" textlink="">
      <xdr:nvSpPr>
        <xdr:cNvPr id="17" name="Elipse 16">
          <a:extLst>
            <a:ext uri="{FF2B5EF4-FFF2-40B4-BE49-F238E27FC236}">
              <a16:creationId xmlns:a16="http://schemas.microsoft.com/office/drawing/2014/main" id="{7726BB70-60AB-4B7A-84DF-EE2159E06CB1}"/>
            </a:ext>
          </a:extLst>
        </xdr:cNvPr>
        <xdr:cNvSpPr/>
      </xdr:nvSpPr>
      <xdr:spPr>
        <a:xfrm rot="5196853">
          <a:off x="24171779" y="1150252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21</xdr:col>
      <xdr:colOff>622300</xdr:colOff>
      <xdr:row>23</xdr:row>
      <xdr:rowOff>139700</xdr:rowOff>
    </xdr:from>
    <xdr:to>
      <xdr:col>24</xdr:col>
      <xdr:colOff>567266</xdr:colOff>
      <xdr:row>24</xdr:row>
      <xdr:rowOff>405492</xdr:rowOff>
    </xdr:to>
    <xdr:sp macro="" textlink="">
      <xdr:nvSpPr>
        <xdr:cNvPr id="18" name="Elipse 17">
          <a:extLst>
            <a:ext uri="{FF2B5EF4-FFF2-40B4-BE49-F238E27FC236}">
              <a16:creationId xmlns:a16="http://schemas.microsoft.com/office/drawing/2014/main" id="{FCB91D24-8599-47BE-8A86-7DAAFBF02FDC}"/>
            </a:ext>
          </a:extLst>
        </xdr:cNvPr>
        <xdr:cNvSpPr/>
      </xdr:nvSpPr>
      <xdr:spPr>
        <a:xfrm>
          <a:off x="25996900" y="9083675"/>
          <a:ext cx="2230966" cy="694417"/>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31</xdr:col>
      <xdr:colOff>592761</xdr:colOff>
      <xdr:row>4</xdr:row>
      <xdr:rowOff>400545</xdr:rowOff>
    </xdr:from>
    <xdr:to>
      <xdr:col>32</xdr:col>
      <xdr:colOff>359662</xdr:colOff>
      <xdr:row>6</xdr:row>
      <xdr:rowOff>345360</xdr:rowOff>
    </xdr:to>
    <xdr:sp macro="" textlink="">
      <xdr:nvSpPr>
        <xdr:cNvPr id="19" name="Flecha: curvada hacia abajo 18">
          <a:extLst>
            <a:ext uri="{FF2B5EF4-FFF2-40B4-BE49-F238E27FC236}">
              <a16:creationId xmlns:a16="http://schemas.microsoft.com/office/drawing/2014/main" id="{BE01AB0D-1B33-4ABF-B838-8E3C04EC82E9}"/>
            </a:ext>
          </a:extLst>
        </xdr:cNvPr>
        <xdr:cNvSpPr/>
      </xdr:nvSpPr>
      <xdr:spPr>
        <a:xfrm rot="2909184">
          <a:off x="33450779" y="1756327"/>
          <a:ext cx="802065" cy="528901"/>
        </a:xfrm>
        <a:prstGeom prst="curvedDownArrow">
          <a:avLst/>
        </a:prstGeom>
        <a:solidFill>
          <a:srgbClr val="1DFF8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21</xdr:col>
      <xdr:colOff>25400</xdr:colOff>
      <xdr:row>21</xdr:row>
      <xdr:rowOff>76200</xdr:rowOff>
    </xdr:from>
    <xdr:to>
      <xdr:col>22</xdr:col>
      <xdr:colOff>165100</xdr:colOff>
      <xdr:row>22</xdr:row>
      <xdr:rowOff>304800</xdr:rowOff>
    </xdr:to>
    <xdr:sp macro="" textlink="">
      <xdr:nvSpPr>
        <xdr:cNvPr id="20" name="Flecha: curvada hacia arriba 19">
          <a:extLst>
            <a:ext uri="{FF2B5EF4-FFF2-40B4-BE49-F238E27FC236}">
              <a16:creationId xmlns:a16="http://schemas.microsoft.com/office/drawing/2014/main" id="{948897CE-6880-410D-9889-FCC59A145054}"/>
            </a:ext>
          </a:extLst>
        </xdr:cNvPr>
        <xdr:cNvSpPr/>
      </xdr:nvSpPr>
      <xdr:spPr>
        <a:xfrm rot="2551552">
          <a:off x="25400000" y="8162925"/>
          <a:ext cx="901700" cy="657225"/>
        </a:xfrm>
        <a:prstGeom prst="curvedUp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27214</xdr:colOff>
      <xdr:row>2</xdr:row>
      <xdr:rowOff>431344</xdr:rowOff>
    </xdr:from>
    <xdr:to>
      <xdr:col>22</xdr:col>
      <xdr:colOff>40822</xdr:colOff>
      <xdr:row>11</xdr:row>
      <xdr:rowOff>0</xdr:rowOff>
    </xdr:to>
    <xdr:graphicFrame macro="">
      <xdr:nvGraphicFramePr>
        <xdr:cNvPr id="5" name="Gráfico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54428</xdr:colOff>
      <xdr:row>12</xdr:row>
      <xdr:rowOff>0</xdr:rowOff>
    </xdr:from>
    <xdr:to>
      <xdr:col>22</xdr:col>
      <xdr:colOff>68036</xdr:colOff>
      <xdr:row>20</xdr:row>
      <xdr:rowOff>4083</xdr:rowOff>
    </xdr:to>
    <xdr:graphicFrame macro="">
      <xdr:nvGraphicFramePr>
        <xdr:cNvPr id="6" name="Gráfico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22</xdr:row>
      <xdr:rowOff>17688</xdr:rowOff>
    </xdr:from>
    <xdr:to>
      <xdr:col>22</xdr:col>
      <xdr:colOff>13608</xdr:colOff>
      <xdr:row>32</xdr:row>
      <xdr:rowOff>13607</xdr:rowOff>
    </xdr:to>
    <xdr:graphicFrame macro="">
      <xdr:nvGraphicFramePr>
        <xdr:cNvPr id="7" name="Gráfico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474739</xdr:colOff>
      <xdr:row>5</xdr:row>
      <xdr:rowOff>96761</xdr:rowOff>
    </xdr:from>
    <xdr:to>
      <xdr:col>12</xdr:col>
      <xdr:colOff>231322</xdr:colOff>
      <xdr:row>5</xdr:row>
      <xdr:rowOff>421821</xdr:rowOff>
    </xdr:to>
    <xdr:sp macro="" textlink="">
      <xdr:nvSpPr>
        <xdr:cNvPr id="9" name="Elipse 8">
          <a:extLst>
            <a:ext uri="{FF2B5EF4-FFF2-40B4-BE49-F238E27FC236}">
              <a16:creationId xmlns:a16="http://schemas.microsoft.com/office/drawing/2014/main" id="{00000000-0008-0000-0A00-000009000000}"/>
            </a:ext>
          </a:extLst>
        </xdr:cNvPr>
        <xdr:cNvSpPr/>
      </xdr:nvSpPr>
      <xdr:spPr>
        <a:xfrm rot="16200000">
          <a:off x="16097251" y="1986642"/>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503464</xdr:colOff>
      <xdr:row>5</xdr:row>
      <xdr:rowOff>231321</xdr:rowOff>
    </xdr:from>
    <xdr:to>
      <xdr:col>15</xdr:col>
      <xdr:colOff>260047</xdr:colOff>
      <xdr:row>6</xdr:row>
      <xdr:rowOff>120953</xdr:rowOff>
    </xdr:to>
    <xdr:sp macro="" textlink="">
      <xdr:nvSpPr>
        <xdr:cNvPr id="10" name="Elipse 9">
          <a:extLst>
            <a:ext uri="{FF2B5EF4-FFF2-40B4-BE49-F238E27FC236}">
              <a16:creationId xmlns:a16="http://schemas.microsoft.com/office/drawing/2014/main" id="{00000000-0008-0000-0A00-00000A000000}"/>
            </a:ext>
          </a:extLst>
        </xdr:cNvPr>
        <xdr:cNvSpPr/>
      </xdr:nvSpPr>
      <xdr:spPr>
        <a:xfrm rot="16200000">
          <a:off x="18411976" y="2121202"/>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95249</xdr:colOff>
      <xdr:row>5</xdr:row>
      <xdr:rowOff>81643</xdr:rowOff>
    </xdr:from>
    <xdr:to>
      <xdr:col>13</xdr:col>
      <xdr:colOff>613832</xdr:colOff>
      <xdr:row>5</xdr:row>
      <xdr:rowOff>406703</xdr:rowOff>
    </xdr:to>
    <xdr:sp macro="" textlink="">
      <xdr:nvSpPr>
        <xdr:cNvPr id="11" name="Elipse 10">
          <a:extLst>
            <a:ext uri="{FF2B5EF4-FFF2-40B4-BE49-F238E27FC236}">
              <a16:creationId xmlns:a16="http://schemas.microsoft.com/office/drawing/2014/main" id="{00000000-0008-0000-0A00-00000B000000}"/>
            </a:ext>
          </a:extLst>
        </xdr:cNvPr>
        <xdr:cNvSpPr/>
      </xdr:nvSpPr>
      <xdr:spPr>
        <a:xfrm rot="16200000">
          <a:off x="17241761" y="1971524"/>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680356</xdr:colOff>
      <xdr:row>14</xdr:row>
      <xdr:rowOff>122464</xdr:rowOff>
    </xdr:from>
    <xdr:to>
      <xdr:col>13</xdr:col>
      <xdr:colOff>436939</xdr:colOff>
      <xdr:row>15</xdr:row>
      <xdr:rowOff>12095</xdr:rowOff>
    </xdr:to>
    <xdr:sp macro="" textlink="">
      <xdr:nvSpPr>
        <xdr:cNvPr id="12" name="Elipse 11">
          <a:extLst>
            <a:ext uri="{FF2B5EF4-FFF2-40B4-BE49-F238E27FC236}">
              <a16:creationId xmlns:a16="http://schemas.microsoft.com/office/drawing/2014/main" id="{00000000-0008-0000-0A00-00000C000000}"/>
            </a:ext>
          </a:extLst>
        </xdr:cNvPr>
        <xdr:cNvSpPr/>
      </xdr:nvSpPr>
      <xdr:spPr>
        <a:xfrm rot="16200000">
          <a:off x="17064868" y="5931202"/>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15</xdr:col>
      <xdr:colOff>421820</xdr:colOff>
      <xdr:row>13</xdr:row>
      <xdr:rowOff>408215</xdr:rowOff>
    </xdr:from>
    <xdr:to>
      <xdr:col>16</xdr:col>
      <xdr:colOff>178403</xdr:colOff>
      <xdr:row>14</xdr:row>
      <xdr:rowOff>297846</xdr:rowOff>
    </xdr:to>
    <xdr:sp macro="" textlink="">
      <xdr:nvSpPr>
        <xdr:cNvPr id="13" name="Elipse 12">
          <a:extLst>
            <a:ext uri="{FF2B5EF4-FFF2-40B4-BE49-F238E27FC236}">
              <a16:creationId xmlns:a16="http://schemas.microsoft.com/office/drawing/2014/main" id="{00000000-0008-0000-0A00-00000D000000}"/>
            </a:ext>
          </a:extLst>
        </xdr:cNvPr>
        <xdr:cNvSpPr/>
      </xdr:nvSpPr>
      <xdr:spPr>
        <a:xfrm rot="16200000">
          <a:off x="19092332" y="5781524"/>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176892</xdr:colOff>
      <xdr:row>13</xdr:row>
      <xdr:rowOff>421821</xdr:rowOff>
    </xdr:from>
    <xdr:to>
      <xdr:col>14</xdr:col>
      <xdr:colOff>695475</xdr:colOff>
      <xdr:row>14</xdr:row>
      <xdr:rowOff>311452</xdr:rowOff>
    </xdr:to>
    <xdr:sp macro="" textlink="">
      <xdr:nvSpPr>
        <xdr:cNvPr id="14" name="Elipse 13">
          <a:extLst>
            <a:ext uri="{FF2B5EF4-FFF2-40B4-BE49-F238E27FC236}">
              <a16:creationId xmlns:a16="http://schemas.microsoft.com/office/drawing/2014/main" id="{00000000-0008-0000-0A00-00000E000000}"/>
            </a:ext>
          </a:extLst>
        </xdr:cNvPr>
        <xdr:cNvSpPr/>
      </xdr:nvSpPr>
      <xdr:spPr>
        <a:xfrm rot="16200000">
          <a:off x="18085404" y="5795130"/>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272145</xdr:colOff>
      <xdr:row>24</xdr:row>
      <xdr:rowOff>13607</xdr:rowOff>
    </xdr:from>
    <xdr:to>
      <xdr:col>12</xdr:col>
      <xdr:colOff>28728</xdr:colOff>
      <xdr:row>24</xdr:row>
      <xdr:rowOff>338667</xdr:rowOff>
    </xdr:to>
    <xdr:sp macro="" textlink="">
      <xdr:nvSpPr>
        <xdr:cNvPr id="15" name="Elipse 14">
          <a:extLst>
            <a:ext uri="{FF2B5EF4-FFF2-40B4-BE49-F238E27FC236}">
              <a16:creationId xmlns:a16="http://schemas.microsoft.com/office/drawing/2014/main" id="{00000000-0008-0000-0A00-00000F000000}"/>
            </a:ext>
          </a:extLst>
        </xdr:cNvPr>
        <xdr:cNvSpPr/>
      </xdr:nvSpPr>
      <xdr:spPr>
        <a:xfrm rot="16200000">
          <a:off x="15894657" y="10176631"/>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17</xdr:col>
      <xdr:colOff>571502</xdr:colOff>
      <xdr:row>24</xdr:row>
      <xdr:rowOff>136071</xdr:rowOff>
    </xdr:from>
    <xdr:to>
      <xdr:col>18</xdr:col>
      <xdr:colOff>328085</xdr:colOff>
      <xdr:row>25</xdr:row>
      <xdr:rowOff>25703</xdr:rowOff>
    </xdr:to>
    <xdr:sp macro="" textlink="">
      <xdr:nvSpPr>
        <xdr:cNvPr id="16" name="Elipse 15">
          <a:extLst>
            <a:ext uri="{FF2B5EF4-FFF2-40B4-BE49-F238E27FC236}">
              <a16:creationId xmlns:a16="http://schemas.microsoft.com/office/drawing/2014/main" id="{00000000-0008-0000-0A00-000010000000}"/>
            </a:ext>
          </a:extLst>
        </xdr:cNvPr>
        <xdr:cNvSpPr/>
      </xdr:nvSpPr>
      <xdr:spPr>
        <a:xfrm rot="16200000">
          <a:off x="20766014" y="10299095"/>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340181</xdr:colOff>
      <xdr:row>24</xdr:row>
      <xdr:rowOff>68034</xdr:rowOff>
    </xdr:from>
    <xdr:to>
      <xdr:col>13</xdr:col>
      <xdr:colOff>96764</xdr:colOff>
      <xdr:row>24</xdr:row>
      <xdr:rowOff>393094</xdr:rowOff>
    </xdr:to>
    <xdr:sp macro="" textlink="">
      <xdr:nvSpPr>
        <xdr:cNvPr id="17" name="Elipse 16">
          <a:extLst>
            <a:ext uri="{FF2B5EF4-FFF2-40B4-BE49-F238E27FC236}">
              <a16:creationId xmlns:a16="http://schemas.microsoft.com/office/drawing/2014/main" id="{00000000-0008-0000-0A00-000011000000}"/>
            </a:ext>
          </a:extLst>
        </xdr:cNvPr>
        <xdr:cNvSpPr/>
      </xdr:nvSpPr>
      <xdr:spPr>
        <a:xfrm rot="16200000">
          <a:off x="16724693" y="10231058"/>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114300</xdr:colOff>
      <xdr:row>20</xdr:row>
      <xdr:rowOff>215900</xdr:rowOff>
    </xdr:from>
    <xdr:to>
      <xdr:col>22</xdr:col>
      <xdr:colOff>114300</xdr:colOff>
      <xdr:row>20</xdr:row>
      <xdr:rowOff>215900</xdr:rowOff>
    </xdr:to>
    <xdr:cxnSp macro="">
      <xdr:nvCxnSpPr>
        <xdr:cNvPr id="3" name="Conector recto 2">
          <a:extLst>
            <a:ext uri="{FF2B5EF4-FFF2-40B4-BE49-F238E27FC236}">
              <a16:creationId xmlns:a16="http://schemas.microsoft.com/office/drawing/2014/main" id="{00000000-0008-0000-0A00-000003000000}"/>
            </a:ext>
          </a:extLst>
        </xdr:cNvPr>
        <xdr:cNvCxnSpPr/>
      </xdr:nvCxnSpPr>
      <xdr:spPr>
        <a:xfrm>
          <a:off x="15697200" y="8674100"/>
          <a:ext cx="84074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81642</xdr:colOff>
      <xdr:row>3</xdr:row>
      <xdr:rowOff>23130</xdr:rowOff>
    </xdr:from>
    <xdr:to>
      <xdr:col>21</xdr:col>
      <xdr:colOff>571500</xdr:colOff>
      <xdr:row>11</xdr:row>
      <xdr:rowOff>27213</xdr:rowOff>
    </xdr:to>
    <xdr:graphicFrame macro="">
      <xdr:nvGraphicFramePr>
        <xdr:cNvPr id="2" name="Gráfico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12</xdr:row>
      <xdr:rowOff>27214</xdr:rowOff>
    </xdr:from>
    <xdr:to>
      <xdr:col>21</xdr:col>
      <xdr:colOff>489858</xdr:colOff>
      <xdr:row>20</xdr:row>
      <xdr:rowOff>31297</xdr:rowOff>
    </xdr:to>
    <xdr:graphicFrame macro="">
      <xdr:nvGraphicFramePr>
        <xdr:cNvPr id="3" name="Gráfico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22</xdr:row>
      <xdr:rowOff>31296</xdr:rowOff>
    </xdr:from>
    <xdr:to>
      <xdr:col>21</xdr:col>
      <xdr:colOff>489858</xdr:colOff>
      <xdr:row>32</xdr:row>
      <xdr:rowOff>27214</xdr:rowOff>
    </xdr:to>
    <xdr:graphicFrame macro="">
      <xdr:nvGraphicFramePr>
        <xdr:cNvPr id="4" name="Gráfico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546101</xdr:colOff>
      <xdr:row>4</xdr:row>
      <xdr:rowOff>408818</xdr:rowOff>
    </xdr:from>
    <xdr:to>
      <xdr:col>12</xdr:col>
      <xdr:colOff>10584</xdr:colOff>
      <xdr:row>5</xdr:row>
      <xdr:rowOff>302078</xdr:rowOff>
    </xdr:to>
    <xdr:sp macro="" textlink="">
      <xdr:nvSpPr>
        <xdr:cNvPr id="8" name="Elipse 7">
          <a:extLst>
            <a:ext uri="{FF2B5EF4-FFF2-40B4-BE49-F238E27FC236}">
              <a16:creationId xmlns:a16="http://schemas.microsoft.com/office/drawing/2014/main" id="{00000000-0008-0000-0B00-000008000000}"/>
            </a:ext>
          </a:extLst>
        </xdr:cNvPr>
        <xdr:cNvSpPr/>
      </xdr:nvSpPr>
      <xdr:spPr>
        <a:xfrm rot="16200000">
          <a:off x="16035263" y="234405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270026</xdr:colOff>
      <xdr:row>5</xdr:row>
      <xdr:rowOff>136978</xdr:rowOff>
    </xdr:from>
    <xdr:to>
      <xdr:col>15</xdr:col>
      <xdr:colOff>26609</xdr:colOff>
      <xdr:row>6</xdr:row>
      <xdr:rowOff>30238</xdr:rowOff>
    </xdr:to>
    <xdr:sp macro="" textlink="">
      <xdr:nvSpPr>
        <xdr:cNvPr id="9" name="Elipse 8">
          <a:extLst>
            <a:ext uri="{FF2B5EF4-FFF2-40B4-BE49-F238E27FC236}">
              <a16:creationId xmlns:a16="http://schemas.microsoft.com/office/drawing/2014/main" id="{00000000-0008-0000-0B00-000009000000}"/>
            </a:ext>
          </a:extLst>
        </xdr:cNvPr>
        <xdr:cNvSpPr/>
      </xdr:nvSpPr>
      <xdr:spPr>
        <a:xfrm rot="16200000">
          <a:off x="18337288" y="250401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636511</xdr:colOff>
      <xdr:row>5</xdr:row>
      <xdr:rowOff>0</xdr:rowOff>
    </xdr:from>
    <xdr:to>
      <xdr:col>13</xdr:col>
      <xdr:colOff>393094</xdr:colOff>
      <xdr:row>5</xdr:row>
      <xdr:rowOff>325060</xdr:rowOff>
    </xdr:to>
    <xdr:sp macro="" textlink="">
      <xdr:nvSpPr>
        <xdr:cNvPr id="10" name="Elipse 9">
          <a:extLst>
            <a:ext uri="{FF2B5EF4-FFF2-40B4-BE49-F238E27FC236}">
              <a16:creationId xmlns:a16="http://schemas.microsoft.com/office/drawing/2014/main" id="{00000000-0008-0000-0B00-00000A000000}"/>
            </a:ext>
          </a:extLst>
        </xdr:cNvPr>
        <xdr:cNvSpPr/>
      </xdr:nvSpPr>
      <xdr:spPr>
        <a:xfrm rot="16200000">
          <a:off x="17179773" y="2367038"/>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317501</xdr:colOff>
      <xdr:row>14</xdr:row>
      <xdr:rowOff>53218</xdr:rowOff>
    </xdr:from>
    <xdr:to>
      <xdr:col>13</xdr:col>
      <xdr:colOff>74084</xdr:colOff>
      <xdr:row>14</xdr:row>
      <xdr:rowOff>378278</xdr:rowOff>
    </xdr:to>
    <xdr:sp macro="" textlink="">
      <xdr:nvSpPr>
        <xdr:cNvPr id="11" name="Elipse 10">
          <a:extLst>
            <a:ext uri="{FF2B5EF4-FFF2-40B4-BE49-F238E27FC236}">
              <a16:creationId xmlns:a16="http://schemas.microsoft.com/office/drawing/2014/main" id="{00000000-0008-0000-0B00-00000B000000}"/>
            </a:ext>
          </a:extLst>
        </xdr:cNvPr>
        <xdr:cNvSpPr/>
      </xdr:nvSpPr>
      <xdr:spPr>
        <a:xfrm rot="16200000">
          <a:off x="9482063" y="630645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15</xdr:col>
      <xdr:colOff>92227</xdr:colOff>
      <xdr:row>14</xdr:row>
      <xdr:rowOff>35378</xdr:rowOff>
    </xdr:from>
    <xdr:to>
      <xdr:col>15</xdr:col>
      <xdr:colOff>610810</xdr:colOff>
      <xdr:row>14</xdr:row>
      <xdr:rowOff>360438</xdr:rowOff>
    </xdr:to>
    <xdr:sp macro="" textlink="">
      <xdr:nvSpPr>
        <xdr:cNvPr id="12" name="Elipse 11">
          <a:extLst>
            <a:ext uri="{FF2B5EF4-FFF2-40B4-BE49-F238E27FC236}">
              <a16:creationId xmlns:a16="http://schemas.microsoft.com/office/drawing/2014/main" id="{00000000-0008-0000-0B00-00000C000000}"/>
            </a:ext>
          </a:extLst>
        </xdr:cNvPr>
        <xdr:cNvSpPr/>
      </xdr:nvSpPr>
      <xdr:spPr>
        <a:xfrm rot="16200000">
          <a:off x="11542789" y="628861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598412</xdr:colOff>
      <xdr:row>13</xdr:row>
      <xdr:rowOff>330200</xdr:rowOff>
    </xdr:from>
    <xdr:to>
      <xdr:col>14</xdr:col>
      <xdr:colOff>354995</xdr:colOff>
      <xdr:row>14</xdr:row>
      <xdr:rowOff>223460</xdr:rowOff>
    </xdr:to>
    <xdr:sp macro="" textlink="">
      <xdr:nvSpPr>
        <xdr:cNvPr id="13" name="Elipse 12">
          <a:extLst>
            <a:ext uri="{FF2B5EF4-FFF2-40B4-BE49-F238E27FC236}">
              <a16:creationId xmlns:a16="http://schemas.microsoft.com/office/drawing/2014/main" id="{00000000-0008-0000-0B00-00000D000000}"/>
            </a:ext>
          </a:extLst>
        </xdr:cNvPr>
        <xdr:cNvSpPr/>
      </xdr:nvSpPr>
      <xdr:spPr>
        <a:xfrm rot="16200000">
          <a:off x="10524974" y="6151638"/>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254000</xdr:colOff>
      <xdr:row>23</xdr:row>
      <xdr:rowOff>408818</xdr:rowOff>
    </xdr:from>
    <xdr:to>
      <xdr:col>11</xdr:col>
      <xdr:colOff>772583</xdr:colOff>
      <xdr:row>24</xdr:row>
      <xdr:rowOff>302078</xdr:rowOff>
    </xdr:to>
    <xdr:sp macro="" textlink="">
      <xdr:nvSpPr>
        <xdr:cNvPr id="14" name="Elipse 13">
          <a:extLst>
            <a:ext uri="{FF2B5EF4-FFF2-40B4-BE49-F238E27FC236}">
              <a16:creationId xmlns:a16="http://schemas.microsoft.com/office/drawing/2014/main" id="{00000000-0008-0000-0B00-00000E000000}"/>
            </a:ext>
          </a:extLst>
        </xdr:cNvPr>
        <xdr:cNvSpPr/>
      </xdr:nvSpPr>
      <xdr:spPr>
        <a:xfrm rot="16200000">
          <a:off x="8364462" y="1054825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143025</xdr:colOff>
      <xdr:row>24</xdr:row>
      <xdr:rowOff>213178</xdr:rowOff>
    </xdr:from>
    <xdr:to>
      <xdr:col>14</xdr:col>
      <xdr:colOff>661608</xdr:colOff>
      <xdr:row>25</xdr:row>
      <xdr:rowOff>106438</xdr:rowOff>
    </xdr:to>
    <xdr:sp macro="" textlink="">
      <xdr:nvSpPr>
        <xdr:cNvPr id="15" name="Elipse 14">
          <a:extLst>
            <a:ext uri="{FF2B5EF4-FFF2-40B4-BE49-F238E27FC236}">
              <a16:creationId xmlns:a16="http://schemas.microsoft.com/office/drawing/2014/main" id="{00000000-0008-0000-0B00-00000F000000}"/>
            </a:ext>
          </a:extLst>
        </xdr:cNvPr>
        <xdr:cNvSpPr/>
      </xdr:nvSpPr>
      <xdr:spPr>
        <a:xfrm rot="16200000">
          <a:off x="18210287" y="10784416"/>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16</xdr:col>
      <xdr:colOff>242810</xdr:colOff>
      <xdr:row>24</xdr:row>
      <xdr:rowOff>266700</xdr:rowOff>
    </xdr:from>
    <xdr:to>
      <xdr:col>16</xdr:col>
      <xdr:colOff>761393</xdr:colOff>
      <xdr:row>25</xdr:row>
      <xdr:rowOff>159960</xdr:rowOff>
    </xdr:to>
    <xdr:sp macro="" textlink="">
      <xdr:nvSpPr>
        <xdr:cNvPr id="16" name="Elipse 15">
          <a:extLst>
            <a:ext uri="{FF2B5EF4-FFF2-40B4-BE49-F238E27FC236}">
              <a16:creationId xmlns:a16="http://schemas.microsoft.com/office/drawing/2014/main" id="{00000000-0008-0000-0B00-000010000000}"/>
            </a:ext>
          </a:extLst>
        </xdr:cNvPr>
        <xdr:cNvSpPr/>
      </xdr:nvSpPr>
      <xdr:spPr>
        <a:xfrm rot="16200000">
          <a:off x="19834072" y="10837938"/>
          <a:ext cx="325060"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0</xdr:colOff>
      <xdr:row>20</xdr:row>
      <xdr:rowOff>215900</xdr:rowOff>
    </xdr:from>
    <xdr:to>
      <xdr:col>21</xdr:col>
      <xdr:colOff>495300</xdr:colOff>
      <xdr:row>20</xdr:row>
      <xdr:rowOff>215900</xdr:rowOff>
    </xdr:to>
    <xdr:cxnSp macro="">
      <xdr:nvCxnSpPr>
        <xdr:cNvPr id="17" name="Conector recto 16">
          <a:extLst>
            <a:ext uri="{FF2B5EF4-FFF2-40B4-BE49-F238E27FC236}">
              <a16:creationId xmlns:a16="http://schemas.microsoft.com/office/drawing/2014/main" id="{00000000-0008-0000-0B00-000011000000}"/>
            </a:ext>
          </a:extLst>
        </xdr:cNvPr>
        <xdr:cNvCxnSpPr/>
      </xdr:nvCxnSpPr>
      <xdr:spPr>
        <a:xfrm>
          <a:off x="15392400" y="9156700"/>
          <a:ext cx="84074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0C00-000002000000}"/>
            </a:ext>
          </a:extLst>
        </xdr:cNvPr>
        <xdr:cNvSpPr>
          <a:spLocks noChangeArrowheads="1"/>
        </xdr:cNvSpPr>
      </xdr:nvSpPr>
      <xdr:spPr bwMode="auto">
        <a:xfrm>
          <a:off x="954405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0C00-000003000000}"/>
            </a:ext>
          </a:extLst>
        </xdr:cNvPr>
        <xdr:cNvSpPr>
          <a:spLocks noChangeShapeType="1"/>
        </xdr:cNvSpPr>
      </xdr:nvSpPr>
      <xdr:spPr bwMode="auto">
        <a:xfrm>
          <a:off x="979170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0C00-000004000000}"/>
            </a:ext>
          </a:extLst>
        </xdr:cNvPr>
        <xdr:cNvSpPr>
          <a:spLocks noChangeShapeType="1"/>
        </xdr:cNvSpPr>
      </xdr:nvSpPr>
      <xdr:spPr bwMode="auto">
        <a:xfrm>
          <a:off x="954405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0C00-000005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0C00-000006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0C00-000007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0C00-000008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0C00-000009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0C00-00000A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0C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0C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0C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0C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0C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0C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0C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0C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0C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0C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0C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0C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0C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0C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0C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0C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0C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0C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0C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0C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0C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0C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0C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0C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0C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0C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0C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0C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0C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0C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0C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0C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0C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0C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0C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0C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0C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0C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0C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0C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0C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0C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0C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0C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0C00-000039000000}"/>
            </a:ext>
          </a:extLst>
        </xdr:cNvPr>
        <xdr:cNvSpPr>
          <a:spLocks noChangeArrowheads="1"/>
        </xdr:cNvSpPr>
      </xdr:nvSpPr>
      <xdr:spPr bwMode="auto">
        <a:xfrm>
          <a:off x="567690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0C00-00003A000000}"/>
            </a:ext>
          </a:extLst>
        </xdr:cNvPr>
        <xdr:cNvSpPr>
          <a:spLocks noChangeShapeType="1"/>
        </xdr:cNvSpPr>
      </xdr:nvSpPr>
      <xdr:spPr bwMode="auto">
        <a:xfrm>
          <a:off x="592455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0C00-00003B000000}"/>
            </a:ext>
          </a:extLst>
        </xdr:cNvPr>
        <xdr:cNvSpPr>
          <a:spLocks noChangeShapeType="1"/>
        </xdr:cNvSpPr>
      </xdr:nvSpPr>
      <xdr:spPr bwMode="auto">
        <a:xfrm>
          <a:off x="567690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0C00-00003C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0C00-00003D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0C00-00003E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0C00-00003F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0C00-000040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0C00-000041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0C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0C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0C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0C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0C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0C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0C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0C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0C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0C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0C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0C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0C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0C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0C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0C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0C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0C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0C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0C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0C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0C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0C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0C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0C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0C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0C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0C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0C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0C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0C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0C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0C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0C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0C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0C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0C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0C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0C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0C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0C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0C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0C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0C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0C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0C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0C00-000070000000}"/>
            </a:ext>
          </a:extLst>
        </xdr:cNvPr>
        <xdr:cNvSpPr/>
      </xdr:nvSpPr>
      <xdr:spPr>
        <a:xfrm>
          <a:off x="314324" y="352425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0C00-000071000000}"/>
            </a:ext>
          </a:extLst>
        </xdr:cNvPr>
        <xdr:cNvSpPr/>
      </xdr:nvSpPr>
      <xdr:spPr>
        <a:xfrm>
          <a:off x="300037" y="1793319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0D00-000002000000}"/>
            </a:ext>
          </a:extLst>
        </xdr:cNvPr>
        <xdr:cNvSpPr>
          <a:spLocks noChangeArrowheads="1"/>
        </xdr:cNvSpPr>
      </xdr:nvSpPr>
      <xdr:spPr bwMode="auto">
        <a:xfrm>
          <a:off x="954405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0D00-000003000000}"/>
            </a:ext>
          </a:extLst>
        </xdr:cNvPr>
        <xdr:cNvSpPr>
          <a:spLocks noChangeShapeType="1"/>
        </xdr:cNvSpPr>
      </xdr:nvSpPr>
      <xdr:spPr bwMode="auto">
        <a:xfrm>
          <a:off x="979170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0D00-000004000000}"/>
            </a:ext>
          </a:extLst>
        </xdr:cNvPr>
        <xdr:cNvSpPr>
          <a:spLocks noChangeShapeType="1"/>
        </xdr:cNvSpPr>
      </xdr:nvSpPr>
      <xdr:spPr bwMode="auto">
        <a:xfrm>
          <a:off x="954405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0D00-000005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0D00-000006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0D00-000007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0D00-000008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0D00-000009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0D00-00000A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0D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0D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0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0D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0D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0D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0D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0D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0D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0D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0D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0D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0D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0D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0D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0D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0D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0D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0D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0D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0D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0D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0D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0D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0D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0D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0D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0D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0D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0D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0D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0D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0D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0D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0D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0D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0D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0D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0D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0D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0D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0D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0D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0D00-000039000000}"/>
            </a:ext>
          </a:extLst>
        </xdr:cNvPr>
        <xdr:cNvSpPr>
          <a:spLocks noChangeArrowheads="1"/>
        </xdr:cNvSpPr>
      </xdr:nvSpPr>
      <xdr:spPr bwMode="auto">
        <a:xfrm>
          <a:off x="567690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0D00-00003A000000}"/>
            </a:ext>
          </a:extLst>
        </xdr:cNvPr>
        <xdr:cNvSpPr>
          <a:spLocks noChangeShapeType="1"/>
        </xdr:cNvSpPr>
      </xdr:nvSpPr>
      <xdr:spPr bwMode="auto">
        <a:xfrm>
          <a:off x="592455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0D00-00003B000000}"/>
            </a:ext>
          </a:extLst>
        </xdr:cNvPr>
        <xdr:cNvSpPr>
          <a:spLocks noChangeShapeType="1"/>
        </xdr:cNvSpPr>
      </xdr:nvSpPr>
      <xdr:spPr bwMode="auto">
        <a:xfrm>
          <a:off x="567690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0D00-00003C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0D00-00003D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0D00-00003E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0D00-00003F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0D00-000040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0D00-000041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0D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0D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0D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0D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0D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0D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0D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0D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0D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0D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0D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0D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0D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0D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0D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0D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0D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0D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0D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0D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0D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0D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0D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0D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0D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0D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0D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0D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0D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0D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0D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0D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0D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0D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0D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0D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0D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0D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0D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0D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0D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0D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0D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0D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0D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0D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0D00-000070000000}"/>
            </a:ext>
          </a:extLst>
        </xdr:cNvPr>
        <xdr:cNvSpPr/>
      </xdr:nvSpPr>
      <xdr:spPr>
        <a:xfrm>
          <a:off x="314324" y="352425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0D00-000071000000}"/>
            </a:ext>
          </a:extLst>
        </xdr:cNvPr>
        <xdr:cNvSpPr/>
      </xdr:nvSpPr>
      <xdr:spPr>
        <a:xfrm>
          <a:off x="300037" y="1793319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0E00-000002000000}"/>
            </a:ext>
          </a:extLst>
        </xdr:cNvPr>
        <xdr:cNvSpPr>
          <a:spLocks noChangeArrowheads="1"/>
        </xdr:cNvSpPr>
      </xdr:nvSpPr>
      <xdr:spPr bwMode="auto">
        <a:xfrm>
          <a:off x="954405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0E00-000003000000}"/>
            </a:ext>
          </a:extLst>
        </xdr:cNvPr>
        <xdr:cNvSpPr>
          <a:spLocks noChangeShapeType="1"/>
        </xdr:cNvSpPr>
      </xdr:nvSpPr>
      <xdr:spPr bwMode="auto">
        <a:xfrm>
          <a:off x="979170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0E00-000004000000}"/>
            </a:ext>
          </a:extLst>
        </xdr:cNvPr>
        <xdr:cNvSpPr>
          <a:spLocks noChangeShapeType="1"/>
        </xdr:cNvSpPr>
      </xdr:nvSpPr>
      <xdr:spPr bwMode="auto">
        <a:xfrm>
          <a:off x="954405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0E00-000005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0E00-000006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0E00-000007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0E00-000008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0E00-000009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0E00-00000A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0E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0E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0E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0E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0E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0E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0E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0E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0E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0E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0E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0E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0E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0E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0E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0E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0E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0E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0E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0E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0E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0E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0E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0E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0E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0E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0E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0E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0E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0E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0E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0E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0E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0E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0E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0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0E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0E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0E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0E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0E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0E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0E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0E00-000039000000}"/>
            </a:ext>
          </a:extLst>
        </xdr:cNvPr>
        <xdr:cNvSpPr>
          <a:spLocks noChangeArrowheads="1"/>
        </xdr:cNvSpPr>
      </xdr:nvSpPr>
      <xdr:spPr bwMode="auto">
        <a:xfrm>
          <a:off x="567690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0E00-00003A000000}"/>
            </a:ext>
          </a:extLst>
        </xdr:cNvPr>
        <xdr:cNvSpPr>
          <a:spLocks noChangeShapeType="1"/>
        </xdr:cNvSpPr>
      </xdr:nvSpPr>
      <xdr:spPr bwMode="auto">
        <a:xfrm>
          <a:off x="592455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0E00-00003B000000}"/>
            </a:ext>
          </a:extLst>
        </xdr:cNvPr>
        <xdr:cNvSpPr>
          <a:spLocks noChangeShapeType="1"/>
        </xdr:cNvSpPr>
      </xdr:nvSpPr>
      <xdr:spPr bwMode="auto">
        <a:xfrm>
          <a:off x="567690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0E00-00003C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0E00-00003D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0E00-00003E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0E00-00003F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0E00-000040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0E00-000041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0E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0E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0E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0E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0E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0E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0E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0E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0E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0E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0E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0E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0E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0E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0E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0E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0E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0E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0E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0E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0E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0E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0E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0E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0E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0E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0E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0E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0E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0E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0E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0E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0E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0E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0E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0E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0E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0E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0E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0E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0E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0E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0E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0E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0E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0E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0E00-000070000000}"/>
            </a:ext>
          </a:extLst>
        </xdr:cNvPr>
        <xdr:cNvSpPr/>
      </xdr:nvSpPr>
      <xdr:spPr>
        <a:xfrm>
          <a:off x="314324" y="308610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0E00-000071000000}"/>
            </a:ext>
          </a:extLst>
        </xdr:cNvPr>
        <xdr:cNvSpPr/>
      </xdr:nvSpPr>
      <xdr:spPr>
        <a:xfrm>
          <a:off x="300037" y="1741884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0F00-000002000000}"/>
            </a:ext>
          </a:extLst>
        </xdr:cNvPr>
        <xdr:cNvSpPr>
          <a:spLocks noChangeArrowheads="1"/>
        </xdr:cNvSpPr>
      </xdr:nvSpPr>
      <xdr:spPr bwMode="auto">
        <a:xfrm>
          <a:off x="9544050" y="165068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0F00-000003000000}"/>
            </a:ext>
          </a:extLst>
        </xdr:cNvPr>
        <xdr:cNvSpPr>
          <a:spLocks noChangeShapeType="1"/>
        </xdr:cNvSpPr>
      </xdr:nvSpPr>
      <xdr:spPr bwMode="auto">
        <a:xfrm>
          <a:off x="9791700" y="165068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0F00-000004000000}"/>
            </a:ext>
          </a:extLst>
        </xdr:cNvPr>
        <xdr:cNvSpPr>
          <a:spLocks noChangeShapeType="1"/>
        </xdr:cNvSpPr>
      </xdr:nvSpPr>
      <xdr:spPr bwMode="auto">
        <a:xfrm>
          <a:off x="9544050" y="165068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0F00-000005000000}"/>
            </a:ext>
          </a:extLst>
        </xdr:cNvPr>
        <xdr:cNvSpPr>
          <a:spLocks noChangeArrowheads="1"/>
        </xdr:cNvSpPr>
      </xdr:nvSpPr>
      <xdr:spPr bwMode="auto">
        <a:xfrm>
          <a:off x="954405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0F00-000006000000}"/>
            </a:ext>
          </a:extLst>
        </xdr:cNvPr>
        <xdr:cNvSpPr>
          <a:spLocks noChangeShapeType="1"/>
        </xdr:cNvSpPr>
      </xdr:nvSpPr>
      <xdr:spPr bwMode="auto">
        <a:xfrm>
          <a:off x="978217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0F00-000007000000}"/>
            </a:ext>
          </a:extLst>
        </xdr:cNvPr>
        <xdr:cNvSpPr>
          <a:spLocks noChangeShapeType="1"/>
        </xdr:cNvSpPr>
      </xdr:nvSpPr>
      <xdr:spPr bwMode="auto">
        <a:xfrm>
          <a:off x="953452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0F00-000008000000}"/>
            </a:ext>
          </a:extLst>
        </xdr:cNvPr>
        <xdr:cNvSpPr>
          <a:spLocks noChangeArrowheads="1"/>
        </xdr:cNvSpPr>
      </xdr:nvSpPr>
      <xdr:spPr bwMode="auto">
        <a:xfrm>
          <a:off x="954405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0F00-000009000000}"/>
            </a:ext>
          </a:extLst>
        </xdr:cNvPr>
        <xdr:cNvSpPr>
          <a:spLocks noChangeShapeType="1"/>
        </xdr:cNvSpPr>
      </xdr:nvSpPr>
      <xdr:spPr bwMode="auto">
        <a:xfrm>
          <a:off x="978217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0F00-00000A000000}"/>
            </a:ext>
          </a:extLst>
        </xdr:cNvPr>
        <xdr:cNvSpPr>
          <a:spLocks noChangeShapeType="1"/>
        </xdr:cNvSpPr>
      </xdr:nvSpPr>
      <xdr:spPr bwMode="auto">
        <a:xfrm>
          <a:off x="953452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0F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0F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0F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0F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0F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0F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0F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0F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0F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0F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0F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0F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0F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0F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0F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0F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0F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0F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0F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0F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0F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0F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0F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0F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0F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0F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0F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0F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0F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0F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0F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0F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0F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0F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0F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0F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0F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0F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0F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0F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0F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0F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0F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0F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0F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0F00-000039000000}"/>
            </a:ext>
          </a:extLst>
        </xdr:cNvPr>
        <xdr:cNvSpPr>
          <a:spLocks noChangeArrowheads="1"/>
        </xdr:cNvSpPr>
      </xdr:nvSpPr>
      <xdr:spPr bwMode="auto">
        <a:xfrm>
          <a:off x="5676900" y="165068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0F00-00003A000000}"/>
            </a:ext>
          </a:extLst>
        </xdr:cNvPr>
        <xdr:cNvSpPr>
          <a:spLocks noChangeShapeType="1"/>
        </xdr:cNvSpPr>
      </xdr:nvSpPr>
      <xdr:spPr bwMode="auto">
        <a:xfrm>
          <a:off x="5924550" y="165068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0F00-00003B000000}"/>
            </a:ext>
          </a:extLst>
        </xdr:cNvPr>
        <xdr:cNvSpPr>
          <a:spLocks noChangeShapeType="1"/>
        </xdr:cNvSpPr>
      </xdr:nvSpPr>
      <xdr:spPr bwMode="auto">
        <a:xfrm>
          <a:off x="5676900" y="165068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0F00-00003C000000}"/>
            </a:ext>
          </a:extLst>
        </xdr:cNvPr>
        <xdr:cNvSpPr>
          <a:spLocks noChangeArrowheads="1"/>
        </xdr:cNvSpPr>
      </xdr:nvSpPr>
      <xdr:spPr bwMode="auto">
        <a:xfrm>
          <a:off x="567690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0F00-00003D000000}"/>
            </a:ext>
          </a:extLst>
        </xdr:cNvPr>
        <xdr:cNvSpPr>
          <a:spLocks noChangeShapeType="1"/>
        </xdr:cNvSpPr>
      </xdr:nvSpPr>
      <xdr:spPr bwMode="auto">
        <a:xfrm>
          <a:off x="591502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0F00-00003E000000}"/>
            </a:ext>
          </a:extLst>
        </xdr:cNvPr>
        <xdr:cNvSpPr>
          <a:spLocks noChangeShapeType="1"/>
        </xdr:cNvSpPr>
      </xdr:nvSpPr>
      <xdr:spPr bwMode="auto">
        <a:xfrm>
          <a:off x="566737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0F00-00003F000000}"/>
            </a:ext>
          </a:extLst>
        </xdr:cNvPr>
        <xdr:cNvSpPr>
          <a:spLocks noChangeArrowheads="1"/>
        </xdr:cNvSpPr>
      </xdr:nvSpPr>
      <xdr:spPr bwMode="auto">
        <a:xfrm>
          <a:off x="567690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0F00-000040000000}"/>
            </a:ext>
          </a:extLst>
        </xdr:cNvPr>
        <xdr:cNvSpPr>
          <a:spLocks noChangeShapeType="1"/>
        </xdr:cNvSpPr>
      </xdr:nvSpPr>
      <xdr:spPr bwMode="auto">
        <a:xfrm>
          <a:off x="591502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0F00-000041000000}"/>
            </a:ext>
          </a:extLst>
        </xdr:cNvPr>
        <xdr:cNvSpPr>
          <a:spLocks noChangeShapeType="1"/>
        </xdr:cNvSpPr>
      </xdr:nvSpPr>
      <xdr:spPr bwMode="auto">
        <a:xfrm>
          <a:off x="566737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0F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0F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0F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0F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0F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0F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0F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0F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0F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0F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0F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0F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0F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0F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0F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0F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0F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0F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0F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0F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0F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0F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0F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0F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0F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0F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0F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0F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0F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0F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0F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0F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0F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0F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0F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0F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0F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0F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0F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0F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0F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0F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0F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0F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0F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0F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0F00-000070000000}"/>
            </a:ext>
          </a:extLst>
        </xdr:cNvPr>
        <xdr:cNvSpPr/>
      </xdr:nvSpPr>
      <xdr:spPr>
        <a:xfrm>
          <a:off x="314324" y="308610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0F00-000071000000}"/>
            </a:ext>
          </a:extLst>
        </xdr:cNvPr>
        <xdr:cNvSpPr/>
      </xdr:nvSpPr>
      <xdr:spPr>
        <a:xfrm>
          <a:off x="300037" y="1749504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1000-000002000000}"/>
            </a:ext>
          </a:extLst>
        </xdr:cNvPr>
        <xdr:cNvSpPr>
          <a:spLocks noChangeArrowheads="1"/>
        </xdr:cNvSpPr>
      </xdr:nvSpPr>
      <xdr:spPr bwMode="auto">
        <a:xfrm>
          <a:off x="954405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1000-000003000000}"/>
            </a:ext>
          </a:extLst>
        </xdr:cNvPr>
        <xdr:cNvSpPr>
          <a:spLocks noChangeShapeType="1"/>
        </xdr:cNvSpPr>
      </xdr:nvSpPr>
      <xdr:spPr bwMode="auto">
        <a:xfrm>
          <a:off x="979170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1000-000004000000}"/>
            </a:ext>
          </a:extLst>
        </xdr:cNvPr>
        <xdr:cNvSpPr>
          <a:spLocks noChangeShapeType="1"/>
        </xdr:cNvSpPr>
      </xdr:nvSpPr>
      <xdr:spPr bwMode="auto">
        <a:xfrm>
          <a:off x="954405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1000-000005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1000-000006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1000-000007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1000-000008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1000-000009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1000-00000A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1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1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1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1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1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1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1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1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1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1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1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1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1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1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1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1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1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1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1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1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1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1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1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1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1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1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1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1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1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1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1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1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1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1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10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1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1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1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1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1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1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1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1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1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1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1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1000-000039000000}"/>
            </a:ext>
          </a:extLst>
        </xdr:cNvPr>
        <xdr:cNvSpPr>
          <a:spLocks noChangeArrowheads="1"/>
        </xdr:cNvSpPr>
      </xdr:nvSpPr>
      <xdr:spPr bwMode="auto">
        <a:xfrm>
          <a:off x="567690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1000-00003A000000}"/>
            </a:ext>
          </a:extLst>
        </xdr:cNvPr>
        <xdr:cNvSpPr>
          <a:spLocks noChangeShapeType="1"/>
        </xdr:cNvSpPr>
      </xdr:nvSpPr>
      <xdr:spPr bwMode="auto">
        <a:xfrm>
          <a:off x="592455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1000-00003B000000}"/>
            </a:ext>
          </a:extLst>
        </xdr:cNvPr>
        <xdr:cNvSpPr>
          <a:spLocks noChangeShapeType="1"/>
        </xdr:cNvSpPr>
      </xdr:nvSpPr>
      <xdr:spPr bwMode="auto">
        <a:xfrm>
          <a:off x="567690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1000-00003C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1000-00003D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1000-00003E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1000-00003F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1000-000040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1000-000041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1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10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10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1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10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10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1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10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10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10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10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10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10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10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10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10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10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10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10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10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10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10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10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10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10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10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10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10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10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10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10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10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10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10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10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10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10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10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10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10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10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10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10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10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10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10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1000-000070000000}"/>
            </a:ext>
          </a:extLst>
        </xdr:cNvPr>
        <xdr:cNvSpPr/>
      </xdr:nvSpPr>
      <xdr:spPr>
        <a:xfrm>
          <a:off x="314324" y="308610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1000-000071000000}"/>
            </a:ext>
          </a:extLst>
        </xdr:cNvPr>
        <xdr:cNvSpPr/>
      </xdr:nvSpPr>
      <xdr:spPr>
        <a:xfrm>
          <a:off x="300037" y="1741884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1100-000002000000}"/>
            </a:ext>
          </a:extLst>
        </xdr:cNvPr>
        <xdr:cNvSpPr>
          <a:spLocks noChangeArrowheads="1"/>
        </xdr:cNvSpPr>
      </xdr:nvSpPr>
      <xdr:spPr bwMode="auto">
        <a:xfrm>
          <a:off x="954405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1100-000003000000}"/>
            </a:ext>
          </a:extLst>
        </xdr:cNvPr>
        <xdr:cNvSpPr>
          <a:spLocks noChangeShapeType="1"/>
        </xdr:cNvSpPr>
      </xdr:nvSpPr>
      <xdr:spPr bwMode="auto">
        <a:xfrm>
          <a:off x="979170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1100-000004000000}"/>
            </a:ext>
          </a:extLst>
        </xdr:cNvPr>
        <xdr:cNvSpPr>
          <a:spLocks noChangeShapeType="1"/>
        </xdr:cNvSpPr>
      </xdr:nvSpPr>
      <xdr:spPr bwMode="auto">
        <a:xfrm>
          <a:off x="954405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1100-000005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1100-000006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1100-000007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1100-000008000000}"/>
            </a:ext>
          </a:extLst>
        </xdr:cNvPr>
        <xdr:cNvSpPr>
          <a:spLocks noChangeArrowheads="1"/>
        </xdr:cNvSpPr>
      </xdr:nvSpPr>
      <xdr:spPr bwMode="auto">
        <a:xfrm>
          <a:off x="954405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1100-000009000000}"/>
            </a:ext>
          </a:extLst>
        </xdr:cNvPr>
        <xdr:cNvSpPr>
          <a:spLocks noChangeShapeType="1"/>
        </xdr:cNvSpPr>
      </xdr:nvSpPr>
      <xdr:spPr bwMode="auto">
        <a:xfrm>
          <a:off x="978217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1100-00000A000000}"/>
            </a:ext>
          </a:extLst>
        </xdr:cNvPr>
        <xdr:cNvSpPr>
          <a:spLocks noChangeShapeType="1"/>
        </xdr:cNvSpPr>
      </xdr:nvSpPr>
      <xdr:spPr bwMode="auto">
        <a:xfrm>
          <a:off x="953452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1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1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1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1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1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1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1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1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1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1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1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1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1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1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1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1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1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11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1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1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1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1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1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1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1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11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11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11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11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1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11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11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11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11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11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11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11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11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11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11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1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11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1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1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1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1100-000039000000}"/>
            </a:ext>
          </a:extLst>
        </xdr:cNvPr>
        <xdr:cNvSpPr>
          <a:spLocks noChangeArrowheads="1"/>
        </xdr:cNvSpPr>
      </xdr:nvSpPr>
      <xdr:spPr bwMode="auto">
        <a:xfrm>
          <a:off x="5676900" y="164306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1100-00003A000000}"/>
            </a:ext>
          </a:extLst>
        </xdr:cNvPr>
        <xdr:cNvSpPr>
          <a:spLocks noChangeShapeType="1"/>
        </xdr:cNvSpPr>
      </xdr:nvSpPr>
      <xdr:spPr bwMode="auto">
        <a:xfrm>
          <a:off x="5924550" y="164306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1100-00003B000000}"/>
            </a:ext>
          </a:extLst>
        </xdr:cNvPr>
        <xdr:cNvSpPr>
          <a:spLocks noChangeShapeType="1"/>
        </xdr:cNvSpPr>
      </xdr:nvSpPr>
      <xdr:spPr bwMode="auto">
        <a:xfrm>
          <a:off x="5676900" y="164306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1100-00003C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1100-00003D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1100-00003E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1100-00003F000000}"/>
            </a:ext>
          </a:extLst>
        </xdr:cNvPr>
        <xdr:cNvSpPr>
          <a:spLocks noChangeArrowheads="1"/>
        </xdr:cNvSpPr>
      </xdr:nvSpPr>
      <xdr:spPr bwMode="auto">
        <a:xfrm>
          <a:off x="5676900" y="60102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1100-000040000000}"/>
            </a:ext>
          </a:extLst>
        </xdr:cNvPr>
        <xdr:cNvSpPr>
          <a:spLocks noChangeShapeType="1"/>
        </xdr:cNvSpPr>
      </xdr:nvSpPr>
      <xdr:spPr bwMode="auto">
        <a:xfrm>
          <a:off x="5915025" y="60102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1100-000041000000}"/>
            </a:ext>
          </a:extLst>
        </xdr:cNvPr>
        <xdr:cNvSpPr>
          <a:spLocks noChangeShapeType="1"/>
        </xdr:cNvSpPr>
      </xdr:nvSpPr>
      <xdr:spPr bwMode="auto">
        <a:xfrm>
          <a:off x="5667375" y="60102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11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11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11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11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11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11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11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11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11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11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11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11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11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11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11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11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11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11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11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11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11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11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11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1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11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11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11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11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11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11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11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1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1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11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1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11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11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11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11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11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11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11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11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11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11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11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1100-000070000000}"/>
            </a:ext>
          </a:extLst>
        </xdr:cNvPr>
        <xdr:cNvSpPr/>
      </xdr:nvSpPr>
      <xdr:spPr>
        <a:xfrm>
          <a:off x="314324" y="308610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1100-000071000000}"/>
            </a:ext>
          </a:extLst>
        </xdr:cNvPr>
        <xdr:cNvSpPr/>
      </xdr:nvSpPr>
      <xdr:spPr>
        <a:xfrm>
          <a:off x="300037" y="1741884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223934</xdr:colOff>
      <xdr:row>35</xdr:row>
      <xdr:rowOff>123823</xdr:rowOff>
    </xdr:to>
    <xdr:pic>
      <xdr:nvPicPr>
        <xdr:cNvPr id="2" name="Imagen 1">
          <a:extLst>
            <a:ext uri="{FF2B5EF4-FFF2-40B4-BE49-F238E27FC236}">
              <a16:creationId xmlns:a16="http://schemas.microsoft.com/office/drawing/2014/main" id="{B3A106CB-407B-433C-B56F-C6C5BAF805E8}"/>
            </a:ext>
          </a:extLst>
        </xdr:cNvPr>
        <xdr:cNvPicPr>
          <a:picLocks noChangeAspect="1"/>
        </xdr:cNvPicPr>
      </xdr:nvPicPr>
      <xdr:blipFill rotWithShape="1">
        <a:blip xmlns:r="http://schemas.openxmlformats.org/officeDocument/2006/relationships" r:embed="rId1"/>
        <a:srcRect t="15438"/>
        <a:stretch/>
      </xdr:blipFill>
      <xdr:spPr>
        <a:xfrm>
          <a:off x="0" y="0"/>
          <a:ext cx="12415934" cy="5791198"/>
        </a:xfrm>
        <a:prstGeom prst="rect">
          <a:avLst/>
        </a:prstGeom>
        <a:solidFill>
          <a:schemeClr val="bg1">
            <a:lumMod val="85000"/>
          </a:schemeClr>
        </a:solidFill>
      </xdr:spPr>
    </xdr:pic>
    <xdr:clientData/>
  </xdr:twoCellAnchor>
  <xdr:twoCellAnchor>
    <xdr:from>
      <xdr:col>1</xdr:col>
      <xdr:colOff>361949</xdr:colOff>
      <xdr:row>27</xdr:row>
      <xdr:rowOff>47626</xdr:rowOff>
    </xdr:from>
    <xdr:to>
      <xdr:col>6</xdr:col>
      <xdr:colOff>180974</xdr:colOff>
      <xdr:row>28</xdr:row>
      <xdr:rowOff>152401</xdr:rowOff>
    </xdr:to>
    <xdr:sp macro="" textlink="">
      <xdr:nvSpPr>
        <xdr:cNvPr id="3" name="CuadroTexto 2">
          <a:extLst>
            <a:ext uri="{FF2B5EF4-FFF2-40B4-BE49-F238E27FC236}">
              <a16:creationId xmlns:a16="http://schemas.microsoft.com/office/drawing/2014/main" id="{9A4D2BFD-F061-4327-B8F4-D3C5D98DA42C}"/>
            </a:ext>
          </a:extLst>
        </xdr:cNvPr>
        <xdr:cNvSpPr txBox="1"/>
      </xdr:nvSpPr>
      <xdr:spPr>
        <a:xfrm>
          <a:off x="1123949" y="4419601"/>
          <a:ext cx="3629025"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WME Líder mundial en entretenimiento, deportes y moda.</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1200-000002000000}"/>
            </a:ext>
          </a:extLst>
        </xdr:cNvPr>
        <xdr:cNvSpPr>
          <a:spLocks noChangeArrowheads="1"/>
        </xdr:cNvSpPr>
      </xdr:nvSpPr>
      <xdr:spPr bwMode="auto">
        <a:xfrm>
          <a:off x="9544050" y="165068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1200-000003000000}"/>
            </a:ext>
          </a:extLst>
        </xdr:cNvPr>
        <xdr:cNvSpPr>
          <a:spLocks noChangeShapeType="1"/>
        </xdr:cNvSpPr>
      </xdr:nvSpPr>
      <xdr:spPr bwMode="auto">
        <a:xfrm>
          <a:off x="9791700" y="165068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1200-000004000000}"/>
            </a:ext>
          </a:extLst>
        </xdr:cNvPr>
        <xdr:cNvSpPr>
          <a:spLocks noChangeShapeType="1"/>
        </xdr:cNvSpPr>
      </xdr:nvSpPr>
      <xdr:spPr bwMode="auto">
        <a:xfrm>
          <a:off x="9544050" y="165068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1200-000005000000}"/>
            </a:ext>
          </a:extLst>
        </xdr:cNvPr>
        <xdr:cNvSpPr>
          <a:spLocks noChangeArrowheads="1"/>
        </xdr:cNvSpPr>
      </xdr:nvSpPr>
      <xdr:spPr bwMode="auto">
        <a:xfrm>
          <a:off x="954405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1200-000006000000}"/>
            </a:ext>
          </a:extLst>
        </xdr:cNvPr>
        <xdr:cNvSpPr>
          <a:spLocks noChangeShapeType="1"/>
        </xdr:cNvSpPr>
      </xdr:nvSpPr>
      <xdr:spPr bwMode="auto">
        <a:xfrm>
          <a:off x="978217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1200-000007000000}"/>
            </a:ext>
          </a:extLst>
        </xdr:cNvPr>
        <xdr:cNvSpPr>
          <a:spLocks noChangeShapeType="1"/>
        </xdr:cNvSpPr>
      </xdr:nvSpPr>
      <xdr:spPr bwMode="auto">
        <a:xfrm>
          <a:off x="953452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1200-000008000000}"/>
            </a:ext>
          </a:extLst>
        </xdr:cNvPr>
        <xdr:cNvSpPr>
          <a:spLocks noChangeArrowheads="1"/>
        </xdr:cNvSpPr>
      </xdr:nvSpPr>
      <xdr:spPr bwMode="auto">
        <a:xfrm>
          <a:off x="954405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1200-000009000000}"/>
            </a:ext>
          </a:extLst>
        </xdr:cNvPr>
        <xdr:cNvSpPr>
          <a:spLocks noChangeShapeType="1"/>
        </xdr:cNvSpPr>
      </xdr:nvSpPr>
      <xdr:spPr bwMode="auto">
        <a:xfrm>
          <a:off x="978217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1200-00000A000000}"/>
            </a:ext>
          </a:extLst>
        </xdr:cNvPr>
        <xdr:cNvSpPr>
          <a:spLocks noChangeShapeType="1"/>
        </xdr:cNvSpPr>
      </xdr:nvSpPr>
      <xdr:spPr bwMode="auto">
        <a:xfrm>
          <a:off x="953452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1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1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1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1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1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1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12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12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1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1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1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1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1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1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1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12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12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12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12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1200-000039000000}"/>
            </a:ext>
          </a:extLst>
        </xdr:cNvPr>
        <xdr:cNvSpPr>
          <a:spLocks noChangeArrowheads="1"/>
        </xdr:cNvSpPr>
      </xdr:nvSpPr>
      <xdr:spPr bwMode="auto">
        <a:xfrm>
          <a:off x="5676900" y="1650682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1200-00003A000000}"/>
            </a:ext>
          </a:extLst>
        </xdr:cNvPr>
        <xdr:cNvSpPr>
          <a:spLocks noChangeShapeType="1"/>
        </xdr:cNvSpPr>
      </xdr:nvSpPr>
      <xdr:spPr bwMode="auto">
        <a:xfrm>
          <a:off x="5924550" y="1650682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1200-00003B000000}"/>
            </a:ext>
          </a:extLst>
        </xdr:cNvPr>
        <xdr:cNvSpPr>
          <a:spLocks noChangeShapeType="1"/>
        </xdr:cNvSpPr>
      </xdr:nvSpPr>
      <xdr:spPr bwMode="auto">
        <a:xfrm>
          <a:off x="5676900" y="1650682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1200-00003C000000}"/>
            </a:ext>
          </a:extLst>
        </xdr:cNvPr>
        <xdr:cNvSpPr>
          <a:spLocks noChangeArrowheads="1"/>
        </xdr:cNvSpPr>
      </xdr:nvSpPr>
      <xdr:spPr bwMode="auto">
        <a:xfrm>
          <a:off x="567690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1200-00003D000000}"/>
            </a:ext>
          </a:extLst>
        </xdr:cNvPr>
        <xdr:cNvSpPr>
          <a:spLocks noChangeShapeType="1"/>
        </xdr:cNvSpPr>
      </xdr:nvSpPr>
      <xdr:spPr bwMode="auto">
        <a:xfrm>
          <a:off x="591502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1200-00003E000000}"/>
            </a:ext>
          </a:extLst>
        </xdr:cNvPr>
        <xdr:cNvSpPr>
          <a:spLocks noChangeShapeType="1"/>
        </xdr:cNvSpPr>
      </xdr:nvSpPr>
      <xdr:spPr bwMode="auto">
        <a:xfrm>
          <a:off x="566737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1200-00003F000000}"/>
            </a:ext>
          </a:extLst>
        </xdr:cNvPr>
        <xdr:cNvSpPr>
          <a:spLocks noChangeArrowheads="1"/>
        </xdr:cNvSpPr>
      </xdr:nvSpPr>
      <xdr:spPr bwMode="auto">
        <a:xfrm>
          <a:off x="5676900" y="608647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1200-000040000000}"/>
            </a:ext>
          </a:extLst>
        </xdr:cNvPr>
        <xdr:cNvSpPr>
          <a:spLocks noChangeShapeType="1"/>
        </xdr:cNvSpPr>
      </xdr:nvSpPr>
      <xdr:spPr bwMode="auto">
        <a:xfrm>
          <a:off x="5915025" y="608647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1200-000041000000}"/>
            </a:ext>
          </a:extLst>
        </xdr:cNvPr>
        <xdr:cNvSpPr>
          <a:spLocks noChangeShapeType="1"/>
        </xdr:cNvSpPr>
      </xdr:nvSpPr>
      <xdr:spPr bwMode="auto">
        <a:xfrm>
          <a:off x="5667375" y="608647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1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1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1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1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1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1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1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1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1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1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1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12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12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12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12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12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12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12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12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12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12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12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12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12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12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12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12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12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12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12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12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12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12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12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12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12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12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12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12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12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12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12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12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12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12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12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1200-000070000000}"/>
            </a:ext>
          </a:extLst>
        </xdr:cNvPr>
        <xdr:cNvSpPr/>
      </xdr:nvSpPr>
      <xdr:spPr>
        <a:xfrm>
          <a:off x="314324" y="308610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1200-000071000000}"/>
            </a:ext>
          </a:extLst>
        </xdr:cNvPr>
        <xdr:cNvSpPr/>
      </xdr:nvSpPr>
      <xdr:spPr>
        <a:xfrm>
          <a:off x="300037" y="1749504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1300-000002000000}"/>
            </a:ext>
          </a:extLst>
        </xdr:cNvPr>
        <xdr:cNvSpPr>
          <a:spLocks noChangeArrowheads="1"/>
        </xdr:cNvSpPr>
      </xdr:nvSpPr>
      <xdr:spPr bwMode="auto">
        <a:xfrm>
          <a:off x="10210800" y="5334000"/>
          <a:ext cx="4572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1300-000003000000}"/>
            </a:ext>
          </a:extLst>
        </xdr:cNvPr>
        <xdr:cNvSpPr>
          <a:spLocks noChangeShapeType="1"/>
        </xdr:cNvSpPr>
      </xdr:nvSpPr>
      <xdr:spPr bwMode="auto">
        <a:xfrm>
          <a:off x="10458450" y="5334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1300-000004000000}"/>
            </a:ext>
          </a:extLst>
        </xdr:cNvPr>
        <xdr:cNvSpPr>
          <a:spLocks noChangeShapeType="1"/>
        </xdr:cNvSpPr>
      </xdr:nvSpPr>
      <xdr:spPr bwMode="auto">
        <a:xfrm>
          <a:off x="10210800" y="53340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1300-000005000000}"/>
            </a:ext>
          </a:extLst>
        </xdr:cNvPr>
        <xdr:cNvSpPr>
          <a:spLocks noChangeArrowheads="1"/>
        </xdr:cNvSpPr>
      </xdr:nvSpPr>
      <xdr:spPr bwMode="auto">
        <a:xfrm>
          <a:off x="10210800" y="2286000"/>
          <a:ext cx="457200" cy="5715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1300-000006000000}"/>
            </a:ext>
          </a:extLst>
        </xdr:cNvPr>
        <xdr:cNvSpPr>
          <a:spLocks noChangeShapeType="1"/>
        </xdr:cNvSpPr>
      </xdr:nvSpPr>
      <xdr:spPr bwMode="auto">
        <a:xfrm>
          <a:off x="10448925" y="2286000"/>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1300-000007000000}"/>
            </a:ext>
          </a:extLst>
        </xdr:cNvPr>
        <xdr:cNvSpPr>
          <a:spLocks noChangeShapeType="1"/>
        </xdr:cNvSpPr>
      </xdr:nvSpPr>
      <xdr:spPr bwMode="auto">
        <a:xfrm>
          <a:off x="10201275" y="2286000"/>
          <a:ext cx="466725"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1300-000008000000}"/>
            </a:ext>
          </a:extLst>
        </xdr:cNvPr>
        <xdr:cNvSpPr>
          <a:spLocks noChangeArrowheads="1"/>
        </xdr:cNvSpPr>
      </xdr:nvSpPr>
      <xdr:spPr bwMode="auto">
        <a:xfrm>
          <a:off x="10210800" y="2286000"/>
          <a:ext cx="457200" cy="5715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1300-000009000000}"/>
            </a:ext>
          </a:extLst>
        </xdr:cNvPr>
        <xdr:cNvSpPr>
          <a:spLocks noChangeShapeType="1"/>
        </xdr:cNvSpPr>
      </xdr:nvSpPr>
      <xdr:spPr bwMode="auto">
        <a:xfrm>
          <a:off x="10448925" y="2286000"/>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1300-00000A000000}"/>
            </a:ext>
          </a:extLst>
        </xdr:cNvPr>
        <xdr:cNvSpPr>
          <a:spLocks noChangeShapeType="1"/>
        </xdr:cNvSpPr>
      </xdr:nvSpPr>
      <xdr:spPr bwMode="auto">
        <a:xfrm>
          <a:off x="10201275" y="2286000"/>
          <a:ext cx="466725"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1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1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1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1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1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1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1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1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1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1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1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13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1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1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1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1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1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13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1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1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1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1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1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1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1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1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1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1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1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1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13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1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1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1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13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1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13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1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1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1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13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13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13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13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13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1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1300-000039000000}"/>
            </a:ext>
          </a:extLst>
        </xdr:cNvPr>
        <xdr:cNvSpPr>
          <a:spLocks noChangeArrowheads="1"/>
        </xdr:cNvSpPr>
      </xdr:nvSpPr>
      <xdr:spPr bwMode="auto">
        <a:xfrm>
          <a:off x="2590800" y="5334000"/>
          <a:ext cx="4572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1300-00003A000000}"/>
            </a:ext>
          </a:extLst>
        </xdr:cNvPr>
        <xdr:cNvSpPr>
          <a:spLocks noChangeShapeType="1"/>
        </xdr:cNvSpPr>
      </xdr:nvSpPr>
      <xdr:spPr bwMode="auto">
        <a:xfrm>
          <a:off x="2838450" y="5334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1300-00003B000000}"/>
            </a:ext>
          </a:extLst>
        </xdr:cNvPr>
        <xdr:cNvSpPr>
          <a:spLocks noChangeShapeType="1"/>
        </xdr:cNvSpPr>
      </xdr:nvSpPr>
      <xdr:spPr bwMode="auto">
        <a:xfrm>
          <a:off x="2590800" y="53340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1300-00003C000000}"/>
            </a:ext>
          </a:extLst>
        </xdr:cNvPr>
        <xdr:cNvSpPr>
          <a:spLocks noChangeArrowheads="1"/>
        </xdr:cNvSpPr>
      </xdr:nvSpPr>
      <xdr:spPr bwMode="auto">
        <a:xfrm>
          <a:off x="2590800" y="2286000"/>
          <a:ext cx="457200" cy="5715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1300-00003D000000}"/>
            </a:ext>
          </a:extLst>
        </xdr:cNvPr>
        <xdr:cNvSpPr>
          <a:spLocks noChangeShapeType="1"/>
        </xdr:cNvSpPr>
      </xdr:nvSpPr>
      <xdr:spPr bwMode="auto">
        <a:xfrm>
          <a:off x="2828925" y="2286000"/>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1300-00003E000000}"/>
            </a:ext>
          </a:extLst>
        </xdr:cNvPr>
        <xdr:cNvSpPr>
          <a:spLocks noChangeShapeType="1"/>
        </xdr:cNvSpPr>
      </xdr:nvSpPr>
      <xdr:spPr bwMode="auto">
        <a:xfrm>
          <a:off x="2581275" y="2286000"/>
          <a:ext cx="466725"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1300-00003F000000}"/>
            </a:ext>
          </a:extLst>
        </xdr:cNvPr>
        <xdr:cNvSpPr>
          <a:spLocks noChangeArrowheads="1"/>
        </xdr:cNvSpPr>
      </xdr:nvSpPr>
      <xdr:spPr bwMode="auto">
        <a:xfrm>
          <a:off x="2590800" y="2286000"/>
          <a:ext cx="457200" cy="5715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1300-000040000000}"/>
            </a:ext>
          </a:extLst>
        </xdr:cNvPr>
        <xdr:cNvSpPr>
          <a:spLocks noChangeShapeType="1"/>
        </xdr:cNvSpPr>
      </xdr:nvSpPr>
      <xdr:spPr bwMode="auto">
        <a:xfrm>
          <a:off x="2828925" y="2286000"/>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1300-000041000000}"/>
            </a:ext>
          </a:extLst>
        </xdr:cNvPr>
        <xdr:cNvSpPr>
          <a:spLocks noChangeShapeType="1"/>
        </xdr:cNvSpPr>
      </xdr:nvSpPr>
      <xdr:spPr bwMode="auto">
        <a:xfrm>
          <a:off x="2581275" y="2286000"/>
          <a:ext cx="466725"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13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13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13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13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13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13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13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13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13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13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13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13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13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13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13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13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13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13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13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13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13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13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13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13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13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13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13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13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13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13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13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13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13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13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13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13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13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13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13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13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13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13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13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13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13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13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1300-000070000000}"/>
            </a:ext>
          </a:extLst>
        </xdr:cNvPr>
        <xdr:cNvSpPr/>
      </xdr:nvSpPr>
      <xdr:spPr>
        <a:xfrm>
          <a:off x="781049" y="771525"/>
          <a:ext cx="20545425" cy="36861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1300-000071000000}"/>
            </a:ext>
          </a:extLst>
        </xdr:cNvPr>
        <xdr:cNvSpPr/>
      </xdr:nvSpPr>
      <xdr:spPr>
        <a:xfrm>
          <a:off x="319087" y="5712620"/>
          <a:ext cx="21005006" cy="2381"/>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304800</xdr:colOff>
      <xdr:row>28</xdr:row>
      <xdr:rowOff>0</xdr:rowOff>
    </xdr:from>
    <xdr:to>
      <xdr:col>13</xdr:col>
      <xdr:colOff>800100</xdr:colOff>
      <xdr:row>28</xdr:row>
      <xdr:rowOff>0</xdr:rowOff>
    </xdr:to>
    <xdr:sp macro="" textlink="">
      <xdr:nvSpPr>
        <xdr:cNvPr id="2" name="Oval 8">
          <a:extLst>
            <a:ext uri="{FF2B5EF4-FFF2-40B4-BE49-F238E27FC236}">
              <a16:creationId xmlns:a16="http://schemas.microsoft.com/office/drawing/2014/main" id="{00000000-0008-0000-0200-000002000000}"/>
            </a:ext>
          </a:extLst>
        </xdr:cNvPr>
        <xdr:cNvSpPr>
          <a:spLocks noChangeArrowheads="1"/>
        </xdr:cNvSpPr>
      </xdr:nvSpPr>
      <xdr:spPr bwMode="auto">
        <a:xfrm>
          <a:off x="954405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552450</xdr:colOff>
      <xdr:row>28</xdr:row>
      <xdr:rowOff>0</xdr:rowOff>
    </xdr:from>
    <xdr:to>
      <xdr:col>13</xdr:col>
      <xdr:colOff>552450</xdr:colOff>
      <xdr:row>28</xdr:row>
      <xdr:rowOff>0</xdr:rowOff>
    </xdr:to>
    <xdr:sp macro="" textlink="">
      <xdr:nvSpPr>
        <xdr:cNvPr id="3" name="Line 15">
          <a:extLst>
            <a:ext uri="{FF2B5EF4-FFF2-40B4-BE49-F238E27FC236}">
              <a16:creationId xmlns:a16="http://schemas.microsoft.com/office/drawing/2014/main" id="{00000000-0008-0000-0200-000003000000}"/>
            </a:ext>
          </a:extLst>
        </xdr:cNvPr>
        <xdr:cNvSpPr>
          <a:spLocks noChangeShapeType="1"/>
        </xdr:cNvSpPr>
      </xdr:nvSpPr>
      <xdr:spPr bwMode="auto">
        <a:xfrm>
          <a:off x="979170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28</xdr:row>
      <xdr:rowOff>0</xdr:rowOff>
    </xdr:from>
    <xdr:to>
      <xdr:col>13</xdr:col>
      <xdr:colOff>790575</xdr:colOff>
      <xdr:row>28</xdr:row>
      <xdr:rowOff>0</xdr:rowOff>
    </xdr:to>
    <xdr:sp macro="" textlink="">
      <xdr:nvSpPr>
        <xdr:cNvPr id="4" name="Line 16">
          <a:extLst>
            <a:ext uri="{FF2B5EF4-FFF2-40B4-BE49-F238E27FC236}">
              <a16:creationId xmlns:a16="http://schemas.microsoft.com/office/drawing/2014/main" id="{00000000-0008-0000-0200-000004000000}"/>
            </a:ext>
          </a:extLst>
        </xdr:cNvPr>
        <xdr:cNvSpPr>
          <a:spLocks noChangeShapeType="1"/>
        </xdr:cNvSpPr>
      </xdr:nvSpPr>
      <xdr:spPr bwMode="auto">
        <a:xfrm>
          <a:off x="954405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5" name="Oval 44">
          <a:extLst>
            <a:ext uri="{FF2B5EF4-FFF2-40B4-BE49-F238E27FC236}">
              <a16:creationId xmlns:a16="http://schemas.microsoft.com/office/drawing/2014/main" id="{00000000-0008-0000-0200-000005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6" name="Line 45">
          <a:extLst>
            <a:ext uri="{FF2B5EF4-FFF2-40B4-BE49-F238E27FC236}">
              <a16:creationId xmlns:a16="http://schemas.microsoft.com/office/drawing/2014/main" id="{00000000-0008-0000-0200-000006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7" name="Line 46">
          <a:extLst>
            <a:ext uri="{FF2B5EF4-FFF2-40B4-BE49-F238E27FC236}">
              <a16:creationId xmlns:a16="http://schemas.microsoft.com/office/drawing/2014/main" id="{00000000-0008-0000-0200-000007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304800</xdr:colOff>
      <xdr:row>12</xdr:row>
      <xdr:rowOff>0</xdr:rowOff>
    </xdr:from>
    <xdr:to>
      <xdr:col>13</xdr:col>
      <xdr:colOff>800100</xdr:colOff>
      <xdr:row>15</xdr:row>
      <xdr:rowOff>0</xdr:rowOff>
    </xdr:to>
    <xdr:sp macro="" textlink="">
      <xdr:nvSpPr>
        <xdr:cNvPr id="8" name="Oval 47">
          <a:extLst>
            <a:ext uri="{FF2B5EF4-FFF2-40B4-BE49-F238E27FC236}">
              <a16:creationId xmlns:a16="http://schemas.microsoft.com/office/drawing/2014/main" id="{00000000-0008-0000-0200-000008000000}"/>
            </a:ext>
          </a:extLst>
        </xdr:cNvPr>
        <xdr:cNvSpPr>
          <a:spLocks noChangeArrowheads="1"/>
        </xdr:cNvSpPr>
      </xdr:nvSpPr>
      <xdr:spPr bwMode="auto">
        <a:xfrm>
          <a:off x="954405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542925</xdr:colOff>
      <xdr:row>12</xdr:row>
      <xdr:rowOff>0</xdr:rowOff>
    </xdr:from>
    <xdr:to>
      <xdr:col>13</xdr:col>
      <xdr:colOff>542925</xdr:colOff>
      <xdr:row>15</xdr:row>
      <xdr:rowOff>0</xdr:rowOff>
    </xdr:to>
    <xdr:sp macro="" textlink="">
      <xdr:nvSpPr>
        <xdr:cNvPr id="9" name="Line 48">
          <a:extLst>
            <a:ext uri="{FF2B5EF4-FFF2-40B4-BE49-F238E27FC236}">
              <a16:creationId xmlns:a16="http://schemas.microsoft.com/office/drawing/2014/main" id="{00000000-0008-0000-0200-000009000000}"/>
            </a:ext>
          </a:extLst>
        </xdr:cNvPr>
        <xdr:cNvSpPr>
          <a:spLocks noChangeShapeType="1"/>
        </xdr:cNvSpPr>
      </xdr:nvSpPr>
      <xdr:spPr bwMode="auto">
        <a:xfrm>
          <a:off x="978217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13</xdr:col>
      <xdr:colOff>295275</xdr:colOff>
      <xdr:row>12</xdr:row>
      <xdr:rowOff>0</xdr:rowOff>
    </xdr:from>
    <xdr:to>
      <xdr:col>13</xdr:col>
      <xdr:colOff>781050</xdr:colOff>
      <xdr:row>15</xdr:row>
      <xdr:rowOff>0</xdr:rowOff>
    </xdr:to>
    <xdr:sp macro="" textlink="">
      <xdr:nvSpPr>
        <xdr:cNvPr id="10" name="Line 49">
          <a:extLst>
            <a:ext uri="{FF2B5EF4-FFF2-40B4-BE49-F238E27FC236}">
              <a16:creationId xmlns:a16="http://schemas.microsoft.com/office/drawing/2014/main" id="{00000000-0008-0000-0200-00000A000000}"/>
            </a:ext>
          </a:extLst>
        </xdr:cNvPr>
        <xdr:cNvSpPr>
          <a:spLocks noChangeShapeType="1"/>
        </xdr:cNvSpPr>
      </xdr:nvSpPr>
      <xdr:spPr bwMode="auto">
        <a:xfrm>
          <a:off x="953452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17</xdr:col>
      <xdr:colOff>104775</xdr:colOff>
      <xdr:row>10</xdr:row>
      <xdr:rowOff>57150</xdr:rowOff>
    </xdr:from>
    <xdr:to>
      <xdr:col>17</xdr:col>
      <xdr:colOff>66675</xdr:colOff>
      <xdr:row>10</xdr:row>
      <xdr:rowOff>704850</xdr:rowOff>
    </xdr:to>
    <xdr:graphicFrame macro="">
      <xdr:nvGraphicFramePr>
        <xdr:cNvPr id="11" name="Gráfico 83">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11</xdr:row>
      <xdr:rowOff>57150</xdr:rowOff>
    </xdr:from>
    <xdr:to>
      <xdr:col>17</xdr:col>
      <xdr:colOff>66675</xdr:colOff>
      <xdr:row>11</xdr:row>
      <xdr:rowOff>723900</xdr:rowOff>
    </xdr:to>
    <xdr:graphicFrame macro="">
      <xdr:nvGraphicFramePr>
        <xdr:cNvPr id="12" name="Gráfico 85">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28575</xdr:colOff>
      <xdr:row>12</xdr:row>
      <xdr:rowOff>0</xdr:rowOff>
    </xdr:from>
    <xdr:to>
      <xdr:col>17</xdr:col>
      <xdr:colOff>1038225</xdr:colOff>
      <xdr:row>15</xdr:row>
      <xdr:rowOff>0</xdr:rowOff>
    </xdr:to>
    <xdr:graphicFrame macro="">
      <xdr:nvGraphicFramePr>
        <xdr:cNvPr id="13" name="Gráfico 86">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9525</xdr:colOff>
      <xdr:row>12</xdr:row>
      <xdr:rowOff>0</xdr:rowOff>
    </xdr:from>
    <xdr:to>
      <xdr:col>17</xdr:col>
      <xdr:colOff>1104900</xdr:colOff>
      <xdr:row>15</xdr:row>
      <xdr:rowOff>0</xdr:rowOff>
    </xdr:to>
    <xdr:graphicFrame macro="">
      <xdr:nvGraphicFramePr>
        <xdr:cNvPr id="14" name="Gráfico 87">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xdr:row>
      <xdr:rowOff>0</xdr:rowOff>
    </xdr:from>
    <xdr:to>
      <xdr:col>13</xdr:col>
      <xdr:colOff>1085850</xdr:colOff>
      <xdr:row>11</xdr:row>
      <xdr:rowOff>47625</xdr:rowOff>
    </xdr:to>
    <xdr:graphicFrame macro="">
      <xdr:nvGraphicFramePr>
        <xdr:cNvPr id="15" name="37 Gráfico">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11</xdr:row>
      <xdr:rowOff>0</xdr:rowOff>
    </xdr:from>
    <xdr:to>
      <xdr:col>13</xdr:col>
      <xdr:colOff>1085850</xdr:colOff>
      <xdr:row>12</xdr:row>
      <xdr:rowOff>47625</xdr:rowOff>
    </xdr:to>
    <xdr:graphicFrame macro="">
      <xdr:nvGraphicFramePr>
        <xdr:cNvPr id="16" name="37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12</xdr:row>
      <xdr:rowOff>0</xdr:rowOff>
    </xdr:from>
    <xdr:to>
      <xdr:col>13</xdr:col>
      <xdr:colOff>1085850</xdr:colOff>
      <xdr:row>13</xdr:row>
      <xdr:rowOff>47625</xdr:rowOff>
    </xdr:to>
    <xdr:graphicFrame macro="">
      <xdr:nvGraphicFramePr>
        <xdr:cNvPr id="17" name="37 Gráfico">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13</xdr:row>
      <xdr:rowOff>0</xdr:rowOff>
    </xdr:from>
    <xdr:to>
      <xdr:col>13</xdr:col>
      <xdr:colOff>1085850</xdr:colOff>
      <xdr:row>14</xdr:row>
      <xdr:rowOff>47625</xdr:rowOff>
    </xdr:to>
    <xdr:graphicFrame macro="">
      <xdr:nvGraphicFramePr>
        <xdr:cNvPr id="18" name="3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13</xdr:row>
      <xdr:rowOff>752475</xdr:rowOff>
    </xdr:from>
    <xdr:to>
      <xdr:col>13</xdr:col>
      <xdr:colOff>1085850</xdr:colOff>
      <xdr:row>14</xdr:row>
      <xdr:rowOff>742950</xdr:rowOff>
    </xdr:to>
    <xdr:graphicFrame macro="">
      <xdr:nvGraphicFramePr>
        <xdr:cNvPr id="19" name="37 Gráfico">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15</xdr:row>
      <xdr:rowOff>0</xdr:rowOff>
    </xdr:from>
    <xdr:to>
      <xdr:col>13</xdr:col>
      <xdr:colOff>1085850</xdr:colOff>
      <xdr:row>16</xdr:row>
      <xdr:rowOff>47625</xdr:rowOff>
    </xdr:to>
    <xdr:graphicFrame macro="">
      <xdr:nvGraphicFramePr>
        <xdr:cNvPr id="20" name="37 Gráfico">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16</xdr:row>
      <xdr:rowOff>0</xdr:rowOff>
    </xdr:from>
    <xdr:to>
      <xdr:col>13</xdr:col>
      <xdr:colOff>1085850</xdr:colOff>
      <xdr:row>16</xdr:row>
      <xdr:rowOff>752475</xdr:rowOff>
    </xdr:to>
    <xdr:graphicFrame macro="">
      <xdr:nvGraphicFramePr>
        <xdr:cNvPr id="21" name="37 Gráfico">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21</xdr:row>
      <xdr:rowOff>0</xdr:rowOff>
    </xdr:from>
    <xdr:to>
      <xdr:col>13</xdr:col>
      <xdr:colOff>1085850</xdr:colOff>
      <xdr:row>22</xdr:row>
      <xdr:rowOff>47625</xdr:rowOff>
    </xdr:to>
    <xdr:graphicFrame macro="">
      <xdr:nvGraphicFramePr>
        <xdr:cNvPr id="22" name="37 Gráfico">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22</xdr:row>
      <xdr:rowOff>0</xdr:rowOff>
    </xdr:from>
    <xdr:to>
      <xdr:col>13</xdr:col>
      <xdr:colOff>1085850</xdr:colOff>
      <xdr:row>23</xdr:row>
      <xdr:rowOff>47625</xdr:rowOff>
    </xdr:to>
    <xdr:graphicFrame macro="">
      <xdr:nvGraphicFramePr>
        <xdr:cNvPr id="23" name="37 Gráfico">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24</xdr:row>
      <xdr:rowOff>0</xdr:rowOff>
    </xdr:from>
    <xdr:to>
      <xdr:col>13</xdr:col>
      <xdr:colOff>1085850</xdr:colOff>
      <xdr:row>25</xdr:row>
      <xdr:rowOff>47625</xdr:rowOff>
    </xdr:to>
    <xdr:graphicFrame macro="">
      <xdr:nvGraphicFramePr>
        <xdr:cNvPr id="24" name="37 Gráfico">
          <a:extLst>
            <a:ext uri="{FF2B5EF4-FFF2-40B4-BE49-F238E27FC236}">
              <a16:creationId xmlns:a16="http://schemas.microsoft.com/office/drawing/2014/main" id="{00000000-0008-0000-0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25</xdr:row>
      <xdr:rowOff>0</xdr:rowOff>
    </xdr:from>
    <xdr:to>
      <xdr:col>13</xdr:col>
      <xdr:colOff>1085850</xdr:colOff>
      <xdr:row>26</xdr:row>
      <xdr:rowOff>47625</xdr:rowOff>
    </xdr:to>
    <xdr:graphicFrame macro="">
      <xdr:nvGraphicFramePr>
        <xdr:cNvPr id="25" name="37 Gráfico">
          <a:extLst>
            <a:ext uri="{FF2B5EF4-FFF2-40B4-BE49-F238E27FC236}">
              <a16:creationId xmlns:a16="http://schemas.microsoft.com/office/drawing/2014/main" id="{00000000-0008-0000-0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26</xdr:row>
      <xdr:rowOff>0</xdr:rowOff>
    </xdr:from>
    <xdr:to>
      <xdr:col>13</xdr:col>
      <xdr:colOff>1085850</xdr:colOff>
      <xdr:row>27</xdr:row>
      <xdr:rowOff>47625</xdr:rowOff>
    </xdr:to>
    <xdr:graphicFrame macro="">
      <xdr:nvGraphicFramePr>
        <xdr:cNvPr id="26" name="37 Gráfico">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7" name="37 Gráfico">
          <a:extLst>
            <a:ext uri="{FF2B5EF4-FFF2-40B4-BE49-F238E27FC236}">
              <a16:creationId xmlns:a16="http://schemas.microsoft.com/office/drawing/2014/main" id="{00000000-0008-0000-0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28</xdr:row>
      <xdr:rowOff>0</xdr:rowOff>
    </xdr:from>
    <xdr:to>
      <xdr:col>13</xdr:col>
      <xdr:colOff>1085850</xdr:colOff>
      <xdr:row>28</xdr:row>
      <xdr:rowOff>809625</xdr:rowOff>
    </xdr:to>
    <xdr:graphicFrame macro="">
      <xdr:nvGraphicFramePr>
        <xdr:cNvPr id="28" name="37 Gráfico">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27</xdr:row>
      <xdr:rowOff>0</xdr:rowOff>
    </xdr:from>
    <xdr:to>
      <xdr:col>13</xdr:col>
      <xdr:colOff>1085850</xdr:colOff>
      <xdr:row>28</xdr:row>
      <xdr:rowOff>47625</xdr:rowOff>
    </xdr:to>
    <xdr:graphicFrame macro="">
      <xdr:nvGraphicFramePr>
        <xdr:cNvPr id="29" name="37 Gráfico">
          <a:extLst>
            <a:ext uri="{FF2B5EF4-FFF2-40B4-BE49-F238E27FC236}">
              <a16:creationId xmlns:a16="http://schemas.microsoft.com/office/drawing/2014/main" id="{00000000-0008-0000-0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0" name="37 Gráfico">
          <a:extLst>
            <a:ext uri="{FF2B5EF4-FFF2-40B4-BE49-F238E27FC236}">
              <a16:creationId xmlns:a16="http://schemas.microsoft.com/office/drawing/2014/main" id="{00000000-0008-0000-0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1" name="37 Gráfico">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33</xdr:row>
      <xdr:rowOff>0</xdr:rowOff>
    </xdr:from>
    <xdr:to>
      <xdr:col>13</xdr:col>
      <xdr:colOff>1085850</xdr:colOff>
      <xdr:row>34</xdr:row>
      <xdr:rowOff>47625</xdr:rowOff>
    </xdr:to>
    <xdr:graphicFrame macro="">
      <xdr:nvGraphicFramePr>
        <xdr:cNvPr id="32" name="37 Gráfico">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3" name="37 Gráfico">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4" name="37 Gráfico">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0</xdr:colOff>
      <xdr:row>34</xdr:row>
      <xdr:rowOff>0</xdr:rowOff>
    </xdr:from>
    <xdr:to>
      <xdr:col>13</xdr:col>
      <xdr:colOff>1085850</xdr:colOff>
      <xdr:row>35</xdr:row>
      <xdr:rowOff>47625</xdr:rowOff>
    </xdr:to>
    <xdr:graphicFrame macro="">
      <xdr:nvGraphicFramePr>
        <xdr:cNvPr id="35" name="37 Gráfico">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6" name="37 Gráfico">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7" name="37 Gráfico">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0</xdr:colOff>
      <xdr:row>35</xdr:row>
      <xdr:rowOff>0</xdr:rowOff>
    </xdr:from>
    <xdr:to>
      <xdr:col>13</xdr:col>
      <xdr:colOff>1085850</xdr:colOff>
      <xdr:row>36</xdr:row>
      <xdr:rowOff>47625</xdr:rowOff>
    </xdr:to>
    <xdr:graphicFrame macro="">
      <xdr:nvGraphicFramePr>
        <xdr:cNvPr id="38" name="37 Gráfico">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39" name="37 Gráfico">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0" name="37 Gráfico">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0</xdr:colOff>
      <xdr:row>36</xdr:row>
      <xdr:rowOff>0</xdr:rowOff>
    </xdr:from>
    <xdr:to>
      <xdr:col>13</xdr:col>
      <xdr:colOff>1085850</xdr:colOff>
      <xdr:row>37</xdr:row>
      <xdr:rowOff>47625</xdr:rowOff>
    </xdr:to>
    <xdr:graphicFrame macro="">
      <xdr:nvGraphicFramePr>
        <xdr:cNvPr id="41" name="37 Gráfico">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0</xdr:colOff>
      <xdr:row>37</xdr:row>
      <xdr:rowOff>0</xdr:rowOff>
    </xdr:from>
    <xdr:to>
      <xdr:col>13</xdr:col>
      <xdr:colOff>1085850</xdr:colOff>
      <xdr:row>38</xdr:row>
      <xdr:rowOff>0</xdr:rowOff>
    </xdr:to>
    <xdr:graphicFrame macro="">
      <xdr:nvGraphicFramePr>
        <xdr:cNvPr id="42" name="37 Gráfico">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0</xdr:colOff>
      <xdr:row>23</xdr:row>
      <xdr:rowOff>0</xdr:rowOff>
    </xdr:from>
    <xdr:to>
      <xdr:col>13</xdr:col>
      <xdr:colOff>1085850</xdr:colOff>
      <xdr:row>23</xdr:row>
      <xdr:rowOff>752475</xdr:rowOff>
    </xdr:to>
    <xdr:graphicFrame macro="">
      <xdr:nvGraphicFramePr>
        <xdr:cNvPr id="43" name="37 Gráfico">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4" name="37 Gráfico">
          <a:extLst>
            <a:ext uri="{FF2B5EF4-FFF2-40B4-BE49-F238E27FC236}">
              <a16:creationId xmlns:a16="http://schemas.microsoft.com/office/drawing/2014/main" id="{00000000-0008-0000-02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5" name="37 Gráfico">
          <a:extLst>
            <a:ext uri="{FF2B5EF4-FFF2-40B4-BE49-F238E27FC236}">
              <a16:creationId xmlns:a16="http://schemas.microsoft.com/office/drawing/2014/main" id="{00000000-0008-0000-02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0</xdr:colOff>
      <xdr:row>38</xdr:row>
      <xdr:rowOff>0</xdr:rowOff>
    </xdr:from>
    <xdr:to>
      <xdr:col>13</xdr:col>
      <xdr:colOff>1085850</xdr:colOff>
      <xdr:row>39</xdr:row>
      <xdr:rowOff>47625</xdr:rowOff>
    </xdr:to>
    <xdr:graphicFrame macro="">
      <xdr:nvGraphicFramePr>
        <xdr:cNvPr id="46" name="37 Gráfico">
          <a:extLst>
            <a:ext uri="{FF2B5EF4-FFF2-40B4-BE49-F238E27FC236}">
              <a16:creationId xmlns:a16="http://schemas.microsoft.com/office/drawing/2014/main" id="{00000000-0008-0000-0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7" name="37 Gráfico">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8" name="37 Gráfico">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0</xdr:colOff>
      <xdr:row>39</xdr:row>
      <xdr:rowOff>0</xdr:rowOff>
    </xdr:from>
    <xdr:to>
      <xdr:col>13</xdr:col>
      <xdr:colOff>1085850</xdr:colOff>
      <xdr:row>40</xdr:row>
      <xdr:rowOff>47625</xdr:rowOff>
    </xdr:to>
    <xdr:graphicFrame macro="">
      <xdr:nvGraphicFramePr>
        <xdr:cNvPr id="49" name="37 Gráfico">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0" name="37 Gráfico">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1" name="37 Gráfico">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0</xdr:colOff>
      <xdr:row>40</xdr:row>
      <xdr:rowOff>0</xdr:rowOff>
    </xdr:from>
    <xdr:to>
      <xdr:col>13</xdr:col>
      <xdr:colOff>1085850</xdr:colOff>
      <xdr:row>41</xdr:row>
      <xdr:rowOff>47625</xdr:rowOff>
    </xdr:to>
    <xdr:graphicFrame macro="">
      <xdr:nvGraphicFramePr>
        <xdr:cNvPr id="52" name="37 Gráfico">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3" name="37 Gráfico">
          <a:extLst>
            <a:ext uri="{FF2B5EF4-FFF2-40B4-BE49-F238E27FC236}">
              <a16:creationId xmlns:a16="http://schemas.microsoft.com/office/drawing/2014/main" id="{00000000-0008-0000-02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4" name="37 Gráfico">
          <a:extLst>
            <a:ext uri="{FF2B5EF4-FFF2-40B4-BE49-F238E27FC236}">
              <a16:creationId xmlns:a16="http://schemas.microsoft.com/office/drawing/2014/main" id="{00000000-0008-0000-02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0</xdr:colOff>
      <xdr:row>41</xdr:row>
      <xdr:rowOff>0</xdr:rowOff>
    </xdr:from>
    <xdr:to>
      <xdr:col>13</xdr:col>
      <xdr:colOff>1085850</xdr:colOff>
      <xdr:row>42</xdr:row>
      <xdr:rowOff>47625</xdr:rowOff>
    </xdr:to>
    <xdr:graphicFrame macro="">
      <xdr:nvGraphicFramePr>
        <xdr:cNvPr id="55" name="37 Gráfico">
          <a:extLst>
            <a:ext uri="{FF2B5EF4-FFF2-40B4-BE49-F238E27FC236}">
              <a16:creationId xmlns:a16="http://schemas.microsoft.com/office/drawing/2014/main" id="{00000000-0008-0000-02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0</xdr:colOff>
      <xdr:row>42</xdr:row>
      <xdr:rowOff>0</xdr:rowOff>
    </xdr:from>
    <xdr:to>
      <xdr:col>13</xdr:col>
      <xdr:colOff>1085850</xdr:colOff>
      <xdr:row>43</xdr:row>
      <xdr:rowOff>0</xdr:rowOff>
    </xdr:to>
    <xdr:graphicFrame macro="">
      <xdr:nvGraphicFramePr>
        <xdr:cNvPr id="56" name="37 Gráfico">
          <a:extLst>
            <a:ext uri="{FF2B5EF4-FFF2-40B4-BE49-F238E27FC236}">
              <a16:creationId xmlns:a16="http://schemas.microsoft.com/office/drawing/2014/main" id="{00000000-0008-0000-02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304800</xdr:colOff>
      <xdr:row>28</xdr:row>
      <xdr:rowOff>0</xdr:rowOff>
    </xdr:from>
    <xdr:to>
      <xdr:col>3</xdr:col>
      <xdr:colOff>800100</xdr:colOff>
      <xdr:row>28</xdr:row>
      <xdr:rowOff>0</xdr:rowOff>
    </xdr:to>
    <xdr:sp macro="" textlink="">
      <xdr:nvSpPr>
        <xdr:cNvPr id="57" name="Oval 8">
          <a:extLst>
            <a:ext uri="{FF2B5EF4-FFF2-40B4-BE49-F238E27FC236}">
              <a16:creationId xmlns:a16="http://schemas.microsoft.com/office/drawing/2014/main" id="{00000000-0008-0000-0200-000039000000}"/>
            </a:ext>
          </a:extLst>
        </xdr:cNvPr>
        <xdr:cNvSpPr>
          <a:spLocks noChangeArrowheads="1"/>
        </xdr:cNvSpPr>
      </xdr:nvSpPr>
      <xdr:spPr bwMode="auto">
        <a:xfrm>
          <a:off x="5676900" y="16944975"/>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28</xdr:row>
      <xdr:rowOff>0</xdr:rowOff>
    </xdr:from>
    <xdr:to>
      <xdr:col>3</xdr:col>
      <xdr:colOff>552450</xdr:colOff>
      <xdr:row>28</xdr:row>
      <xdr:rowOff>0</xdr:rowOff>
    </xdr:to>
    <xdr:sp macro="" textlink="">
      <xdr:nvSpPr>
        <xdr:cNvPr id="58" name="Line 15">
          <a:extLst>
            <a:ext uri="{FF2B5EF4-FFF2-40B4-BE49-F238E27FC236}">
              <a16:creationId xmlns:a16="http://schemas.microsoft.com/office/drawing/2014/main" id="{00000000-0008-0000-0200-00003A000000}"/>
            </a:ext>
          </a:extLst>
        </xdr:cNvPr>
        <xdr:cNvSpPr>
          <a:spLocks noChangeShapeType="1"/>
        </xdr:cNvSpPr>
      </xdr:nvSpPr>
      <xdr:spPr bwMode="auto">
        <a:xfrm>
          <a:off x="5924550" y="1694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28</xdr:row>
      <xdr:rowOff>0</xdr:rowOff>
    </xdr:from>
    <xdr:to>
      <xdr:col>3</xdr:col>
      <xdr:colOff>790575</xdr:colOff>
      <xdr:row>28</xdr:row>
      <xdr:rowOff>0</xdr:rowOff>
    </xdr:to>
    <xdr:sp macro="" textlink="">
      <xdr:nvSpPr>
        <xdr:cNvPr id="59" name="Line 16">
          <a:extLst>
            <a:ext uri="{FF2B5EF4-FFF2-40B4-BE49-F238E27FC236}">
              <a16:creationId xmlns:a16="http://schemas.microsoft.com/office/drawing/2014/main" id="{00000000-0008-0000-0200-00003B000000}"/>
            </a:ext>
          </a:extLst>
        </xdr:cNvPr>
        <xdr:cNvSpPr>
          <a:spLocks noChangeShapeType="1"/>
        </xdr:cNvSpPr>
      </xdr:nvSpPr>
      <xdr:spPr bwMode="auto">
        <a:xfrm>
          <a:off x="5676900" y="16944975"/>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0" name="Oval 44">
          <a:extLst>
            <a:ext uri="{FF2B5EF4-FFF2-40B4-BE49-F238E27FC236}">
              <a16:creationId xmlns:a16="http://schemas.microsoft.com/office/drawing/2014/main" id="{00000000-0008-0000-0200-00003C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1" name="Line 45">
          <a:extLst>
            <a:ext uri="{FF2B5EF4-FFF2-40B4-BE49-F238E27FC236}">
              <a16:creationId xmlns:a16="http://schemas.microsoft.com/office/drawing/2014/main" id="{00000000-0008-0000-0200-00003D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2" name="Line 46">
          <a:extLst>
            <a:ext uri="{FF2B5EF4-FFF2-40B4-BE49-F238E27FC236}">
              <a16:creationId xmlns:a16="http://schemas.microsoft.com/office/drawing/2014/main" id="{00000000-0008-0000-0200-00003E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12</xdr:row>
      <xdr:rowOff>0</xdr:rowOff>
    </xdr:from>
    <xdr:to>
      <xdr:col>3</xdr:col>
      <xdr:colOff>800100</xdr:colOff>
      <xdr:row>15</xdr:row>
      <xdr:rowOff>0</xdr:rowOff>
    </xdr:to>
    <xdr:sp macro="" textlink="">
      <xdr:nvSpPr>
        <xdr:cNvPr id="63" name="Oval 47">
          <a:extLst>
            <a:ext uri="{FF2B5EF4-FFF2-40B4-BE49-F238E27FC236}">
              <a16:creationId xmlns:a16="http://schemas.microsoft.com/office/drawing/2014/main" id="{00000000-0008-0000-0200-00003F000000}"/>
            </a:ext>
          </a:extLst>
        </xdr:cNvPr>
        <xdr:cNvSpPr>
          <a:spLocks noChangeArrowheads="1"/>
        </xdr:cNvSpPr>
      </xdr:nvSpPr>
      <xdr:spPr bwMode="auto">
        <a:xfrm>
          <a:off x="5676900" y="6524625"/>
          <a:ext cx="495300" cy="2286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12</xdr:row>
      <xdr:rowOff>0</xdr:rowOff>
    </xdr:from>
    <xdr:to>
      <xdr:col>3</xdr:col>
      <xdr:colOff>542925</xdr:colOff>
      <xdr:row>15</xdr:row>
      <xdr:rowOff>0</xdr:rowOff>
    </xdr:to>
    <xdr:sp macro="" textlink="">
      <xdr:nvSpPr>
        <xdr:cNvPr id="64" name="Line 48">
          <a:extLst>
            <a:ext uri="{FF2B5EF4-FFF2-40B4-BE49-F238E27FC236}">
              <a16:creationId xmlns:a16="http://schemas.microsoft.com/office/drawing/2014/main" id="{00000000-0008-0000-0200-000040000000}"/>
            </a:ext>
          </a:extLst>
        </xdr:cNvPr>
        <xdr:cNvSpPr>
          <a:spLocks noChangeShapeType="1"/>
        </xdr:cNvSpPr>
      </xdr:nvSpPr>
      <xdr:spPr bwMode="auto">
        <a:xfrm>
          <a:off x="5915025" y="6524625"/>
          <a:ext cx="0"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12</xdr:row>
      <xdr:rowOff>0</xdr:rowOff>
    </xdr:from>
    <xdr:to>
      <xdr:col>3</xdr:col>
      <xdr:colOff>781050</xdr:colOff>
      <xdr:row>15</xdr:row>
      <xdr:rowOff>0</xdr:rowOff>
    </xdr:to>
    <xdr:sp macro="" textlink="">
      <xdr:nvSpPr>
        <xdr:cNvPr id="65" name="Line 49">
          <a:extLst>
            <a:ext uri="{FF2B5EF4-FFF2-40B4-BE49-F238E27FC236}">
              <a16:creationId xmlns:a16="http://schemas.microsoft.com/office/drawing/2014/main" id="{00000000-0008-0000-0200-000041000000}"/>
            </a:ext>
          </a:extLst>
        </xdr:cNvPr>
        <xdr:cNvSpPr>
          <a:spLocks noChangeShapeType="1"/>
        </xdr:cNvSpPr>
      </xdr:nvSpPr>
      <xdr:spPr bwMode="auto">
        <a:xfrm>
          <a:off x="5667375" y="6524625"/>
          <a:ext cx="485775" cy="22860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10</xdr:row>
      <xdr:rowOff>57150</xdr:rowOff>
    </xdr:from>
    <xdr:to>
      <xdr:col>7</xdr:col>
      <xdr:colOff>66675</xdr:colOff>
      <xdr:row>10</xdr:row>
      <xdr:rowOff>704850</xdr:rowOff>
    </xdr:to>
    <xdr:graphicFrame macro="">
      <xdr:nvGraphicFramePr>
        <xdr:cNvPr id="66" name="Gráfico 83">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19050</xdr:colOff>
      <xdr:row>11</xdr:row>
      <xdr:rowOff>57150</xdr:rowOff>
    </xdr:from>
    <xdr:to>
      <xdr:col>7</xdr:col>
      <xdr:colOff>66675</xdr:colOff>
      <xdr:row>11</xdr:row>
      <xdr:rowOff>723900</xdr:rowOff>
    </xdr:to>
    <xdr:graphicFrame macro="">
      <xdr:nvGraphicFramePr>
        <xdr:cNvPr id="67" name="Gráfico 85">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7</xdr:col>
      <xdr:colOff>28575</xdr:colOff>
      <xdr:row>12</xdr:row>
      <xdr:rowOff>0</xdr:rowOff>
    </xdr:from>
    <xdr:to>
      <xdr:col>7</xdr:col>
      <xdr:colOff>1038225</xdr:colOff>
      <xdr:row>15</xdr:row>
      <xdr:rowOff>0</xdr:rowOff>
    </xdr:to>
    <xdr:graphicFrame macro="">
      <xdr:nvGraphicFramePr>
        <xdr:cNvPr id="68" name="Gráfico 86">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9525</xdr:colOff>
      <xdr:row>12</xdr:row>
      <xdr:rowOff>0</xdr:rowOff>
    </xdr:from>
    <xdr:to>
      <xdr:col>7</xdr:col>
      <xdr:colOff>1104900</xdr:colOff>
      <xdr:row>15</xdr:row>
      <xdr:rowOff>0</xdr:rowOff>
    </xdr:to>
    <xdr:graphicFrame macro="">
      <xdr:nvGraphicFramePr>
        <xdr:cNvPr id="69" name="Gráfico 87">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0</xdr:colOff>
      <xdr:row>10</xdr:row>
      <xdr:rowOff>0</xdr:rowOff>
    </xdr:from>
    <xdr:to>
      <xdr:col>3</xdr:col>
      <xdr:colOff>1085850</xdr:colOff>
      <xdr:row>11</xdr:row>
      <xdr:rowOff>47625</xdr:rowOff>
    </xdr:to>
    <xdr:graphicFrame macro="">
      <xdr:nvGraphicFramePr>
        <xdr:cNvPr id="70" name="37 Gráfico">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0</xdr:colOff>
      <xdr:row>11</xdr:row>
      <xdr:rowOff>0</xdr:rowOff>
    </xdr:from>
    <xdr:to>
      <xdr:col>3</xdr:col>
      <xdr:colOff>1085850</xdr:colOff>
      <xdr:row>12</xdr:row>
      <xdr:rowOff>47625</xdr:rowOff>
    </xdr:to>
    <xdr:graphicFrame macro="">
      <xdr:nvGraphicFramePr>
        <xdr:cNvPr id="71" name="37 Gráfico">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0</xdr:colOff>
      <xdr:row>12</xdr:row>
      <xdr:rowOff>0</xdr:rowOff>
    </xdr:from>
    <xdr:to>
      <xdr:col>3</xdr:col>
      <xdr:colOff>1085850</xdr:colOff>
      <xdr:row>13</xdr:row>
      <xdr:rowOff>47625</xdr:rowOff>
    </xdr:to>
    <xdr:graphicFrame macro="">
      <xdr:nvGraphicFramePr>
        <xdr:cNvPr id="72" name="37 Gráfico">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xdr:col>
      <xdr:colOff>0</xdr:colOff>
      <xdr:row>13</xdr:row>
      <xdr:rowOff>0</xdr:rowOff>
    </xdr:from>
    <xdr:to>
      <xdr:col>3</xdr:col>
      <xdr:colOff>1085850</xdr:colOff>
      <xdr:row>14</xdr:row>
      <xdr:rowOff>47625</xdr:rowOff>
    </xdr:to>
    <xdr:graphicFrame macro="">
      <xdr:nvGraphicFramePr>
        <xdr:cNvPr id="73" name="37 Gráfico">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0</xdr:colOff>
      <xdr:row>13</xdr:row>
      <xdr:rowOff>752475</xdr:rowOff>
    </xdr:from>
    <xdr:to>
      <xdr:col>3</xdr:col>
      <xdr:colOff>1085850</xdr:colOff>
      <xdr:row>14</xdr:row>
      <xdr:rowOff>742950</xdr:rowOff>
    </xdr:to>
    <xdr:graphicFrame macro="">
      <xdr:nvGraphicFramePr>
        <xdr:cNvPr id="74" name="37 Gráfico">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0</xdr:colOff>
      <xdr:row>15</xdr:row>
      <xdr:rowOff>0</xdr:rowOff>
    </xdr:from>
    <xdr:to>
      <xdr:col>3</xdr:col>
      <xdr:colOff>1085850</xdr:colOff>
      <xdr:row>16</xdr:row>
      <xdr:rowOff>47625</xdr:rowOff>
    </xdr:to>
    <xdr:graphicFrame macro="">
      <xdr:nvGraphicFramePr>
        <xdr:cNvPr id="75" name="37 Gráfico">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0</xdr:colOff>
      <xdr:row>16</xdr:row>
      <xdr:rowOff>0</xdr:rowOff>
    </xdr:from>
    <xdr:to>
      <xdr:col>3</xdr:col>
      <xdr:colOff>1085850</xdr:colOff>
      <xdr:row>16</xdr:row>
      <xdr:rowOff>752475</xdr:rowOff>
    </xdr:to>
    <xdr:graphicFrame macro="">
      <xdr:nvGraphicFramePr>
        <xdr:cNvPr id="76" name="37 Gráfico">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xdr:col>
      <xdr:colOff>0</xdr:colOff>
      <xdr:row>21</xdr:row>
      <xdr:rowOff>0</xdr:rowOff>
    </xdr:from>
    <xdr:to>
      <xdr:col>3</xdr:col>
      <xdr:colOff>1085850</xdr:colOff>
      <xdr:row>22</xdr:row>
      <xdr:rowOff>47625</xdr:rowOff>
    </xdr:to>
    <xdr:graphicFrame macro="">
      <xdr:nvGraphicFramePr>
        <xdr:cNvPr id="77" name="37 Gráfico">
          <a:extLst>
            <a:ext uri="{FF2B5EF4-FFF2-40B4-BE49-F238E27FC236}">
              <a16:creationId xmlns:a16="http://schemas.microsoft.com/office/drawing/2014/main" id="{00000000-0008-0000-02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0</xdr:colOff>
      <xdr:row>22</xdr:row>
      <xdr:rowOff>0</xdr:rowOff>
    </xdr:from>
    <xdr:to>
      <xdr:col>3</xdr:col>
      <xdr:colOff>1085850</xdr:colOff>
      <xdr:row>23</xdr:row>
      <xdr:rowOff>47625</xdr:rowOff>
    </xdr:to>
    <xdr:graphicFrame macro="">
      <xdr:nvGraphicFramePr>
        <xdr:cNvPr id="78" name="37 Gráfico">
          <a:extLst>
            <a:ext uri="{FF2B5EF4-FFF2-40B4-BE49-F238E27FC236}">
              <a16:creationId xmlns:a16="http://schemas.microsoft.com/office/drawing/2014/main" id="{00000000-0008-0000-02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xdr:col>
      <xdr:colOff>0</xdr:colOff>
      <xdr:row>24</xdr:row>
      <xdr:rowOff>0</xdr:rowOff>
    </xdr:from>
    <xdr:to>
      <xdr:col>3</xdr:col>
      <xdr:colOff>1085850</xdr:colOff>
      <xdr:row>25</xdr:row>
      <xdr:rowOff>47625</xdr:rowOff>
    </xdr:to>
    <xdr:graphicFrame macro="">
      <xdr:nvGraphicFramePr>
        <xdr:cNvPr id="79" name="37 Gráfico">
          <a:extLst>
            <a:ext uri="{FF2B5EF4-FFF2-40B4-BE49-F238E27FC236}">
              <a16:creationId xmlns:a16="http://schemas.microsoft.com/office/drawing/2014/main" id="{00000000-0008-0000-02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0</xdr:colOff>
      <xdr:row>25</xdr:row>
      <xdr:rowOff>0</xdr:rowOff>
    </xdr:from>
    <xdr:to>
      <xdr:col>3</xdr:col>
      <xdr:colOff>1085850</xdr:colOff>
      <xdr:row>26</xdr:row>
      <xdr:rowOff>47625</xdr:rowOff>
    </xdr:to>
    <xdr:graphicFrame macro="">
      <xdr:nvGraphicFramePr>
        <xdr:cNvPr id="80" name="37 Gráfico">
          <a:extLst>
            <a:ext uri="{FF2B5EF4-FFF2-40B4-BE49-F238E27FC236}">
              <a16:creationId xmlns:a16="http://schemas.microsoft.com/office/drawing/2014/main" id="{00000000-0008-0000-02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0</xdr:colOff>
      <xdr:row>26</xdr:row>
      <xdr:rowOff>0</xdr:rowOff>
    </xdr:from>
    <xdr:to>
      <xdr:col>3</xdr:col>
      <xdr:colOff>1085850</xdr:colOff>
      <xdr:row>27</xdr:row>
      <xdr:rowOff>47625</xdr:rowOff>
    </xdr:to>
    <xdr:graphicFrame macro="">
      <xdr:nvGraphicFramePr>
        <xdr:cNvPr id="81" name="37 Gráfico">
          <a:extLst>
            <a:ext uri="{FF2B5EF4-FFF2-40B4-BE49-F238E27FC236}">
              <a16:creationId xmlns:a16="http://schemas.microsoft.com/office/drawing/2014/main" id="{00000000-0008-0000-02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2" name="37 Gráfico">
          <a:extLst>
            <a:ext uri="{FF2B5EF4-FFF2-40B4-BE49-F238E27FC236}">
              <a16:creationId xmlns:a16="http://schemas.microsoft.com/office/drawing/2014/main" id="{00000000-0008-0000-02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0</xdr:colOff>
      <xdr:row>28</xdr:row>
      <xdr:rowOff>0</xdr:rowOff>
    </xdr:from>
    <xdr:to>
      <xdr:col>3</xdr:col>
      <xdr:colOff>1085850</xdr:colOff>
      <xdr:row>28</xdr:row>
      <xdr:rowOff>809625</xdr:rowOff>
    </xdr:to>
    <xdr:graphicFrame macro="">
      <xdr:nvGraphicFramePr>
        <xdr:cNvPr id="83" name="37 Gráfico">
          <a:extLst>
            <a:ext uri="{FF2B5EF4-FFF2-40B4-BE49-F238E27FC236}">
              <a16:creationId xmlns:a16="http://schemas.microsoft.com/office/drawing/2014/main" id="{00000000-0008-0000-02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0</xdr:colOff>
      <xdr:row>27</xdr:row>
      <xdr:rowOff>0</xdr:rowOff>
    </xdr:from>
    <xdr:to>
      <xdr:col>3</xdr:col>
      <xdr:colOff>1085850</xdr:colOff>
      <xdr:row>28</xdr:row>
      <xdr:rowOff>47625</xdr:rowOff>
    </xdr:to>
    <xdr:graphicFrame macro="">
      <xdr:nvGraphicFramePr>
        <xdr:cNvPr id="84" name="37 Gráfico">
          <a:extLst>
            <a:ext uri="{FF2B5EF4-FFF2-40B4-BE49-F238E27FC236}">
              <a16:creationId xmlns:a16="http://schemas.microsoft.com/office/drawing/2014/main" id="{00000000-0008-0000-02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5" name="37 Gráfico">
          <a:extLst>
            <a:ext uri="{FF2B5EF4-FFF2-40B4-BE49-F238E27FC236}">
              <a16:creationId xmlns:a16="http://schemas.microsoft.com/office/drawing/2014/main" id="{00000000-0008-0000-0200-00005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6" name="37 Gráfico">
          <a:extLst>
            <a:ext uri="{FF2B5EF4-FFF2-40B4-BE49-F238E27FC236}">
              <a16:creationId xmlns:a16="http://schemas.microsoft.com/office/drawing/2014/main" id="{00000000-0008-0000-02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xdr:col>
      <xdr:colOff>0</xdr:colOff>
      <xdr:row>33</xdr:row>
      <xdr:rowOff>0</xdr:rowOff>
    </xdr:from>
    <xdr:to>
      <xdr:col>3</xdr:col>
      <xdr:colOff>1085850</xdr:colOff>
      <xdr:row>34</xdr:row>
      <xdr:rowOff>47625</xdr:rowOff>
    </xdr:to>
    <xdr:graphicFrame macro="">
      <xdr:nvGraphicFramePr>
        <xdr:cNvPr id="87" name="37 Gráfico">
          <a:extLst>
            <a:ext uri="{FF2B5EF4-FFF2-40B4-BE49-F238E27FC236}">
              <a16:creationId xmlns:a16="http://schemas.microsoft.com/office/drawing/2014/main" id="{00000000-0008-0000-02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8" name="37 Gráfico">
          <a:extLst>
            <a:ext uri="{FF2B5EF4-FFF2-40B4-BE49-F238E27FC236}">
              <a16:creationId xmlns:a16="http://schemas.microsoft.com/office/drawing/2014/main" id="{00000000-0008-0000-02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89" name="37 Gráfico">
          <a:extLst>
            <a:ext uri="{FF2B5EF4-FFF2-40B4-BE49-F238E27FC236}">
              <a16:creationId xmlns:a16="http://schemas.microsoft.com/office/drawing/2014/main" id="{00000000-0008-0000-02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0</xdr:colOff>
      <xdr:row>34</xdr:row>
      <xdr:rowOff>0</xdr:rowOff>
    </xdr:from>
    <xdr:to>
      <xdr:col>3</xdr:col>
      <xdr:colOff>1085850</xdr:colOff>
      <xdr:row>35</xdr:row>
      <xdr:rowOff>47625</xdr:rowOff>
    </xdr:to>
    <xdr:graphicFrame macro="">
      <xdr:nvGraphicFramePr>
        <xdr:cNvPr id="90" name="37 Gráfico">
          <a:extLst>
            <a:ext uri="{FF2B5EF4-FFF2-40B4-BE49-F238E27FC236}">
              <a16:creationId xmlns:a16="http://schemas.microsoft.com/office/drawing/2014/main" id="{00000000-0008-0000-02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1" name="37 Gráfico">
          <a:extLst>
            <a:ext uri="{FF2B5EF4-FFF2-40B4-BE49-F238E27FC236}">
              <a16:creationId xmlns:a16="http://schemas.microsoft.com/office/drawing/2014/main" id="{00000000-0008-0000-02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2" name="37 Gráfico">
          <a:extLst>
            <a:ext uri="{FF2B5EF4-FFF2-40B4-BE49-F238E27FC236}">
              <a16:creationId xmlns:a16="http://schemas.microsoft.com/office/drawing/2014/main" id="{00000000-0008-0000-02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3</xdr:col>
      <xdr:colOff>0</xdr:colOff>
      <xdr:row>35</xdr:row>
      <xdr:rowOff>0</xdr:rowOff>
    </xdr:from>
    <xdr:to>
      <xdr:col>3</xdr:col>
      <xdr:colOff>1085850</xdr:colOff>
      <xdr:row>36</xdr:row>
      <xdr:rowOff>47625</xdr:rowOff>
    </xdr:to>
    <xdr:graphicFrame macro="">
      <xdr:nvGraphicFramePr>
        <xdr:cNvPr id="93" name="37 Gráfico">
          <a:extLst>
            <a:ext uri="{FF2B5EF4-FFF2-40B4-BE49-F238E27FC236}">
              <a16:creationId xmlns:a16="http://schemas.microsoft.com/office/drawing/2014/main" id="{00000000-0008-0000-02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4" name="37 Gráfico">
          <a:extLst>
            <a:ext uri="{FF2B5EF4-FFF2-40B4-BE49-F238E27FC236}">
              <a16:creationId xmlns:a16="http://schemas.microsoft.com/office/drawing/2014/main" id="{00000000-0008-0000-02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5" name="37 Gráfico">
          <a:extLst>
            <a:ext uri="{FF2B5EF4-FFF2-40B4-BE49-F238E27FC236}">
              <a16:creationId xmlns:a16="http://schemas.microsoft.com/office/drawing/2014/main" id="{00000000-0008-0000-02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0</xdr:colOff>
      <xdr:row>36</xdr:row>
      <xdr:rowOff>0</xdr:rowOff>
    </xdr:from>
    <xdr:to>
      <xdr:col>3</xdr:col>
      <xdr:colOff>1085850</xdr:colOff>
      <xdr:row>37</xdr:row>
      <xdr:rowOff>47625</xdr:rowOff>
    </xdr:to>
    <xdr:graphicFrame macro="">
      <xdr:nvGraphicFramePr>
        <xdr:cNvPr id="96" name="37 Gráfico">
          <a:extLst>
            <a:ext uri="{FF2B5EF4-FFF2-40B4-BE49-F238E27FC236}">
              <a16:creationId xmlns:a16="http://schemas.microsoft.com/office/drawing/2014/main" id="{00000000-0008-0000-02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0</xdr:colOff>
      <xdr:row>37</xdr:row>
      <xdr:rowOff>0</xdr:rowOff>
    </xdr:from>
    <xdr:to>
      <xdr:col>3</xdr:col>
      <xdr:colOff>1085850</xdr:colOff>
      <xdr:row>38</xdr:row>
      <xdr:rowOff>0</xdr:rowOff>
    </xdr:to>
    <xdr:graphicFrame macro="">
      <xdr:nvGraphicFramePr>
        <xdr:cNvPr id="97" name="37 Gráfico">
          <a:extLst>
            <a:ext uri="{FF2B5EF4-FFF2-40B4-BE49-F238E27FC236}">
              <a16:creationId xmlns:a16="http://schemas.microsoft.com/office/drawing/2014/main" id="{00000000-0008-0000-02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0</xdr:colOff>
      <xdr:row>23</xdr:row>
      <xdr:rowOff>0</xdr:rowOff>
    </xdr:from>
    <xdr:to>
      <xdr:col>3</xdr:col>
      <xdr:colOff>1085850</xdr:colOff>
      <xdr:row>23</xdr:row>
      <xdr:rowOff>752475</xdr:rowOff>
    </xdr:to>
    <xdr:graphicFrame macro="">
      <xdr:nvGraphicFramePr>
        <xdr:cNvPr id="98" name="37 Gráfico">
          <a:extLst>
            <a:ext uri="{FF2B5EF4-FFF2-40B4-BE49-F238E27FC236}">
              <a16:creationId xmlns:a16="http://schemas.microsoft.com/office/drawing/2014/main" id="{00000000-0008-0000-02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99" name="37 Gráfico">
          <a:extLst>
            <a:ext uri="{FF2B5EF4-FFF2-40B4-BE49-F238E27FC236}">
              <a16:creationId xmlns:a16="http://schemas.microsoft.com/office/drawing/2014/main" id="{00000000-0008-0000-02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0" name="37 Gráfico">
          <a:extLst>
            <a:ext uri="{FF2B5EF4-FFF2-40B4-BE49-F238E27FC236}">
              <a16:creationId xmlns:a16="http://schemas.microsoft.com/office/drawing/2014/main" id="{00000000-0008-0000-02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0</xdr:colOff>
      <xdr:row>38</xdr:row>
      <xdr:rowOff>0</xdr:rowOff>
    </xdr:from>
    <xdr:to>
      <xdr:col>3</xdr:col>
      <xdr:colOff>1085850</xdr:colOff>
      <xdr:row>39</xdr:row>
      <xdr:rowOff>47625</xdr:rowOff>
    </xdr:to>
    <xdr:graphicFrame macro="">
      <xdr:nvGraphicFramePr>
        <xdr:cNvPr id="101" name="37 Gráfico">
          <a:extLst>
            <a:ext uri="{FF2B5EF4-FFF2-40B4-BE49-F238E27FC236}">
              <a16:creationId xmlns:a16="http://schemas.microsoft.com/office/drawing/2014/main" id="{00000000-0008-0000-02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2" name="37 Gráfico">
          <a:extLst>
            <a:ext uri="{FF2B5EF4-FFF2-40B4-BE49-F238E27FC236}">
              <a16:creationId xmlns:a16="http://schemas.microsoft.com/office/drawing/2014/main" id="{00000000-0008-0000-02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3" name="37 Gráfico">
          <a:extLst>
            <a:ext uri="{FF2B5EF4-FFF2-40B4-BE49-F238E27FC236}">
              <a16:creationId xmlns:a16="http://schemas.microsoft.com/office/drawing/2014/main" id="{00000000-0008-0000-02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0</xdr:colOff>
      <xdr:row>39</xdr:row>
      <xdr:rowOff>0</xdr:rowOff>
    </xdr:from>
    <xdr:to>
      <xdr:col>3</xdr:col>
      <xdr:colOff>1085850</xdr:colOff>
      <xdr:row>40</xdr:row>
      <xdr:rowOff>47625</xdr:rowOff>
    </xdr:to>
    <xdr:graphicFrame macro="">
      <xdr:nvGraphicFramePr>
        <xdr:cNvPr id="104" name="37 Gráfico">
          <a:extLst>
            <a:ext uri="{FF2B5EF4-FFF2-40B4-BE49-F238E27FC236}">
              <a16:creationId xmlns:a16="http://schemas.microsoft.com/office/drawing/2014/main" id="{00000000-0008-0000-02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5" name="37 Gráfico">
          <a:extLst>
            <a:ext uri="{FF2B5EF4-FFF2-40B4-BE49-F238E27FC236}">
              <a16:creationId xmlns:a16="http://schemas.microsoft.com/office/drawing/2014/main" id="{00000000-0008-0000-0200-00006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6" name="37 Gráfico">
          <a:extLst>
            <a:ext uri="{FF2B5EF4-FFF2-40B4-BE49-F238E27FC236}">
              <a16:creationId xmlns:a16="http://schemas.microsoft.com/office/drawing/2014/main" id="{00000000-0008-0000-02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0</xdr:colOff>
      <xdr:row>40</xdr:row>
      <xdr:rowOff>0</xdr:rowOff>
    </xdr:from>
    <xdr:to>
      <xdr:col>3</xdr:col>
      <xdr:colOff>1085850</xdr:colOff>
      <xdr:row>41</xdr:row>
      <xdr:rowOff>47625</xdr:rowOff>
    </xdr:to>
    <xdr:graphicFrame macro="">
      <xdr:nvGraphicFramePr>
        <xdr:cNvPr id="107" name="37 Gráfico">
          <a:extLst>
            <a:ext uri="{FF2B5EF4-FFF2-40B4-BE49-F238E27FC236}">
              <a16:creationId xmlns:a16="http://schemas.microsoft.com/office/drawing/2014/main" id="{00000000-0008-0000-02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8" name="37 Gráfico">
          <a:extLst>
            <a:ext uri="{FF2B5EF4-FFF2-40B4-BE49-F238E27FC236}">
              <a16:creationId xmlns:a16="http://schemas.microsoft.com/office/drawing/2014/main" id="{00000000-0008-0000-02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09" name="37 Gráfico">
          <a:extLst>
            <a:ext uri="{FF2B5EF4-FFF2-40B4-BE49-F238E27FC236}">
              <a16:creationId xmlns:a16="http://schemas.microsoft.com/office/drawing/2014/main" id="{00000000-0008-0000-02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3</xdr:col>
      <xdr:colOff>0</xdr:colOff>
      <xdr:row>41</xdr:row>
      <xdr:rowOff>0</xdr:rowOff>
    </xdr:from>
    <xdr:to>
      <xdr:col>3</xdr:col>
      <xdr:colOff>1085850</xdr:colOff>
      <xdr:row>42</xdr:row>
      <xdr:rowOff>47625</xdr:rowOff>
    </xdr:to>
    <xdr:graphicFrame macro="">
      <xdr:nvGraphicFramePr>
        <xdr:cNvPr id="110" name="37 Gráfico">
          <a:extLst>
            <a:ext uri="{FF2B5EF4-FFF2-40B4-BE49-F238E27FC236}">
              <a16:creationId xmlns:a16="http://schemas.microsoft.com/office/drawing/2014/main" id="{00000000-0008-0000-0200-00006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3</xdr:col>
      <xdr:colOff>0</xdr:colOff>
      <xdr:row>42</xdr:row>
      <xdr:rowOff>0</xdr:rowOff>
    </xdr:from>
    <xdr:to>
      <xdr:col>3</xdr:col>
      <xdr:colOff>1085850</xdr:colOff>
      <xdr:row>43</xdr:row>
      <xdr:rowOff>0</xdr:rowOff>
    </xdr:to>
    <xdr:graphicFrame macro="">
      <xdr:nvGraphicFramePr>
        <xdr:cNvPr id="111" name="37 Gráfico">
          <a:extLst>
            <a:ext uri="{FF2B5EF4-FFF2-40B4-BE49-F238E27FC236}">
              <a16:creationId xmlns:a16="http://schemas.microsoft.com/office/drawing/2014/main" id="{00000000-0008-0000-0200-00006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1</xdr:col>
      <xdr:colOff>19049</xdr:colOff>
      <xdr:row>4</xdr:row>
      <xdr:rowOff>9525</xdr:rowOff>
    </xdr:from>
    <xdr:to>
      <xdr:col>27</xdr:col>
      <xdr:colOff>752474</xdr:colOff>
      <xdr:row>5</xdr:row>
      <xdr:rowOff>349567</xdr:rowOff>
    </xdr:to>
    <xdr:sp macro="" textlink="">
      <xdr:nvSpPr>
        <xdr:cNvPr id="112" name="8 Rectángulo">
          <a:extLst>
            <a:ext uri="{FF2B5EF4-FFF2-40B4-BE49-F238E27FC236}">
              <a16:creationId xmlns:a16="http://schemas.microsoft.com/office/drawing/2014/main" id="{00000000-0008-0000-0200-000070000000}"/>
            </a:ext>
          </a:extLst>
        </xdr:cNvPr>
        <xdr:cNvSpPr/>
      </xdr:nvSpPr>
      <xdr:spPr>
        <a:xfrm>
          <a:off x="314324" y="3524250"/>
          <a:ext cx="15230475" cy="501967"/>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rtl="0">
            <a:defRPr lang="es-e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eaLnBrk="1" hangingPunct="1">
            <a:defRPr/>
          </a:pPr>
          <a:r>
            <a:rPr lang="es-CO" altLang="es-CO" sz="1260" b="1" i="1">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CORPORATIVA</a:t>
          </a:r>
          <a:r>
            <a:rPr lang="es-ES" altLang="es-CO" sz="1080" b="1">
              <a:solidFill>
                <a:srgbClr val="000000"/>
              </a:solidFill>
              <a:latin typeface="Calibri" panose="020F0502020204030204" pitchFamily="34" charset="0"/>
            </a:rPr>
            <a:t>: </a:t>
          </a:r>
          <a:r>
            <a:rPr lang="es-ES" altLang="es-CO" sz="900">
              <a:solidFill>
                <a:srgbClr val="000000"/>
              </a:solidFill>
              <a:latin typeface="Calibri" panose="020F0502020204030204" pitchFamily="34" charset="0"/>
            </a:rPr>
            <a:t> </a:t>
          </a:r>
        </a:p>
        <a:p>
          <a:pPr algn="l" eaLnBrk="1" hangingPunct="1">
            <a:defRPr/>
          </a:pPr>
          <a:r>
            <a:rPr lang="es-ES" altLang="es-CO" sz="1000">
              <a:solidFill>
                <a:srgbClr val="000000"/>
              </a:solidFill>
              <a:latin typeface="Calibri" panose="020F0502020204030204" pitchFamily="34" charset="0"/>
            </a:rPr>
            <a:t>Lo que desea proyectar la Organización. La Cultura deseada. La Cara que mostramos al cliente. (</a:t>
          </a:r>
          <a:r>
            <a:rPr lang="es-ES" altLang="es-CO" sz="1000" b="1" i="1">
              <a:solidFill>
                <a:srgbClr val="000000"/>
              </a:solidFill>
              <a:latin typeface="Calibri" panose="020F0502020204030204" pitchFamily="34" charset="0"/>
            </a:rPr>
            <a:t>Visible</a:t>
          </a:r>
          <a:r>
            <a:rPr lang="es-ES" altLang="es-CO" sz="1000" i="1">
              <a:solidFill>
                <a:srgbClr val="000000"/>
              </a:solidFill>
              <a:latin typeface="Calibri" panose="020F0502020204030204" pitchFamily="34" charset="0"/>
            </a:rPr>
            <a:t>: Se tiene y se desea proyectar para que otros lo perciban y valoren positivamente</a:t>
          </a:r>
          <a:r>
            <a:rPr lang="es-ES" altLang="es-CO" sz="100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a:t>
          </a:r>
          <a:r>
            <a:rPr lang="es-ES" altLang="es-CO" sz="1000" b="1" baseline="0">
              <a:solidFill>
                <a:srgbClr val="000000"/>
              </a:solidFill>
              <a:latin typeface="Calibri" panose="020F0502020204030204" pitchFamily="34" charset="0"/>
            </a:rPr>
            <a:t>|</a:t>
          </a:r>
          <a:r>
            <a:rPr lang="es-ES" altLang="es-CO" sz="1000" baseline="0">
              <a:solidFill>
                <a:srgbClr val="000000"/>
              </a:solidFill>
              <a:latin typeface="Calibri" panose="020F0502020204030204" pitchFamily="34" charset="0"/>
            </a:rPr>
            <a:t> Cómo nos ven los colaboradores, cómo nos ven los proveedores y  cómo nos ven los clientes.</a:t>
          </a:r>
          <a:endParaRPr lang="es-ES" altLang="es-CO" sz="1000">
            <a:solidFill>
              <a:srgbClr val="000000"/>
            </a:solidFill>
            <a:latin typeface="Calibri" panose="020F0502020204030204" pitchFamily="34" charset="0"/>
          </a:endParaRPr>
        </a:p>
      </xdr:txBody>
    </xdr:sp>
    <xdr:clientData/>
  </xdr:twoCellAnchor>
  <xdr:twoCellAnchor>
    <xdr:from>
      <xdr:col>0</xdr:col>
      <xdr:colOff>319087</xdr:colOff>
      <xdr:row>29</xdr:row>
      <xdr:rowOff>226220</xdr:rowOff>
    </xdr:from>
    <xdr:to>
      <xdr:col>27</xdr:col>
      <xdr:colOff>750093</xdr:colOff>
      <xdr:row>29</xdr:row>
      <xdr:rowOff>809626</xdr:rowOff>
    </xdr:to>
    <xdr:sp macro="" textlink="">
      <xdr:nvSpPr>
        <xdr:cNvPr id="113" name="9 Rectángulo">
          <a:extLst>
            <a:ext uri="{FF2B5EF4-FFF2-40B4-BE49-F238E27FC236}">
              <a16:creationId xmlns:a16="http://schemas.microsoft.com/office/drawing/2014/main" id="{00000000-0008-0000-0200-000071000000}"/>
            </a:ext>
          </a:extLst>
        </xdr:cNvPr>
        <xdr:cNvSpPr/>
      </xdr:nvSpPr>
      <xdr:spPr>
        <a:xfrm>
          <a:off x="300037" y="17933195"/>
          <a:ext cx="15242381" cy="583406"/>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defTabSz="909638" rtl="0" eaLnBrk="0" fontAlgn="base" hangingPunct="0">
            <a:spcBef>
              <a:spcPct val="0"/>
            </a:spcBef>
            <a:spcAft>
              <a:spcPct val="0"/>
            </a:spcAft>
            <a:defRPr kern="1200">
              <a:solidFill>
                <a:schemeClr val="dk1"/>
              </a:solidFill>
              <a:latin typeface="+mn-lt"/>
              <a:ea typeface="+mn-ea"/>
              <a:cs typeface="+mn-cs"/>
            </a:defRPr>
          </a:lvl1pPr>
          <a:lvl2pPr marL="452438" indent="1588" algn="l" defTabSz="909638" rtl="0" eaLnBrk="0" fontAlgn="base" hangingPunct="0">
            <a:spcBef>
              <a:spcPct val="0"/>
            </a:spcBef>
            <a:spcAft>
              <a:spcPct val="0"/>
            </a:spcAft>
            <a:defRPr kern="1200">
              <a:solidFill>
                <a:schemeClr val="dk1"/>
              </a:solidFill>
              <a:latin typeface="+mn-lt"/>
              <a:ea typeface="+mn-ea"/>
              <a:cs typeface="+mn-cs"/>
            </a:defRPr>
          </a:lvl2pPr>
          <a:lvl3pPr marL="909638" indent="1588" algn="l" defTabSz="909638" rtl="0" eaLnBrk="0" fontAlgn="base" hangingPunct="0">
            <a:spcBef>
              <a:spcPct val="0"/>
            </a:spcBef>
            <a:spcAft>
              <a:spcPct val="0"/>
            </a:spcAft>
            <a:defRPr kern="1200">
              <a:solidFill>
                <a:schemeClr val="dk1"/>
              </a:solidFill>
              <a:latin typeface="+mn-lt"/>
              <a:ea typeface="+mn-ea"/>
              <a:cs typeface="+mn-cs"/>
            </a:defRPr>
          </a:lvl3pPr>
          <a:lvl4pPr marL="1366838" indent="1588" algn="l" defTabSz="909638" rtl="0" eaLnBrk="0" fontAlgn="base" hangingPunct="0">
            <a:spcBef>
              <a:spcPct val="0"/>
            </a:spcBef>
            <a:spcAft>
              <a:spcPct val="0"/>
            </a:spcAft>
            <a:defRPr kern="1200">
              <a:solidFill>
                <a:schemeClr val="dk1"/>
              </a:solidFill>
              <a:latin typeface="+mn-lt"/>
              <a:ea typeface="+mn-ea"/>
              <a:cs typeface="+mn-cs"/>
            </a:defRPr>
          </a:lvl4pPr>
          <a:lvl5pPr marL="1824038" indent="1588" algn="l" defTabSz="909638" rtl="0" eaLnBrk="0" fontAlgn="base" hangingPunct="0">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l" eaLnBrk="1" fontAlgn="auto" hangingPunct="1">
            <a:spcBef>
              <a:spcPts val="0"/>
            </a:spcBef>
            <a:spcAft>
              <a:spcPts val="0"/>
            </a:spcAft>
            <a:defRPr/>
          </a:pPr>
          <a:r>
            <a:rPr lang="es-CO" sz="1260" b="1" i="1">
              <a:solidFill>
                <a:srgbClr val="C00000"/>
              </a:solidFill>
              <a:effectLst>
                <a:outerShdw blurRad="38100" dist="38100" dir="2700000" algn="tl">
                  <a:srgbClr val="C0C0C0"/>
                </a:outerShdw>
              </a:effectLst>
              <a:latin typeface="Arial Black" pitchFamily="34" charset="0"/>
            </a:rPr>
            <a:t>IDENTIDAD</a:t>
          </a:r>
          <a:r>
            <a:rPr lang="es-CO" sz="1200" b="1" i="1">
              <a:solidFill>
                <a:srgbClr val="C00000"/>
              </a:solidFill>
              <a:effectLst>
                <a:outerShdw blurRad="38100" dist="38100" dir="2700000" algn="tl">
                  <a:srgbClr val="C0C0C0"/>
                </a:outerShdw>
              </a:effectLst>
              <a:latin typeface="Arial Black" pitchFamily="34" charset="0"/>
            </a:rPr>
            <a:t> </a:t>
          </a:r>
          <a:r>
            <a:rPr lang="es-ES" sz="1080" b="1"/>
            <a:t>: </a:t>
          </a:r>
        </a:p>
        <a:p>
          <a:pPr algn="l" eaLnBrk="1" fontAlgn="auto" hangingPunct="1">
            <a:spcBef>
              <a:spcPts val="0"/>
            </a:spcBef>
            <a:spcAft>
              <a:spcPts val="0"/>
            </a:spcAft>
            <a:defRPr/>
          </a:pPr>
          <a:r>
            <a:rPr lang="es-ES" sz="1100">
              <a:solidFill>
                <a:srgbClr val="000000"/>
              </a:solidFill>
              <a:latin typeface="Calibri" panose="020F0502020204030204" pitchFamily="34" charset="0"/>
              <a:ea typeface="MS PGothic" panose="020B0600070205080204" pitchFamily="34" charset="-128"/>
            </a:rPr>
            <a:t>Elemento diferenciador y unificador.  </a:t>
          </a:r>
          <a:r>
            <a:rPr lang="es-CO" sz="1100" b="1" i="0" kern="1200" baseline="0">
              <a:solidFill>
                <a:schemeClr val="dk1"/>
              </a:solidFill>
              <a:effectLst/>
              <a:latin typeface="+mn-lt"/>
              <a:ea typeface="+mn-ea"/>
              <a:cs typeface="+mn-cs"/>
            </a:rPr>
            <a:t>|</a:t>
          </a:r>
          <a:r>
            <a:rPr lang="es-CO" sz="1100" b="0" i="0" kern="1200" baseline="0">
              <a:solidFill>
                <a:schemeClr val="dk1"/>
              </a:solidFill>
              <a:effectLst/>
              <a:latin typeface="+mn-lt"/>
              <a:ea typeface="+mn-ea"/>
              <a:cs typeface="+mn-cs"/>
            </a:rPr>
            <a:t>   </a:t>
          </a:r>
          <a:r>
            <a:rPr lang="es-ES" sz="1100">
              <a:solidFill>
                <a:srgbClr val="000000"/>
              </a:solidFill>
              <a:latin typeface="Calibri" panose="020F0502020204030204" pitchFamily="34" charset="0"/>
              <a:ea typeface="MS PGothic" panose="020B0600070205080204" pitchFamily="34" charset="-128"/>
            </a:rPr>
            <a:t>(Dificil de ver: Lo que se es y qué</a:t>
          </a:r>
          <a:r>
            <a:rPr lang="es-ES" sz="1100" baseline="0">
              <a:solidFill>
                <a:srgbClr val="000000"/>
              </a:solidFill>
              <a:latin typeface="Calibri" panose="020F0502020204030204" pitchFamily="34" charset="0"/>
              <a:ea typeface="MS PGothic" panose="020B0600070205080204" pitchFamily="34" charset="-128"/>
            </a:rPr>
            <a:t> se tiene).</a:t>
          </a:r>
        </a:p>
        <a:p>
          <a:pPr algn="l" eaLnBrk="1" fontAlgn="auto" hangingPunct="1">
            <a:spcBef>
              <a:spcPts val="0"/>
            </a:spcBef>
            <a:spcAft>
              <a:spcPts val="0"/>
            </a:spcAft>
            <a:defRPr/>
          </a:pPr>
          <a:endParaRPr lang="es-ES" sz="1100">
            <a:solidFill>
              <a:srgbClr val="000000"/>
            </a:solidFill>
            <a:latin typeface="Calibri" panose="020F0502020204030204" pitchFamily="34" charset="0"/>
            <a:ea typeface="MS PGothic" panose="020B0600070205080204" pitchFamily="34"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2</xdr:row>
      <xdr:rowOff>0</xdr:rowOff>
    </xdr:from>
    <xdr:to>
      <xdr:col>31</xdr:col>
      <xdr:colOff>0</xdr:colOff>
      <xdr:row>9</xdr:row>
      <xdr:rowOff>415636</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51954</xdr:colOff>
      <xdr:row>13</xdr:row>
      <xdr:rowOff>2</xdr:rowOff>
    </xdr:from>
    <xdr:to>
      <xdr:col>31</xdr:col>
      <xdr:colOff>38346</xdr:colOff>
      <xdr:row>22</xdr:row>
      <xdr:rowOff>1</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86592</xdr:colOff>
      <xdr:row>24</xdr:row>
      <xdr:rowOff>121227</xdr:rowOff>
    </xdr:from>
    <xdr:to>
      <xdr:col>32</xdr:col>
      <xdr:colOff>746125</xdr:colOff>
      <xdr:row>36</xdr:row>
      <xdr:rowOff>0</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609601</xdr:colOff>
      <xdr:row>4</xdr:row>
      <xdr:rowOff>50800</xdr:rowOff>
    </xdr:from>
    <xdr:to>
      <xdr:col>19</xdr:col>
      <xdr:colOff>1128184</xdr:colOff>
      <xdr:row>4</xdr:row>
      <xdr:rowOff>381302</xdr:rowOff>
    </xdr:to>
    <xdr:sp macro="" textlink="">
      <xdr:nvSpPr>
        <xdr:cNvPr id="6" name="Elipse 5">
          <a:extLst>
            <a:ext uri="{FF2B5EF4-FFF2-40B4-BE49-F238E27FC236}">
              <a16:creationId xmlns:a16="http://schemas.microsoft.com/office/drawing/2014/main" id="{36F0277B-F99A-4963-9E68-37C4AA742A62}"/>
            </a:ext>
          </a:extLst>
        </xdr:cNvPr>
        <xdr:cNvSpPr/>
      </xdr:nvSpPr>
      <xdr:spPr>
        <a:xfrm rot="16200000">
          <a:off x="26065542" y="16839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571499</xdr:colOff>
      <xdr:row>7</xdr:row>
      <xdr:rowOff>63500</xdr:rowOff>
    </xdr:from>
    <xdr:to>
      <xdr:col>19</xdr:col>
      <xdr:colOff>1090082</xdr:colOff>
      <xdr:row>7</xdr:row>
      <xdr:rowOff>394002</xdr:rowOff>
    </xdr:to>
    <xdr:sp macro="" textlink="">
      <xdr:nvSpPr>
        <xdr:cNvPr id="7" name="Elipse 6">
          <a:extLst>
            <a:ext uri="{FF2B5EF4-FFF2-40B4-BE49-F238E27FC236}">
              <a16:creationId xmlns:a16="http://schemas.microsoft.com/office/drawing/2014/main" id="{E49EE5BF-0B2D-43E3-ABF8-4BAC646ED787}"/>
            </a:ext>
          </a:extLst>
        </xdr:cNvPr>
        <xdr:cNvSpPr/>
      </xdr:nvSpPr>
      <xdr:spPr>
        <a:xfrm rot="16200000">
          <a:off x="26027440" y="29920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584199</xdr:colOff>
      <xdr:row>9</xdr:row>
      <xdr:rowOff>76200</xdr:rowOff>
    </xdr:from>
    <xdr:to>
      <xdr:col>19</xdr:col>
      <xdr:colOff>1102782</xdr:colOff>
      <xdr:row>9</xdr:row>
      <xdr:rowOff>406702</xdr:rowOff>
    </xdr:to>
    <xdr:sp macro="" textlink="">
      <xdr:nvSpPr>
        <xdr:cNvPr id="8" name="Elipse 7">
          <a:extLst>
            <a:ext uri="{FF2B5EF4-FFF2-40B4-BE49-F238E27FC236}">
              <a16:creationId xmlns:a16="http://schemas.microsoft.com/office/drawing/2014/main" id="{F3E83BEF-5E6D-4BAA-B5DD-2B7A487C1A7A}"/>
            </a:ext>
          </a:extLst>
        </xdr:cNvPr>
        <xdr:cNvSpPr/>
      </xdr:nvSpPr>
      <xdr:spPr>
        <a:xfrm rot="16200000">
          <a:off x="26040140" y="38683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584204</xdr:colOff>
      <xdr:row>20</xdr:row>
      <xdr:rowOff>38100</xdr:rowOff>
    </xdr:from>
    <xdr:to>
      <xdr:col>19</xdr:col>
      <xdr:colOff>1102787</xdr:colOff>
      <xdr:row>20</xdr:row>
      <xdr:rowOff>368602</xdr:rowOff>
    </xdr:to>
    <xdr:sp macro="" textlink="">
      <xdr:nvSpPr>
        <xdr:cNvPr id="9" name="Elipse 8">
          <a:extLst>
            <a:ext uri="{FF2B5EF4-FFF2-40B4-BE49-F238E27FC236}">
              <a16:creationId xmlns:a16="http://schemas.microsoft.com/office/drawing/2014/main" id="{638DBE31-E5C2-4326-B4F1-EB7051280A70}"/>
            </a:ext>
          </a:extLst>
        </xdr:cNvPr>
        <xdr:cNvSpPr/>
      </xdr:nvSpPr>
      <xdr:spPr>
        <a:xfrm rot="16200000">
          <a:off x="26040145" y="83260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546101</xdr:colOff>
      <xdr:row>19</xdr:row>
      <xdr:rowOff>50800</xdr:rowOff>
    </xdr:from>
    <xdr:to>
      <xdr:col>19</xdr:col>
      <xdr:colOff>1064684</xdr:colOff>
      <xdr:row>19</xdr:row>
      <xdr:rowOff>381302</xdr:rowOff>
    </xdr:to>
    <xdr:sp macro="" textlink="">
      <xdr:nvSpPr>
        <xdr:cNvPr id="10" name="Elipse 9">
          <a:extLst>
            <a:ext uri="{FF2B5EF4-FFF2-40B4-BE49-F238E27FC236}">
              <a16:creationId xmlns:a16="http://schemas.microsoft.com/office/drawing/2014/main" id="{FCF42AC0-C21B-43C7-8533-73F4B188C287}"/>
            </a:ext>
          </a:extLst>
        </xdr:cNvPr>
        <xdr:cNvSpPr/>
      </xdr:nvSpPr>
      <xdr:spPr>
        <a:xfrm rot="16200000">
          <a:off x="26002042" y="79069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558802</xdr:colOff>
      <xdr:row>18</xdr:row>
      <xdr:rowOff>63500</xdr:rowOff>
    </xdr:from>
    <xdr:to>
      <xdr:col>19</xdr:col>
      <xdr:colOff>1077385</xdr:colOff>
      <xdr:row>18</xdr:row>
      <xdr:rowOff>394002</xdr:rowOff>
    </xdr:to>
    <xdr:sp macro="" textlink="">
      <xdr:nvSpPr>
        <xdr:cNvPr id="11" name="Elipse 10">
          <a:extLst>
            <a:ext uri="{FF2B5EF4-FFF2-40B4-BE49-F238E27FC236}">
              <a16:creationId xmlns:a16="http://schemas.microsoft.com/office/drawing/2014/main" id="{8DBC49D4-4F99-4AAF-BE5D-D5846D35D7F2}"/>
            </a:ext>
          </a:extLst>
        </xdr:cNvPr>
        <xdr:cNvSpPr/>
      </xdr:nvSpPr>
      <xdr:spPr>
        <a:xfrm rot="16200000">
          <a:off x="26014743" y="74878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571501</xdr:colOff>
      <xdr:row>28</xdr:row>
      <xdr:rowOff>63500</xdr:rowOff>
    </xdr:from>
    <xdr:to>
      <xdr:col>19</xdr:col>
      <xdr:colOff>1090084</xdr:colOff>
      <xdr:row>28</xdr:row>
      <xdr:rowOff>394002</xdr:rowOff>
    </xdr:to>
    <xdr:sp macro="" textlink="">
      <xdr:nvSpPr>
        <xdr:cNvPr id="12" name="Elipse 11">
          <a:extLst>
            <a:ext uri="{FF2B5EF4-FFF2-40B4-BE49-F238E27FC236}">
              <a16:creationId xmlns:a16="http://schemas.microsoft.com/office/drawing/2014/main" id="{646701F1-5185-41C2-A702-73634998BC9E}"/>
            </a:ext>
          </a:extLst>
        </xdr:cNvPr>
        <xdr:cNvSpPr/>
      </xdr:nvSpPr>
      <xdr:spPr>
        <a:xfrm rot="16200000">
          <a:off x="26027442" y="115772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571500</xdr:colOff>
      <xdr:row>31</xdr:row>
      <xdr:rowOff>38100</xdr:rowOff>
    </xdr:from>
    <xdr:to>
      <xdr:col>19</xdr:col>
      <xdr:colOff>1090083</xdr:colOff>
      <xdr:row>31</xdr:row>
      <xdr:rowOff>368602</xdr:rowOff>
    </xdr:to>
    <xdr:sp macro="" textlink="">
      <xdr:nvSpPr>
        <xdr:cNvPr id="13" name="Elipse 12">
          <a:extLst>
            <a:ext uri="{FF2B5EF4-FFF2-40B4-BE49-F238E27FC236}">
              <a16:creationId xmlns:a16="http://schemas.microsoft.com/office/drawing/2014/main" id="{7166F788-2DFF-4D98-AC69-85FF824CBF06}"/>
            </a:ext>
          </a:extLst>
        </xdr:cNvPr>
        <xdr:cNvSpPr/>
      </xdr:nvSpPr>
      <xdr:spPr>
        <a:xfrm rot="16200000">
          <a:off x="26027441" y="128472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19</xdr:col>
      <xdr:colOff>584200</xdr:colOff>
      <xdr:row>34</xdr:row>
      <xdr:rowOff>50800</xdr:rowOff>
    </xdr:from>
    <xdr:to>
      <xdr:col>19</xdr:col>
      <xdr:colOff>1102783</xdr:colOff>
      <xdr:row>34</xdr:row>
      <xdr:rowOff>381302</xdr:rowOff>
    </xdr:to>
    <xdr:sp macro="" textlink="">
      <xdr:nvSpPr>
        <xdr:cNvPr id="14" name="Elipse 13">
          <a:extLst>
            <a:ext uri="{FF2B5EF4-FFF2-40B4-BE49-F238E27FC236}">
              <a16:creationId xmlns:a16="http://schemas.microsoft.com/office/drawing/2014/main" id="{43244DAC-2951-4189-8649-0E2DE951AC61}"/>
            </a:ext>
          </a:extLst>
        </xdr:cNvPr>
        <xdr:cNvSpPr/>
      </xdr:nvSpPr>
      <xdr:spPr>
        <a:xfrm rot="16200000">
          <a:off x="26040141" y="141553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202745</xdr:rowOff>
    </xdr:from>
    <xdr:to>
      <xdr:col>10</xdr:col>
      <xdr:colOff>0</xdr:colOff>
      <xdr:row>33</xdr:row>
      <xdr:rowOff>29934</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5</xdr:row>
      <xdr:rowOff>0</xdr:rowOff>
    </xdr:from>
    <xdr:to>
      <xdr:col>21</xdr:col>
      <xdr:colOff>27214</xdr:colOff>
      <xdr:row>33</xdr:row>
      <xdr:rowOff>0</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35</xdr:row>
      <xdr:rowOff>0</xdr:rowOff>
    </xdr:from>
    <xdr:to>
      <xdr:col>10</xdr:col>
      <xdr:colOff>0</xdr:colOff>
      <xdr:row>63</xdr:row>
      <xdr:rowOff>31296</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35</xdr:row>
      <xdr:rowOff>0</xdr:rowOff>
    </xdr:from>
    <xdr:to>
      <xdr:col>21</xdr:col>
      <xdr:colOff>0</xdr:colOff>
      <xdr:row>63</xdr:row>
      <xdr:rowOff>31296</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65</xdr:row>
      <xdr:rowOff>0</xdr:rowOff>
    </xdr:from>
    <xdr:to>
      <xdr:col>10</xdr:col>
      <xdr:colOff>0</xdr:colOff>
      <xdr:row>93</xdr:row>
      <xdr:rowOff>31296</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65</xdr:row>
      <xdr:rowOff>0</xdr:rowOff>
    </xdr:from>
    <xdr:to>
      <xdr:col>21</xdr:col>
      <xdr:colOff>0</xdr:colOff>
      <xdr:row>93</xdr:row>
      <xdr:rowOff>31296</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97</xdr:row>
      <xdr:rowOff>40821</xdr:rowOff>
    </xdr:from>
    <xdr:to>
      <xdr:col>10</xdr:col>
      <xdr:colOff>0</xdr:colOff>
      <xdr:row>125</xdr:row>
      <xdr:rowOff>72117</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97</xdr:row>
      <xdr:rowOff>0</xdr:rowOff>
    </xdr:from>
    <xdr:to>
      <xdr:col>21</xdr:col>
      <xdr:colOff>0</xdr:colOff>
      <xdr:row>125</xdr:row>
      <xdr:rowOff>68036</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131</xdr:row>
      <xdr:rowOff>0</xdr:rowOff>
    </xdr:from>
    <xdr:to>
      <xdr:col>10</xdr:col>
      <xdr:colOff>0</xdr:colOff>
      <xdr:row>158</xdr:row>
      <xdr:rowOff>133350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131</xdr:row>
      <xdr:rowOff>0</xdr:rowOff>
    </xdr:from>
    <xdr:to>
      <xdr:col>21</xdr:col>
      <xdr:colOff>0</xdr:colOff>
      <xdr:row>158</xdr:row>
      <xdr:rowOff>133349</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161</xdr:row>
      <xdr:rowOff>0</xdr:rowOff>
    </xdr:from>
    <xdr:to>
      <xdr:col>10</xdr:col>
      <xdr:colOff>0</xdr:colOff>
      <xdr:row>188</xdr:row>
      <xdr:rowOff>133349</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161</xdr:row>
      <xdr:rowOff>0</xdr:rowOff>
    </xdr:from>
    <xdr:to>
      <xdr:col>21</xdr:col>
      <xdr:colOff>0</xdr:colOff>
      <xdr:row>188</xdr:row>
      <xdr:rowOff>133349</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191</xdr:row>
      <xdr:rowOff>0</xdr:rowOff>
    </xdr:from>
    <xdr:to>
      <xdr:col>10</xdr:col>
      <xdr:colOff>0</xdr:colOff>
      <xdr:row>218</xdr:row>
      <xdr:rowOff>133350</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0</xdr:colOff>
      <xdr:row>191</xdr:row>
      <xdr:rowOff>0</xdr:rowOff>
    </xdr:from>
    <xdr:to>
      <xdr:col>21</xdr:col>
      <xdr:colOff>0</xdr:colOff>
      <xdr:row>218</xdr:row>
      <xdr:rowOff>133350</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221</xdr:row>
      <xdr:rowOff>0</xdr:rowOff>
    </xdr:from>
    <xdr:to>
      <xdr:col>10</xdr:col>
      <xdr:colOff>0</xdr:colOff>
      <xdr:row>248</xdr:row>
      <xdr:rowOff>133350</xdr:rowOff>
    </xdr:to>
    <xdr:graphicFrame macro="">
      <xdr:nvGraphicFramePr>
        <xdr:cNvPr id="17" name="Gráfico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221</xdr:row>
      <xdr:rowOff>0</xdr:rowOff>
    </xdr:from>
    <xdr:to>
      <xdr:col>21</xdr:col>
      <xdr:colOff>0</xdr:colOff>
      <xdr:row>248</xdr:row>
      <xdr:rowOff>133350</xdr:rowOff>
    </xdr:to>
    <xdr:graphicFrame macro="">
      <xdr:nvGraphicFramePr>
        <xdr:cNvPr id="18" name="Gráfico 17">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251</xdr:row>
      <xdr:rowOff>0</xdr:rowOff>
    </xdr:from>
    <xdr:to>
      <xdr:col>9</xdr:col>
      <xdr:colOff>748392</xdr:colOff>
      <xdr:row>280</xdr:row>
      <xdr:rowOff>136071</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13607</xdr:colOff>
      <xdr:row>286</xdr:row>
      <xdr:rowOff>27214</xdr:rowOff>
    </xdr:from>
    <xdr:to>
      <xdr:col>10</xdr:col>
      <xdr:colOff>13607</xdr:colOff>
      <xdr:row>313</xdr:row>
      <xdr:rowOff>160564</xdr:rowOff>
    </xdr:to>
    <xdr:graphicFrame macro="">
      <xdr:nvGraphicFramePr>
        <xdr:cNvPr id="20" name="Gráfico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286</xdr:row>
      <xdr:rowOff>0</xdr:rowOff>
    </xdr:from>
    <xdr:to>
      <xdr:col>21</xdr:col>
      <xdr:colOff>0</xdr:colOff>
      <xdr:row>313</xdr:row>
      <xdr:rowOff>133350</xdr:rowOff>
    </xdr:to>
    <xdr:graphicFrame macro="">
      <xdr:nvGraphicFramePr>
        <xdr:cNvPr id="21" name="Gráfico 20">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316</xdr:row>
      <xdr:rowOff>0</xdr:rowOff>
    </xdr:from>
    <xdr:to>
      <xdr:col>10</xdr:col>
      <xdr:colOff>0</xdr:colOff>
      <xdr:row>343</xdr:row>
      <xdr:rowOff>133349</xdr:rowOff>
    </xdr:to>
    <xdr:graphicFrame macro="">
      <xdr:nvGraphicFramePr>
        <xdr:cNvPr id="22" name="Gráfico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0</xdr:colOff>
      <xdr:row>316</xdr:row>
      <xdr:rowOff>0</xdr:rowOff>
    </xdr:from>
    <xdr:to>
      <xdr:col>21</xdr:col>
      <xdr:colOff>0</xdr:colOff>
      <xdr:row>343</xdr:row>
      <xdr:rowOff>133349</xdr:rowOff>
    </xdr:to>
    <xdr:graphicFrame macro="">
      <xdr:nvGraphicFramePr>
        <xdr:cNvPr id="23" name="Gráfico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346</xdr:row>
      <xdr:rowOff>0</xdr:rowOff>
    </xdr:from>
    <xdr:to>
      <xdr:col>10</xdr:col>
      <xdr:colOff>0</xdr:colOff>
      <xdr:row>373</xdr:row>
      <xdr:rowOff>133350</xdr:rowOff>
    </xdr:to>
    <xdr:graphicFrame macro="">
      <xdr:nvGraphicFramePr>
        <xdr:cNvPr id="24" name="Gráfico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0</xdr:colOff>
      <xdr:row>346</xdr:row>
      <xdr:rowOff>0</xdr:rowOff>
    </xdr:from>
    <xdr:to>
      <xdr:col>21</xdr:col>
      <xdr:colOff>0</xdr:colOff>
      <xdr:row>373</xdr:row>
      <xdr:rowOff>133349</xdr:rowOff>
    </xdr:to>
    <xdr:graphicFrame macro="">
      <xdr:nvGraphicFramePr>
        <xdr:cNvPr id="25" name="Gráfico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376</xdr:row>
      <xdr:rowOff>0</xdr:rowOff>
    </xdr:from>
    <xdr:to>
      <xdr:col>10</xdr:col>
      <xdr:colOff>0</xdr:colOff>
      <xdr:row>403</xdr:row>
      <xdr:rowOff>133350</xdr:rowOff>
    </xdr:to>
    <xdr:graphicFrame macro="">
      <xdr:nvGraphicFramePr>
        <xdr:cNvPr id="26" name="Gráfico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0</xdr:colOff>
      <xdr:row>376</xdr:row>
      <xdr:rowOff>0</xdr:rowOff>
    </xdr:from>
    <xdr:to>
      <xdr:col>21</xdr:col>
      <xdr:colOff>0</xdr:colOff>
      <xdr:row>403</xdr:row>
      <xdr:rowOff>133350</xdr:rowOff>
    </xdr:to>
    <xdr:graphicFrame macro="">
      <xdr:nvGraphicFramePr>
        <xdr:cNvPr id="27" name="Gráfico 26">
          <a:extLst>
            <a:ext uri="{FF2B5EF4-FFF2-40B4-BE49-F238E27FC236}">
              <a16:creationId xmlns:a16="http://schemas.microsoft.com/office/drawing/2014/main" id="{00000000-0008-0000-04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0</xdr:colOff>
      <xdr:row>410</xdr:row>
      <xdr:rowOff>0</xdr:rowOff>
    </xdr:from>
    <xdr:to>
      <xdr:col>10</xdr:col>
      <xdr:colOff>0</xdr:colOff>
      <xdr:row>437</xdr:row>
      <xdr:rowOff>133350</xdr:rowOff>
    </xdr:to>
    <xdr:graphicFrame macro="">
      <xdr:nvGraphicFramePr>
        <xdr:cNvPr id="28" name="Gráfico 27">
          <a:extLst>
            <a:ext uri="{FF2B5EF4-FFF2-40B4-BE49-F238E27FC236}">
              <a16:creationId xmlns:a16="http://schemas.microsoft.com/office/drawing/2014/main" id="{00000000-0008-0000-04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0</xdr:colOff>
      <xdr:row>410</xdr:row>
      <xdr:rowOff>0</xdr:rowOff>
    </xdr:from>
    <xdr:to>
      <xdr:col>21</xdr:col>
      <xdr:colOff>0</xdr:colOff>
      <xdr:row>437</xdr:row>
      <xdr:rowOff>133350</xdr:rowOff>
    </xdr:to>
    <xdr:graphicFrame macro="">
      <xdr:nvGraphicFramePr>
        <xdr:cNvPr id="29" name="Gráfico 28">
          <a:extLst>
            <a:ext uri="{FF2B5EF4-FFF2-40B4-BE49-F238E27FC236}">
              <a16:creationId xmlns:a16="http://schemas.microsoft.com/office/drawing/2014/main" id="{00000000-0008-0000-04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xdr:colOff>
      <xdr:row>440</xdr:row>
      <xdr:rowOff>503465</xdr:rowOff>
    </xdr:from>
    <xdr:to>
      <xdr:col>10</xdr:col>
      <xdr:colOff>406401</xdr:colOff>
      <xdr:row>469</xdr:row>
      <xdr:rowOff>114301</xdr:rowOff>
    </xdr:to>
    <xdr:graphicFrame macro="">
      <xdr:nvGraphicFramePr>
        <xdr:cNvPr id="31" name="Gráfico 30">
          <a:extLst>
            <a:ext uri="{FF2B5EF4-FFF2-40B4-BE49-F238E27FC236}">
              <a16:creationId xmlns:a16="http://schemas.microsoft.com/office/drawing/2014/main" id="{00000000-0008-0000-04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8657</xdr:colOff>
      <xdr:row>2</xdr:row>
      <xdr:rowOff>138545</xdr:rowOff>
    </xdr:from>
    <xdr:to>
      <xdr:col>19</xdr:col>
      <xdr:colOff>207818</xdr:colOff>
      <xdr:row>24</xdr:row>
      <xdr:rowOff>329045</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15875</xdr:colOff>
      <xdr:row>24</xdr:row>
      <xdr:rowOff>317500</xdr:rowOff>
    </xdr:from>
    <xdr:to>
      <xdr:col>19</xdr:col>
      <xdr:colOff>215036</xdr:colOff>
      <xdr:row>70</xdr:row>
      <xdr:rowOff>112568</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226220</xdr:colOff>
      <xdr:row>15</xdr:row>
      <xdr:rowOff>23812</xdr:rowOff>
    </xdr:from>
    <xdr:to>
      <xdr:col>9</xdr:col>
      <xdr:colOff>744803</xdr:colOff>
      <xdr:row>15</xdr:row>
      <xdr:rowOff>354314</xdr:rowOff>
    </xdr:to>
    <xdr:sp macro="" textlink="">
      <xdr:nvSpPr>
        <xdr:cNvPr id="4" name="Elipse 3">
          <a:extLst>
            <a:ext uri="{FF2B5EF4-FFF2-40B4-BE49-F238E27FC236}">
              <a16:creationId xmlns:a16="http://schemas.microsoft.com/office/drawing/2014/main" id="{00000000-0008-0000-0500-000004000000}"/>
            </a:ext>
          </a:extLst>
        </xdr:cNvPr>
        <xdr:cNvSpPr/>
      </xdr:nvSpPr>
      <xdr:spPr>
        <a:xfrm rot="16200000">
          <a:off x="12988511" y="5763834"/>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238126</xdr:colOff>
      <xdr:row>9</xdr:row>
      <xdr:rowOff>119063</xdr:rowOff>
    </xdr:from>
    <xdr:to>
      <xdr:col>14</xdr:col>
      <xdr:colOff>756709</xdr:colOff>
      <xdr:row>10</xdr:row>
      <xdr:rowOff>20940</xdr:rowOff>
    </xdr:to>
    <xdr:sp macro="" textlink="">
      <xdr:nvSpPr>
        <xdr:cNvPr id="6" name="Elipse 5">
          <a:extLst>
            <a:ext uri="{FF2B5EF4-FFF2-40B4-BE49-F238E27FC236}">
              <a16:creationId xmlns:a16="http://schemas.microsoft.com/office/drawing/2014/main" id="{00000000-0008-0000-0500-000006000000}"/>
            </a:ext>
          </a:extLst>
        </xdr:cNvPr>
        <xdr:cNvSpPr/>
      </xdr:nvSpPr>
      <xdr:spPr>
        <a:xfrm rot="16200000">
          <a:off x="16810417" y="3287335"/>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202406</xdr:colOff>
      <xdr:row>18</xdr:row>
      <xdr:rowOff>130969</xdr:rowOff>
    </xdr:from>
    <xdr:to>
      <xdr:col>12</xdr:col>
      <xdr:colOff>720989</xdr:colOff>
      <xdr:row>19</xdr:row>
      <xdr:rowOff>32846</xdr:rowOff>
    </xdr:to>
    <xdr:sp macro="" textlink="">
      <xdr:nvSpPr>
        <xdr:cNvPr id="7" name="Elipse 6">
          <a:extLst>
            <a:ext uri="{FF2B5EF4-FFF2-40B4-BE49-F238E27FC236}">
              <a16:creationId xmlns:a16="http://schemas.microsoft.com/office/drawing/2014/main" id="{00000000-0008-0000-0500-000007000000}"/>
            </a:ext>
          </a:extLst>
        </xdr:cNvPr>
        <xdr:cNvSpPr/>
      </xdr:nvSpPr>
      <xdr:spPr>
        <a:xfrm rot="16200000">
          <a:off x="15250697" y="7156866"/>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964408</xdr:colOff>
      <xdr:row>18</xdr:row>
      <xdr:rowOff>190500</xdr:rowOff>
    </xdr:from>
    <xdr:to>
      <xdr:col>4</xdr:col>
      <xdr:colOff>101866</xdr:colOff>
      <xdr:row>19</xdr:row>
      <xdr:rowOff>92377</xdr:rowOff>
    </xdr:to>
    <xdr:sp macro="" textlink="">
      <xdr:nvSpPr>
        <xdr:cNvPr id="9" name="Elipse 8">
          <a:extLst>
            <a:ext uri="{FF2B5EF4-FFF2-40B4-BE49-F238E27FC236}">
              <a16:creationId xmlns:a16="http://schemas.microsoft.com/office/drawing/2014/main" id="{00000000-0008-0000-0500-000009000000}"/>
            </a:ext>
          </a:extLst>
        </xdr:cNvPr>
        <xdr:cNvSpPr/>
      </xdr:nvSpPr>
      <xdr:spPr>
        <a:xfrm rot="16200000">
          <a:off x="8535574" y="7216397"/>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976314</xdr:colOff>
      <xdr:row>8</xdr:row>
      <xdr:rowOff>178594</xdr:rowOff>
    </xdr:from>
    <xdr:to>
      <xdr:col>4</xdr:col>
      <xdr:colOff>113772</xdr:colOff>
      <xdr:row>9</xdr:row>
      <xdr:rowOff>80471</xdr:rowOff>
    </xdr:to>
    <xdr:sp macro="" textlink="">
      <xdr:nvSpPr>
        <xdr:cNvPr id="10" name="Elipse 9">
          <a:extLst>
            <a:ext uri="{FF2B5EF4-FFF2-40B4-BE49-F238E27FC236}">
              <a16:creationId xmlns:a16="http://schemas.microsoft.com/office/drawing/2014/main" id="{00000000-0008-0000-0500-00000A000000}"/>
            </a:ext>
          </a:extLst>
        </xdr:cNvPr>
        <xdr:cNvSpPr/>
      </xdr:nvSpPr>
      <xdr:spPr>
        <a:xfrm rot="16200000">
          <a:off x="8547480" y="2918241"/>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976313</xdr:colOff>
      <xdr:row>25</xdr:row>
      <xdr:rowOff>166688</xdr:rowOff>
    </xdr:from>
    <xdr:to>
      <xdr:col>4</xdr:col>
      <xdr:colOff>113771</xdr:colOff>
      <xdr:row>26</xdr:row>
      <xdr:rowOff>68565</xdr:rowOff>
    </xdr:to>
    <xdr:sp macro="" textlink="">
      <xdr:nvSpPr>
        <xdr:cNvPr id="11" name="Elipse 10">
          <a:extLst>
            <a:ext uri="{FF2B5EF4-FFF2-40B4-BE49-F238E27FC236}">
              <a16:creationId xmlns:a16="http://schemas.microsoft.com/office/drawing/2014/main" id="{00000000-0008-0000-0500-00000B000000}"/>
            </a:ext>
          </a:extLst>
        </xdr:cNvPr>
        <xdr:cNvSpPr/>
      </xdr:nvSpPr>
      <xdr:spPr>
        <a:xfrm rot="16200000">
          <a:off x="8547479" y="10192960"/>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11906</xdr:colOff>
      <xdr:row>19</xdr:row>
      <xdr:rowOff>202406</xdr:rowOff>
    </xdr:from>
    <xdr:to>
      <xdr:col>15</xdr:col>
      <xdr:colOff>657489</xdr:colOff>
      <xdr:row>20</xdr:row>
      <xdr:rowOff>238124</xdr:rowOff>
    </xdr:to>
    <xdr:sp macro="" textlink="">
      <xdr:nvSpPr>
        <xdr:cNvPr id="14" name="Elipse 13">
          <a:extLst>
            <a:ext uri="{FF2B5EF4-FFF2-40B4-BE49-F238E27FC236}">
              <a16:creationId xmlns:a16="http://schemas.microsoft.com/office/drawing/2014/main" id="{00000000-0008-0000-0500-00000E000000}"/>
            </a:ext>
          </a:extLst>
        </xdr:cNvPr>
        <xdr:cNvSpPr/>
      </xdr:nvSpPr>
      <xdr:spPr>
        <a:xfrm>
          <a:off x="14966156" y="7750969"/>
          <a:ext cx="2931583" cy="464343"/>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119063</xdr:colOff>
      <xdr:row>15</xdr:row>
      <xdr:rowOff>238125</xdr:rowOff>
    </xdr:from>
    <xdr:to>
      <xdr:col>9</xdr:col>
      <xdr:colOff>2646</xdr:colOff>
      <xdr:row>16</xdr:row>
      <xdr:rowOff>273843</xdr:rowOff>
    </xdr:to>
    <xdr:sp macro="" textlink="">
      <xdr:nvSpPr>
        <xdr:cNvPr id="18" name="Elipse 17">
          <a:extLst>
            <a:ext uri="{FF2B5EF4-FFF2-40B4-BE49-F238E27FC236}">
              <a16:creationId xmlns:a16="http://schemas.microsoft.com/office/drawing/2014/main" id="{00000000-0008-0000-0500-000012000000}"/>
            </a:ext>
          </a:extLst>
        </xdr:cNvPr>
        <xdr:cNvSpPr/>
      </xdr:nvSpPr>
      <xdr:spPr>
        <a:xfrm>
          <a:off x="9739313" y="6072188"/>
          <a:ext cx="2931583" cy="464343"/>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15</xdr:col>
      <xdr:colOff>59531</xdr:colOff>
      <xdr:row>9</xdr:row>
      <xdr:rowOff>23812</xdr:rowOff>
    </xdr:from>
    <xdr:to>
      <xdr:col>18</xdr:col>
      <xdr:colOff>705114</xdr:colOff>
      <xdr:row>10</xdr:row>
      <xdr:rowOff>59530</xdr:rowOff>
    </xdr:to>
    <xdr:sp macro="" textlink="">
      <xdr:nvSpPr>
        <xdr:cNvPr id="19" name="Elipse 18">
          <a:extLst>
            <a:ext uri="{FF2B5EF4-FFF2-40B4-BE49-F238E27FC236}">
              <a16:creationId xmlns:a16="http://schemas.microsoft.com/office/drawing/2014/main" id="{00000000-0008-0000-0500-000013000000}"/>
            </a:ext>
          </a:extLst>
        </xdr:cNvPr>
        <xdr:cNvSpPr/>
      </xdr:nvSpPr>
      <xdr:spPr>
        <a:xfrm>
          <a:off x="17299781" y="3286125"/>
          <a:ext cx="2931583" cy="464343"/>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247650</xdr:colOff>
      <xdr:row>0</xdr:row>
      <xdr:rowOff>66674</xdr:rowOff>
    </xdr:from>
    <xdr:to>
      <xdr:col>13</xdr:col>
      <xdr:colOff>347738</xdr:colOff>
      <xdr:row>101</xdr:row>
      <xdr:rowOff>60475</xdr:rowOff>
    </xdr:to>
    <xdr:sp macro="" textlink="">
      <xdr:nvSpPr>
        <xdr:cNvPr id="2" name="Conector recto 3">
          <a:extLst>
            <a:ext uri="{FF2B5EF4-FFF2-40B4-BE49-F238E27FC236}">
              <a16:creationId xmlns:a16="http://schemas.microsoft.com/office/drawing/2014/main" id="{00000000-0008-0000-0600-000002000000}"/>
            </a:ext>
          </a:extLst>
        </xdr:cNvPr>
        <xdr:cNvSpPr>
          <a:spLocks noChangeShapeType="1"/>
        </xdr:cNvSpPr>
      </xdr:nvSpPr>
      <xdr:spPr bwMode="auto">
        <a:xfrm>
          <a:off x="10153650" y="66674"/>
          <a:ext cx="100088" cy="16348226"/>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581025</xdr:colOff>
      <xdr:row>51</xdr:row>
      <xdr:rowOff>0</xdr:rowOff>
    </xdr:from>
    <xdr:to>
      <xdr:col>34</xdr:col>
      <xdr:colOff>371475</xdr:colOff>
      <xdr:row>51</xdr:row>
      <xdr:rowOff>38100</xdr:rowOff>
    </xdr:to>
    <xdr:sp macro="" textlink="">
      <xdr:nvSpPr>
        <xdr:cNvPr id="3" name="Conector recto 5">
          <a:extLst>
            <a:ext uri="{FF2B5EF4-FFF2-40B4-BE49-F238E27FC236}">
              <a16:creationId xmlns:a16="http://schemas.microsoft.com/office/drawing/2014/main" id="{00000000-0008-0000-0600-000003000000}"/>
            </a:ext>
          </a:extLst>
        </xdr:cNvPr>
        <xdr:cNvSpPr>
          <a:spLocks noChangeShapeType="1"/>
        </xdr:cNvSpPr>
      </xdr:nvSpPr>
      <xdr:spPr bwMode="auto">
        <a:xfrm>
          <a:off x="581025" y="8258175"/>
          <a:ext cx="25698450" cy="3810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559405</xdr:colOff>
      <xdr:row>0</xdr:row>
      <xdr:rowOff>143631</xdr:rowOff>
    </xdr:from>
    <xdr:to>
      <xdr:col>25</xdr:col>
      <xdr:colOff>650119</xdr:colOff>
      <xdr:row>4</xdr:row>
      <xdr:rowOff>151191</xdr:rowOff>
    </xdr:to>
    <xdr:sp macro="" textlink="">
      <xdr:nvSpPr>
        <xdr:cNvPr id="4" name="8 Rectángulo">
          <a:extLst>
            <a:ext uri="{FF2B5EF4-FFF2-40B4-BE49-F238E27FC236}">
              <a16:creationId xmlns:a16="http://schemas.microsoft.com/office/drawing/2014/main" id="{00000000-0008-0000-0600-000004000000}"/>
            </a:ext>
          </a:extLst>
        </xdr:cNvPr>
        <xdr:cNvSpPr txBox="1">
          <a:spLocks noChangeArrowheads="1"/>
        </xdr:cNvSpPr>
      </xdr:nvSpPr>
      <xdr:spPr bwMode="auto">
        <a:xfrm>
          <a:off x="559405" y="143631"/>
          <a:ext cx="19140714" cy="655260"/>
        </a:xfrm>
        <a:prstGeom prst="rect">
          <a:avLst/>
        </a:prstGeom>
        <a:solidFill>
          <a:schemeClr val="accent5">
            <a:lumMod val="40000"/>
            <a:lumOff val="60000"/>
          </a:schemeClr>
        </a:solidFill>
        <a:ln>
          <a:noFill/>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45720" tIns="45720" rIns="45720" bIns="0" anchor="t" upright="1"/>
        <a:lstStyle/>
        <a:p>
          <a:pPr algn="ctr" rtl="0">
            <a:defRPr sz="1000"/>
          </a:pPr>
          <a:r>
            <a:rPr lang="es-419" sz="1800" b="1" i="0" u="none" strike="noStrike" baseline="0">
              <a:solidFill>
                <a:srgbClr val="000000"/>
              </a:solidFill>
              <a:latin typeface="Arial Black"/>
            </a:rPr>
            <a:t>DINÁMICA DE LA GESTIÓN CULTURAL EN LA EMPRESA</a:t>
          </a:r>
          <a:r>
            <a:rPr lang="es-419" sz="1800" b="1" i="0" u="none" strike="noStrike" baseline="0">
              <a:solidFill>
                <a:srgbClr val="000000"/>
              </a:solidFill>
              <a:latin typeface="Calibri"/>
              <a:cs typeface="Calibri"/>
            </a:rPr>
            <a:t>: </a:t>
          </a:r>
        </a:p>
        <a:p>
          <a:pPr algn="ctr" rtl="0">
            <a:defRPr sz="1000"/>
          </a:pPr>
          <a:r>
            <a:rPr lang="es-419" sz="1800" b="1" i="0" u="none" strike="noStrike" baseline="0">
              <a:solidFill>
                <a:srgbClr val="000000"/>
              </a:solidFill>
              <a:latin typeface="+mn-lt"/>
              <a:cs typeface="Calibri"/>
            </a:rPr>
            <a:t>INTERACCIÓN DE LOS COMPORTAMIENTOS ASOCIADOS A LA IMAGEN COPORATIVA Y LOS ASOCIADOS A LA IDENTIDAD CORPORATIVA</a:t>
          </a:r>
          <a:endParaRPr lang="es-419" sz="1800" b="0" i="0" u="none" strike="noStrike" baseline="0">
            <a:solidFill>
              <a:srgbClr val="000000"/>
            </a:solidFill>
            <a:latin typeface="Calibri"/>
            <a:cs typeface="Calibri"/>
          </a:endParaRPr>
        </a:p>
      </xdr:txBody>
    </xdr:sp>
    <xdr:clientData/>
  </xdr:twoCellAnchor>
  <xdr:twoCellAnchor>
    <xdr:from>
      <xdr:col>29</xdr:col>
      <xdr:colOff>436033</xdr:colOff>
      <xdr:row>44</xdr:row>
      <xdr:rowOff>34772</xdr:rowOff>
    </xdr:from>
    <xdr:to>
      <xdr:col>30</xdr:col>
      <xdr:colOff>346830</xdr:colOff>
      <xdr:row>53</xdr:row>
      <xdr:rowOff>155726</xdr:rowOff>
    </xdr:to>
    <xdr:sp macro="" textlink="">
      <xdr:nvSpPr>
        <xdr:cNvPr id="5" name="11 CuadroTexto">
          <a:extLst>
            <a:ext uri="{FF2B5EF4-FFF2-40B4-BE49-F238E27FC236}">
              <a16:creationId xmlns:a16="http://schemas.microsoft.com/office/drawing/2014/main" id="{00000000-0008-0000-0600-000005000000}"/>
            </a:ext>
          </a:extLst>
        </xdr:cNvPr>
        <xdr:cNvSpPr txBox="1">
          <a:spLocks noChangeArrowheads="1"/>
        </xdr:cNvSpPr>
      </xdr:nvSpPr>
      <xdr:spPr bwMode="auto">
        <a:xfrm>
          <a:off x="22534033" y="7159472"/>
          <a:ext cx="672797" cy="15782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73152" tIns="82296" rIns="0" bIns="0" anchor="t" upright="1"/>
        <a:lstStyle/>
        <a:p>
          <a:pPr algn="l" rtl="0">
            <a:defRPr sz="1000"/>
          </a:pPr>
          <a:r>
            <a:rPr lang="es-419" sz="11500" b="0" i="0" u="none" strike="noStrike" baseline="0">
              <a:solidFill>
                <a:srgbClr val="000000"/>
              </a:solidFill>
              <a:latin typeface="Arial Black"/>
            </a:rPr>
            <a:t>+</a:t>
          </a:r>
        </a:p>
      </xdr:txBody>
    </xdr:sp>
    <xdr:clientData/>
  </xdr:twoCellAnchor>
  <xdr:twoCellAnchor>
    <xdr:from>
      <xdr:col>33</xdr:col>
      <xdr:colOff>347737</xdr:colOff>
      <xdr:row>48</xdr:row>
      <xdr:rowOff>46568</xdr:rowOff>
    </xdr:from>
    <xdr:to>
      <xdr:col>34</xdr:col>
      <xdr:colOff>130326</xdr:colOff>
      <xdr:row>52</xdr:row>
      <xdr:rowOff>30240</xdr:rowOff>
    </xdr:to>
    <xdr:sp macro="" textlink="">
      <xdr:nvSpPr>
        <xdr:cNvPr id="6" name="12 CuadroTexto">
          <a:extLst>
            <a:ext uri="{FF2B5EF4-FFF2-40B4-BE49-F238E27FC236}">
              <a16:creationId xmlns:a16="http://schemas.microsoft.com/office/drawing/2014/main" id="{00000000-0008-0000-0600-000006000000}"/>
            </a:ext>
          </a:extLst>
        </xdr:cNvPr>
        <xdr:cNvSpPr txBox="1">
          <a:spLocks noChangeArrowheads="1"/>
        </xdr:cNvSpPr>
      </xdr:nvSpPr>
      <xdr:spPr bwMode="auto">
        <a:xfrm>
          <a:off x="25493737" y="7818968"/>
          <a:ext cx="544589" cy="6313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73152" tIns="82296" rIns="0" bIns="0" anchor="t" upright="1"/>
        <a:lstStyle/>
        <a:p>
          <a:pPr algn="l" rtl="0">
            <a:defRPr sz="1000"/>
          </a:pPr>
          <a:r>
            <a:rPr lang="es-419" sz="4400" b="0" i="0" u="none" strike="noStrike" baseline="0">
              <a:solidFill>
                <a:srgbClr val="000000"/>
              </a:solidFill>
              <a:latin typeface="Arial Black"/>
            </a:rPr>
            <a:t>=</a:t>
          </a:r>
        </a:p>
      </xdr:txBody>
    </xdr:sp>
    <xdr:clientData/>
  </xdr:twoCellAnchor>
  <xdr:twoCellAnchor>
    <xdr:from>
      <xdr:col>3</xdr:col>
      <xdr:colOff>57150</xdr:colOff>
      <xdr:row>13</xdr:row>
      <xdr:rowOff>66675</xdr:rowOff>
    </xdr:from>
    <xdr:to>
      <xdr:col>11</xdr:col>
      <xdr:colOff>269875</xdr:colOff>
      <xdr:row>18</xdr:row>
      <xdr:rowOff>0</xdr:rowOff>
    </xdr:to>
    <xdr:sp macro="" textlink="">
      <xdr:nvSpPr>
        <xdr:cNvPr id="7" name="9 Rectángulo">
          <a:extLst>
            <a:ext uri="{FF2B5EF4-FFF2-40B4-BE49-F238E27FC236}">
              <a16:creationId xmlns:a16="http://schemas.microsoft.com/office/drawing/2014/main" id="{00000000-0008-0000-0600-000007000000}"/>
            </a:ext>
          </a:extLst>
        </xdr:cNvPr>
        <xdr:cNvSpPr txBox="1">
          <a:spLocks noChangeArrowheads="1"/>
        </xdr:cNvSpPr>
      </xdr:nvSpPr>
      <xdr:spPr bwMode="auto">
        <a:xfrm>
          <a:off x="2343150" y="2171700"/>
          <a:ext cx="6308725" cy="742950"/>
        </a:xfrm>
        <a:prstGeom prst="rect">
          <a:avLst/>
        </a:prstGeom>
        <a:noFill/>
        <a:ln>
          <a:noFill/>
        </a:ln>
        <a:extLst>
          <a:ext uri="{53640926-AAD7-44D8-BBD7-CCE9431645EC}">
            <a14:shadowObscured xmlns:a14="http://schemas.microsoft.com/office/drawing/2010/main" val="1"/>
          </a:ext>
        </a:extLst>
      </xdr:spPr>
      <xdr:style>
        <a:lnRef idx="0">
          <a:scrgbClr r="0" g="0" b="0"/>
        </a:lnRef>
        <a:fillRef idx="0">
          <a:scrgbClr r="0" g="0" b="0"/>
        </a:fillRef>
        <a:effectRef idx="0">
          <a:scrgbClr r="0" g="0" b="0"/>
        </a:effectRef>
        <a:fontRef idx="minor">
          <a:schemeClr val="dk1"/>
        </a:fontRef>
      </xdr:style>
      <xdr:txBody>
        <a:bodyPr vertOverflow="clip" wrap="square" lIns="36576" tIns="41148" rIns="36576" bIns="0" anchor="t" upright="1"/>
        <a:lstStyle/>
        <a:p>
          <a:pPr algn="ctr" rtl="0">
            <a:defRPr sz="1000"/>
          </a:pPr>
          <a:r>
            <a:rPr lang="es-419" sz="1200" b="1" i="0" u="none" strike="noStrike" baseline="0">
              <a:solidFill>
                <a:srgbClr val="000000"/>
              </a:solidFill>
              <a:latin typeface="Arial Black"/>
            </a:rPr>
            <a:t>MARCO CULTURAL IDEAL (HACER)</a:t>
          </a:r>
        </a:p>
        <a:p>
          <a:pPr algn="ctr" rtl="0">
            <a:defRPr sz="1000"/>
          </a:pPr>
          <a:r>
            <a:rPr lang="es-419" sz="1200" b="1" i="0" u="none" strike="noStrike" baseline="0">
              <a:solidFill>
                <a:srgbClr val="000000"/>
              </a:solidFill>
              <a:latin typeface="Arial Black"/>
            </a:rPr>
            <a:t>COMPORTAMIENTOS DE IDENTIFICACIÓN CON LA ORGANIZACIÓN</a:t>
          </a:r>
          <a:endParaRPr lang="es-419" sz="1200" b="0" i="0" u="none" strike="noStrike" baseline="0">
            <a:solidFill>
              <a:srgbClr val="000000"/>
            </a:solidFill>
            <a:latin typeface="Calibri"/>
            <a:cs typeface="Calibri"/>
          </a:endParaRPr>
        </a:p>
      </xdr:txBody>
    </xdr:sp>
    <xdr:clientData/>
  </xdr:twoCellAnchor>
  <xdr:twoCellAnchor>
    <xdr:from>
      <xdr:col>16</xdr:col>
      <xdr:colOff>476251</xdr:colOff>
      <xdr:row>13</xdr:row>
      <xdr:rowOff>40483</xdr:rowOff>
    </xdr:from>
    <xdr:to>
      <xdr:col>23</xdr:col>
      <xdr:colOff>321477</xdr:colOff>
      <xdr:row>16</xdr:row>
      <xdr:rowOff>142875</xdr:rowOff>
    </xdr:to>
    <xdr:sp macro="" textlink="">
      <xdr:nvSpPr>
        <xdr:cNvPr id="8" name="9 Rectángulo">
          <a:extLst>
            <a:ext uri="{FF2B5EF4-FFF2-40B4-BE49-F238E27FC236}">
              <a16:creationId xmlns:a16="http://schemas.microsoft.com/office/drawing/2014/main" id="{00000000-0008-0000-0600-000008000000}"/>
            </a:ext>
          </a:extLst>
        </xdr:cNvPr>
        <xdr:cNvSpPr txBox="1">
          <a:spLocks noChangeArrowheads="1"/>
        </xdr:cNvSpPr>
      </xdr:nvSpPr>
      <xdr:spPr bwMode="auto">
        <a:xfrm>
          <a:off x="12668251" y="2145508"/>
          <a:ext cx="5179226" cy="588167"/>
        </a:xfrm>
        <a:prstGeom prst="rect">
          <a:avLst/>
        </a:prstGeom>
        <a:noFill/>
        <a:ln>
          <a:noFill/>
        </a:ln>
        <a:extLst>
          <a:ext uri="{53640926-AAD7-44D8-BBD7-CCE9431645EC}">
            <a14:shadowObscured xmlns:a14="http://schemas.microsoft.com/office/drawing/2010/main" val="1"/>
          </a:ext>
        </a:extLst>
      </xdr:spPr>
      <xdr:style>
        <a:lnRef idx="0">
          <a:scrgbClr r="0" g="0" b="0"/>
        </a:lnRef>
        <a:fillRef idx="0">
          <a:scrgbClr r="0" g="0" b="0"/>
        </a:fillRef>
        <a:effectRef idx="0">
          <a:scrgbClr r="0" g="0" b="0"/>
        </a:effectRef>
        <a:fontRef idx="minor">
          <a:schemeClr val="dk1"/>
        </a:fontRef>
      </xdr:style>
      <xdr:txBody>
        <a:bodyPr vertOverflow="clip" wrap="square" lIns="36576" tIns="41148" rIns="36576" bIns="0" anchor="t" upright="1"/>
        <a:lstStyle/>
        <a:p>
          <a:pPr algn="ctr" rtl="0">
            <a:defRPr sz="1000"/>
          </a:pPr>
          <a:r>
            <a:rPr lang="es-419" sz="1200" b="1" i="0" u="none" strike="noStrike" baseline="0">
              <a:solidFill>
                <a:srgbClr val="000000"/>
              </a:solidFill>
              <a:latin typeface="Arial Black"/>
            </a:rPr>
            <a:t>(COMPORTAMIENTOS DE IDENTIFICACIÓN CON LA CORPORACIÓN SERVIR)</a:t>
          </a:r>
          <a:endParaRPr lang="es-419" sz="1200" b="0" i="0" u="none" strike="noStrike" baseline="0">
            <a:solidFill>
              <a:srgbClr val="000000"/>
            </a:solidFill>
            <a:latin typeface="Calibri"/>
            <a:cs typeface="Calibri"/>
          </a:endParaRPr>
        </a:p>
      </xdr:txBody>
    </xdr:sp>
    <xdr:clientData/>
  </xdr:twoCellAnchor>
  <xdr:twoCellAnchor>
    <xdr:from>
      <xdr:col>5</xdr:col>
      <xdr:colOff>101600</xdr:colOff>
      <xdr:row>51</xdr:row>
      <xdr:rowOff>114301</xdr:rowOff>
    </xdr:from>
    <xdr:to>
      <xdr:col>11</xdr:col>
      <xdr:colOff>53975</xdr:colOff>
      <xdr:row>54</xdr:row>
      <xdr:rowOff>127001</xdr:rowOff>
    </xdr:to>
    <xdr:sp macro="" textlink="">
      <xdr:nvSpPr>
        <xdr:cNvPr id="9" name="9 Rectángulo">
          <a:extLst>
            <a:ext uri="{FF2B5EF4-FFF2-40B4-BE49-F238E27FC236}">
              <a16:creationId xmlns:a16="http://schemas.microsoft.com/office/drawing/2014/main" id="{00000000-0008-0000-0600-000009000000}"/>
            </a:ext>
          </a:extLst>
        </xdr:cNvPr>
        <xdr:cNvSpPr txBox="1">
          <a:spLocks noChangeArrowheads="1"/>
        </xdr:cNvSpPr>
      </xdr:nvSpPr>
      <xdr:spPr bwMode="auto">
        <a:xfrm>
          <a:off x="3911600" y="8372476"/>
          <a:ext cx="4524375" cy="498475"/>
        </a:xfrm>
        <a:prstGeom prst="rect">
          <a:avLst/>
        </a:prstGeom>
        <a:noFill/>
        <a:ln>
          <a:noFill/>
        </a:ln>
        <a:extLst>
          <a:ext uri="{53640926-AAD7-44D8-BBD7-CCE9431645EC}">
            <a14:shadowObscured xmlns:a14="http://schemas.microsoft.com/office/drawing/2010/main" val="1"/>
          </a:ext>
        </a:extLst>
      </xdr:spPr>
      <xdr:style>
        <a:lnRef idx="0">
          <a:scrgbClr r="0" g="0" b="0"/>
        </a:lnRef>
        <a:fillRef idx="0">
          <a:scrgbClr r="0" g="0" b="0"/>
        </a:fillRef>
        <a:effectRef idx="0">
          <a:scrgbClr r="0" g="0" b="0"/>
        </a:effectRef>
        <a:fontRef idx="minor">
          <a:schemeClr val="dk1"/>
        </a:fontRef>
      </xdr:style>
      <xdr:txBody>
        <a:bodyPr vertOverflow="clip" wrap="square" lIns="36576" tIns="41148" rIns="36576" bIns="0" anchor="t" upright="1"/>
        <a:lstStyle/>
        <a:p>
          <a:pPr algn="ctr" rtl="0">
            <a:defRPr sz="1000"/>
          </a:pPr>
          <a:r>
            <a:rPr lang="es-419" sz="1200" b="1" i="0" u="none" strike="noStrike" baseline="0">
              <a:solidFill>
                <a:srgbClr val="000000"/>
              </a:solidFill>
              <a:latin typeface="Arial Black"/>
            </a:rPr>
            <a:t>MARCO CULTURAL IDEAL</a:t>
          </a:r>
        </a:p>
        <a:p>
          <a:pPr algn="ctr" rtl="0">
            <a:defRPr sz="1000"/>
          </a:pPr>
          <a:r>
            <a:rPr lang="es-419" sz="1200" b="1" i="0" u="none" strike="noStrike" baseline="0">
              <a:solidFill>
                <a:srgbClr val="000000"/>
              </a:solidFill>
              <a:latin typeface="Arial Black"/>
            </a:rPr>
            <a:t>(CONDUCTAS ASOCIADAS A LOS VALORES ORIGINANTES)</a:t>
          </a:r>
          <a:endParaRPr lang="es-419" sz="1200" b="0" i="0" u="none" strike="noStrike" baseline="0">
            <a:solidFill>
              <a:srgbClr val="000000"/>
            </a:solidFill>
            <a:latin typeface="Calibri"/>
            <a:cs typeface="Calibri"/>
          </a:endParaRPr>
        </a:p>
      </xdr:txBody>
    </xdr:sp>
    <xdr:clientData/>
  </xdr:twoCellAnchor>
  <xdr:twoCellAnchor>
    <xdr:from>
      <xdr:col>13</xdr:col>
      <xdr:colOff>402499</xdr:colOff>
      <xdr:row>12</xdr:row>
      <xdr:rowOff>128585</xdr:rowOff>
    </xdr:from>
    <xdr:to>
      <xdr:col>16</xdr:col>
      <xdr:colOff>539750</xdr:colOff>
      <xdr:row>16</xdr:row>
      <xdr:rowOff>47624</xdr:rowOff>
    </xdr:to>
    <xdr:sp macro="" textlink="">
      <xdr:nvSpPr>
        <xdr:cNvPr id="10" name="CuadroTexto 11">
          <a:extLst>
            <a:ext uri="{FF2B5EF4-FFF2-40B4-BE49-F238E27FC236}">
              <a16:creationId xmlns:a16="http://schemas.microsoft.com/office/drawing/2014/main" id="{00000000-0008-0000-0600-00000A000000}"/>
            </a:ext>
          </a:extLst>
        </xdr:cNvPr>
        <xdr:cNvSpPr txBox="1">
          <a:spLocks noChangeArrowheads="1"/>
        </xdr:cNvSpPr>
      </xdr:nvSpPr>
      <xdr:spPr bwMode="auto">
        <a:xfrm>
          <a:off x="10308499" y="2071685"/>
          <a:ext cx="2423251" cy="566739"/>
        </a:xfrm>
        <a:prstGeom prst="rect">
          <a:avLst/>
        </a:prstGeom>
        <a:solidFill>
          <a:schemeClr val="accent4">
            <a:lumMod val="60000"/>
            <a:lumOff val="40000"/>
          </a:schemeClr>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algn="ctr" rtl="0">
            <a:defRPr sz="1000"/>
          </a:pPr>
          <a:r>
            <a:rPr lang="es-CO" sz="1400" b="1" i="0">
              <a:effectLst/>
              <a:latin typeface="+mn-lt"/>
              <a:ea typeface="+mn-ea"/>
              <a:cs typeface="+mn-cs"/>
            </a:rPr>
            <a:t>IDENTIFICACIÓN CON LA CORPORACIÓN SERVIR</a:t>
          </a:r>
          <a:endParaRPr lang="es-419" sz="1800" b="1" i="0" u="none" strike="noStrike" baseline="0">
            <a:solidFill>
              <a:srgbClr val="000000"/>
            </a:solidFill>
            <a:latin typeface="Arial Black"/>
          </a:endParaRPr>
        </a:p>
      </xdr:txBody>
    </xdr:sp>
    <xdr:clientData/>
  </xdr:twoCellAnchor>
  <xdr:twoCellAnchor>
    <xdr:from>
      <xdr:col>11</xdr:col>
      <xdr:colOff>280608</xdr:colOff>
      <xdr:row>51</xdr:row>
      <xdr:rowOff>138338</xdr:rowOff>
    </xdr:from>
    <xdr:to>
      <xdr:col>15</xdr:col>
      <xdr:colOff>347738</xdr:colOff>
      <xdr:row>54</xdr:row>
      <xdr:rowOff>15875</xdr:rowOff>
    </xdr:to>
    <xdr:sp macro="" textlink="">
      <xdr:nvSpPr>
        <xdr:cNvPr id="11" name="CuadroTexto 9">
          <a:extLst>
            <a:ext uri="{FF2B5EF4-FFF2-40B4-BE49-F238E27FC236}">
              <a16:creationId xmlns:a16="http://schemas.microsoft.com/office/drawing/2014/main" id="{00000000-0008-0000-0600-00000B000000}"/>
            </a:ext>
          </a:extLst>
        </xdr:cNvPr>
        <xdr:cNvSpPr txBox="1">
          <a:spLocks noChangeArrowheads="1"/>
        </xdr:cNvSpPr>
      </xdr:nvSpPr>
      <xdr:spPr bwMode="auto">
        <a:xfrm>
          <a:off x="8662608" y="8396513"/>
          <a:ext cx="3115130" cy="363312"/>
        </a:xfrm>
        <a:prstGeom prst="rect">
          <a:avLst/>
        </a:prstGeom>
        <a:solidFill>
          <a:schemeClr val="accent6">
            <a:lumMod val="60000"/>
            <a:lumOff val="40000"/>
          </a:schemeClr>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algn="ctr" rtl="0">
            <a:defRPr sz="1000"/>
          </a:pPr>
          <a:r>
            <a:rPr lang="es-CO" sz="1400" b="1" i="0">
              <a:effectLst/>
              <a:latin typeface="+mn-lt"/>
              <a:ea typeface="+mn-ea"/>
              <a:cs typeface="+mn-cs"/>
            </a:rPr>
            <a:t>VALORES ORIGINANTES</a:t>
          </a:r>
          <a:endParaRPr lang="es-419" sz="1400" b="1" i="0" u="none" strike="noStrike" baseline="0">
            <a:solidFill>
              <a:srgbClr val="000000"/>
            </a:solidFill>
            <a:latin typeface="Arial Black"/>
          </a:endParaRPr>
        </a:p>
      </xdr:txBody>
    </xdr:sp>
    <xdr:clientData/>
  </xdr:twoCellAnchor>
  <xdr:twoCellAnchor>
    <xdr:from>
      <xdr:col>0</xdr:col>
      <xdr:colOff>69588</xdr:colOff>
      <xdr:row>13</xdr:row>
      <xdr:rowOff>149755</xdr:rowOff>
    </xdr:from>
    <xdr:to>
      <xdr:col>2</xdr:col>
      <xdr:colOff>646339</xdr:colOff>
      <xdr:row>17</xdr:row>
      <xdr:rowOff>142118</xdr:rowOff>
    </xdr:to>
    <xdr:sp macro="" textlink="">
      <xdr:nvSpPr>
        <xdr:cNvPr id="12" name="CuadroTexto 11">
          <a:extLst>
            <a:ext uri="{FF2B5EF4-FFF2-40B4-BE49-F238E27FC236}">
              <a16:creationId xmlns:a16="http://schemas.microsoft.com/office/drawing/2014/main" id="{00000000-0008-0000-0600-00000C000000}"/>
            </a:ext>
          </a:extLst>
        </xdr:cNvPr>
        <xdr:cNvSpPr txBox="1">
          <a:spLocks noChangeArrowheads="1"/>
        </xdr:cNvSpPr>
      </xdr:nvSpPr>
      <xdr:spPr bwMode="auto">
        <a:xfrm>
          <a:off x="69588" y="2254780"/>
          <a:ext cx="2100751" cy="640063"/>
        </a:xfrm>
        <a:prstGeom prst="rect">
          <a:avLst/>
        </a:prstGeom>
        <a:solidFill>
          <a:schemeClr val="accent1">
            <a:lumMod val="75000"/>
          </a:schemeClr>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algn="ctr" rtl="0">
            <a:defRPr sz="1000"/>
          </a:pPr>
          <a:r>
            <a:rPr lang="es-CO" sz="1400" b="1" i="0">
              <a:solidFill>
                <a:schemeClr val="bg1"/>
              </a:solidFill>
              <a:effectLst/>
              <a:latin typeface="+mn-lt"/>
              <a:ea typeface="+mn-ea"/>
              <a:cs typeface="+mn-cs"/>
            </a:rPr>
            <a:t>IDENTIFICACIÓN CON LA ORGANIZACIÓN</a:t>
          </a:r>
          <a:endParaRPr lang="es-419" sz="1800" b="1" i="0" u="none" strike="noStrike" baseline="0">
            <a:solidFill>
              <a:schemeClr val="bg1"/>
            </a:solidFill>
            <a:latin typeface="Arial Black"/>
          </a:endParaRPr>
        </a:p>
      </xdr:txBody>
    </xdr:sp>
    <xdr:clientData/>
  </xdr:twoCellAnchor>
  <xdr:twoCellAnchor>
    <xdr:from>
      <xdr:col>34</xdr:col>
      <xdr:colOff>601090</xdr:colOff>
      <xdr:row>6</xdr:row>
      <xdr:rowOff>136072</xdr:rowOff>
    </xdr:from>
    <xdr:to>
      <xdr:col>37</xdr:col>
      <xdr:colOff>30239</xdr:colOff>
      <xdr:row>98</xdr:row>
      <xdr:rowOff>151191</xdr:rowOff>
    </xdr:to>
    <xdr:sp macro="" textlink="">
      <xdr:nvSpPr>
        <xdr:cNvPr id="13" name="9 Rectángulo">
          <a:extLst>
            <a:ext uri="{FF2B5EF4-FFF2-40B4-BE49-F238E27FC236}">
              <a16:creationId xmlns:a16="http://schemas.microsoft.com/office/drawing/2014/main" id="{00000000-0008-0000-0600-00000D000000}"/>
            </a:ext>
          </a:extLst>
        </xdr:cNvPr>
        <xdr:cNvSpPr txBox="1">
          <a:spLocks noChangeArrowheads="1"/>
        </xdr:cNvSpPr>
      </xdr:nvSpPr>
      <xdr:spPr bwMode="auto">
        <a:xfrm>
          <a:off x="26509090" y="1107622"/>
          <a:ext cx="1715149" cy="14912219"/>
        </a:xfrm>
        <a:prstGeom prst="rect">
          <a:avLst/>
        </a:prstGeom>
        <a:solidFill>
          <a:srgbClr xmlns:mc="http://schemas.openxmlformats.org/markup-compatibility/2006" xmlns:a14="http://schemas.microsoft.com/office/drawing/2010/main" val="FF0000" mc:Ignorable="a14" a14:legacySpreadsheetColorIndex="10"/>
        </a:solidFill>
        <a:ln>
          <a:noFill/>
        </a:ln>
        <a:effectLst>
          <a:outerShdw dist="35921" dir="2700000" algn="ctr" rotWithShape="0">
            <a:srgbClr val="000000"/>
          </a:outerShdw>
        </a:effectLst>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 uri="{53640926-AAD7-44D8-BBD7-CCE9431645EC}">
            <a14:shadowObscured xmlns:a14="http://schemas.microsoft.com/office/drawing/2010/main" val="1"/>
          </a:ext>
        </a:extLst>
      </xdr:spPr>
      <xdr:txBody>
        <a:bodyPr vertOverflow="clip" wrap="square" lIns="27432" tIns="22860" rIns="27432" bIns="0" anchor="t" upright="1"/>
        <a:lstStyle/>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endParaRPr lang="es-CO" sz="1330" b="1" i="0" u="none" strike="noStrike" baseline="0">
            <a:solidFill>
              <a:srgbClr val="FFFFFF"/>
            </a:solidFill>
            <a:latin typeface="Arial Black"/>
          </a:endParaRPr>
        </a:p>
        <a:p>
          <a:pPr algn="ctr" rtl="0">
            <a:defRPr sz="1000"/>
          </a:pPr>
          <a:r>
            <a:rPr lang="es-CO" sz="2000" b="1" i="0" u="none" strike="noStrike" baseline="0">
              <a:solidFill>
                <a:srgbClr val="FFFFFF"/>
              </a:solidFill>
              <a:latin typeface="Arial Black"/>
            </a:rPr>
            <a:t>CULTURA</a:t>
          </a:r>
        </a:p>
        <a:p>
          <a:pPr algn="ctr" rtl="0">
            <a:defRPr sz="1000"/>
          </a:pPr>
          <a:r>
            <a:rPr lang="es-CO" sz="2000" b="1" i="0" u="none" strike="noStrike" baseline="0">
              <a:solidFill>
                <a:srgbClr val="FFFFFF"/>
              </a:solidFill>
              <a:latin typeface="Arial Black"/>
            </a:rPr>
            <a:t>PRESENTE</a:t>
          </a:r>
        </a:p>
        <a:p>
          <a:pPr algn="ctr" rtl="0">
            <a:defRPr sz="1000"/>
          </a:pPr>
          <a:endParaRPr lang="es-CO" sz="1100" b="1" i="0" u="none" strike="noStrike" baseline="0">
            <a:solidFill>
              <a:srgbClr val="FFFFFF"/>
            </a:solidFill>
            <a:latin typeface="Calibri"/>
            <a:cs typeface="Calibri"/>
          </a:endParaRPr>
        </a:p>
        <a:p>
          <a:pPr algn="ctr" rtl="0">
            <a:defRPr sz="1000"/>
          </a:pPr>
          <a:endParaRPr lang="es-CO" sz="1100" b="1" i="0" u="none" strike="noStrike" baseline="0">
            <a:solidFill>
              <a:srgbClr val="FFFFFF"/>
            </a:solidFill>
            <a:latin typeface="Calibri"/>
            <a:cs typeface="Calibri"/>
          </a:endParaRPr>
        </a:p>
        <a:p>
          <a:pPr algn="ctr" rtl="0">
            <a:defRPr sz="1000"/>
          </a:pPr>
          <a:r>
            <a:rPr lang="es-CO" sz="1100" b="1" i="0" u="none" strike="noStrike" baseline="0">
              <a:solidFill>
                <a:srgbClr val="FFFFFF"/>
              </a:solidFill>
              <a:latin typeface="Calibri"/>
              <a:cs typeface="Calibri"/>
            </a:rPr>
            <a:t> </a:t>
          </a:r>
        </a:p>
        <a:p>
          <a:pPr algn="ctr" rtl="0">
            <a:defRPr sz="1000"/>
          </a:pPr>
          <a:r>
            <a:rPr lang="es-CO" sz="750" b="1" i="0" u="none" strike="noStrike" baseline="0">
              <a:solidFill>
                <a:srgbClr val="FFFFFF"/>
              </a:solidFill>
              <a:latin typeface="Calibri"/>
              <a:cs typeface="Calibri"/>
            </a:rPr>
            <a:t> </a:t>
          </a:r>
        </a:p>
      </xdr:txBody>
    </xdr:sp>
    <xdr:clientData/>
  </xdr:twoCellAnchor>
  <xdr:twoCellAnchor>
    <xdr:from>
      <xdr:col>27</xdr:col>
      <xdr:colOff>206375</xdr:colOff>
      <xdr:row>16</xdr:row>
      <xdr:rowOff>111124</xdr:rowOff>
    </xdr:from>
    <xdr:to>
      <xdr:col>32</xdr:col>
      <xdr:colOff>365125</xdr:colOff>
      <xdr:row>39</xdr:row>
      <xdr:rowOff>31749</xdr:rowOff>
    </xdr:to>
    <xdr:sp macro="" textlink="">
      <xdr:nvSpPr>
        <xdr:cNvPr id="14" name="8 Rectángulo">
          <a:extLst>
            <a:ext uri="{FF2B5EF4-FFF2-40B4-BE49-F238E27FC236}">
              <a16:creationId xmlns:a16="http://schemas.microsoft.com/office/drawing/2014/main" id="{00000000-0008-0000-0600-00000E000000}"/>
            </a:ext>
          </a:extLst>
        </xdr:cNvPr>
        <xdr:cNvSpPr/>
      </xdr:nvSpPr>
      <xdr:spPr>
        <a:xfrm>
          <a:off x="20780375" y="2701924"/>
          <a:ext cx="3968750" cy="3644900"/>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1091566">
            <a:defRPr/>
          </a:pPr>
          <a:r>
            <a:rPr lang="es-CO" altLang="es-CO" sz="2400" b="1" i="0">
              <a:solidFill>
                <a:srgbClr val="C00000"/>
              </a:solidFill>
              <a:effectLst>
                <a:outerShdw blurRad="38100" dist="38100" dir="2700000" algn="tl">
                  <a:srgbClr val="C0C0C0"/>
                </a:outerShdw>
              </a:effectLst>
              <a:latin typeface="Arial Black" panose="020B0A04020102020204" pitchFamily="34" charset="0"/>
              <a:cs typeface="Arial" panose="020B0604020202020204" pitchFamily="34" charset="0"/>
            </a:rPr>
            <a:t>IMAGEN </a:t>
          </a:r>
          <a:r>
            <a:rPr lang="es-ES" altLang="es-CO" sz="1800" b="1" i="0">
              <a:solidFill>
                <a:srgbClr val="000000"/>
              </a:solidFill>
              <a:latin typeface="Calibri" panose="020F0502020204030204" pitchFamily="34" charset="0"/>
            </a:rPr>
            <a:t>: </a:t>
          </a:r>
        </a:p>
        <a:p>
          <a:pPr rtl="0"/>
          <a:r>
            <a:rPr lang="es-ES" altLang="es-CO" sz="2400">
              <a:solidFill>
                <a:srgbClr val="000000"/>
              </a:solidFill>
              <a:latin typeface="Calibri" panose="020F0502020204030204" pitchFamily="34" charset="0"/>
            </a:rPr>
            <a:t> </a:t>
          </a:r>
          <a:r>
            <a:rPr lang="es-CO" sz="2400" b="1" i="0" kern="1200" baseline="0">
              <a:solidFill>
                <a:schemeClr val="dk1"/>
              </a:solidFill>
              <a:effectLst/>
              <a:latin typeface="+mn-lt"/>
              <a:ea typeface="+mn-ea"/>
              <a:cs typeface="+mn-cs"/>
            </a:rPr>
            <a:t> </a:t>
          </a:r>
          <a:r>
            <a:rPr lang="es-CO" sz="2400" b="0" i="0" kern="1200" baseline="0">
              <a:solidFill>
                <a:schemeClr val="dk1"/>
              </a:solidFill>
              <a:effectLst/>
              <a:latin typeface="+mn-lt"/>
              <a:ea typeface="+mn-ea"/>
              <a:cs typeface="+mn-cs"/>
            </a:rPr>
            <a:t>Lo que desea proyectar la Organización. La Cultura deseada.</a:t>
          </a:r>
          <a:endParaRPr lang="es-419" sz="2400">
            <a:effectLst/>
          </a:endParaRPr>
        </a:p>
        <a:p>
          <a:pPr rtl="0"/>
          <a:r>
            <a:rPr lang="es-CO" sz="2400" b="0" i="0" kern="1200" baseline="0">
              <a:solidFill>
                <a:schemeClr val="dk1"/>
              </a:solidFill>
              <a:effectLst/>
              <a:latin typeface="+mn-lt"/>
              <a:ea typeface="+mn-ea"/>
              <a:cs typeface="+mn-cs"/>
            </a:rPr>
            <a:t>(</a:t>
          </a:r>
          <a:r>
            <a:rPr lang="es-CO" sz="2400" b="1" i="1" kern="1200" baseline="0">
              <a:solidFill>
                <a:schemeClr val="dk1"/>
              </a:solidFill>
              <a:effectLst/>
              <a:latin typeface="+mn-lt"/>
              <a:ea typeface="+mn-ea"/>
              <a:cs typeface="+mn-cs"/>
            </a:rPr>
            <a:t>Visible</a:t>
          </a:r>
          <a:r>
            <a:rPr lang="es-CO" sz="2400" b="0" i="0" kern="1200" baseline="0">
              <a:solidFill>
                <a:schemeClr val="dk1"/>
              </a:solidFill>
              <a:effectLst/>
              <a:latin typeface="+mn-lt"/>
              <a:ea typeface="+mn-ea"/>
              <a:cs typeface="+mn-cs"/>
            </a:rPr>
            <a:t>. </a:t>
          </a:r>
          <a:r>
            <a:rPr lang="es-CO" sz="2400" b="0" i="1" kern="1200" baseline="0">
              <a:solidFill>
                <a:schemeClr val="dk1"/>
              </a:solidFill>
              <a:effectLst/>
              <a:latin typeface="+mn-lt"/>
              <a:ea typeface="+mn-ea"/>
              <a:cs typeface="+mn-cs"/>
            </a:rPr>
            <a:t>Se tiene y se desea proyectar para que otros lo perciban y valoren positivamente</a:t>
          </a:r>
          <a:r>
            <a:rPr lang="es-CO" sz="2400" b="0" i="0" kern="1200" baseline="0">
              <a:solidFill>
                <a:schemeClr val="dk1"/>
              </a:solidFill>
              <a:effectLst/>
              <a:latin typeface="+mn-lt"/>
              <a:ea typeface="+mn-ea"/>
              <a:cs typeface="+mn-cs"/>
            </a:rPr>
            <a:t>)</a:t>
          </a:r>
          <a:endParaRPr lang="es-419" sz="2400">
            <a:effectLst/>
          </a:endParaRPr>
        </a:p>
        <a:p>
          <a:pPr defTabSz="1091566">
            <a:defRPr/>
          </a:pPr>
          <a:endParaRPr lang="es-ES" altLang="es-CO" sz="1200">
            <a:solidFill>
              <a:srgbClr val="000000"/>
            </a:solidFill>
            <a:latin typeface="Calibri" panose="020F0502020204030204" pitchFamily="34" charset="0"/>
          </a:endParaRPr>
        </a:p>
      </xdr:txBody>
    </xdr:sp>
    <xdr:clientData/>
  </xdr:twoCellAnchor>
  <xdr:twoCellAnchor>
    <xdr:from>
      <xdr:col>27</xdr:col>
      <xdr:colOff>748543</xdr:colOff>
      <xdr:row>60</xdr:row>
      <xdr:rowOff>121319</xdr:rowOff>
    </xdr:from>
    <xdr:to>
      <xdr:col>33</xdr:col>
      <xdr:colOff>95250</xdr:colOff>
      <xdr:row>83</xdr:row>
      <xdr:rowOff>15875</xdr:rowOff>
    </xdr:to>
    <xdr:sp macro="" textlink="">
      <xdr:nvSpPr>
        <xdr:cNvPr id="15" name="9 Rectángulo">
          <a:extLst>
            <a:ext uri="{FF2B5EF4-FFF2-40B4-BE49-F238E27FC236}">
              <a16:creationId xmlns:a16="http://schemas.microsoft.com/office/drawing/2014/main" id="{00000000-0008-0000-0600-00000F000000}"/>
            </a:ext>
          </a:extLst>
        </xdr:cNvPr>
        <xdr:cNvSpPr/>
      </xdr:nvSpPr>
      <xdr:spPr>
        <a:xfrm>
          <a:off x="21322543" y="9836819"/>
          <a:ext cx="3918707" cy="3618831"/>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1091566" fontAlgn="auto">
            <a:spcBef>
              <a:spcPts val="0"/>
            </a:spcBef>
            <a:spcAft>
              <a:spcPts val="0"/>
            </a:spcAft>
            <a:defRPr/>
          </a:pPr>
          <a:r>
            <a:rPr lang="es-CO" sz="2400" b="1" i="0" kern="1200">
              <a:solidFill>
                <a:srgbClr val="C00000"/>
              </a:solidFill>
              <a:effectLst>
                <a:outerShdw blurRad="38100" dist="38100" dir="2700000" algn="tl">
                  <a:srgbClr val="C0C0C0"/>
                </a:outerShdw>
              </a:effectLst>
              <a:latin typeface="Arial Black" panose="020B0A04020102020204" pitchFamily="34" charset="0"/>
              <a:ea typeface="+mn-ea"/>
              <a:cs typeface="Arial" panose="020B0604020202020204" pitchFamily="34" charset="0"/>
            </a:rPr>
            <a:t>IDENTIDAD</a:t>
          </a:r>
          <a:r>
            <a:rPr lang="es-CO" sz="1600" b="1" i="0">
              <a:solidFill>
                <a:srgbClr val="C00000"/>
              </a:solidFill>
              <a:effectLst>
                <a:outerShdw blurRad="38100" dist="38100" dir="2700000" algn="tl">
                  <a:srgbClr val="C0C0C0"/>
                </a:outerShdw>
              </a:effectLst>
              <a:latin typeface="Arial Black" pitchFamily="34" charset="0"/>
            </a:rPr>
            <a:t> </a:t>
          </a:r>
          <a:r>
            <a:rPr lang="es-ES" sz="1600" b="1" i="0">
              <a:solidFill>
                <a:prstClr val="black"/>
              </a:solidFill>
              <a:latin typeface="Calibri" panose="020F0502020204030204"/>
            </a:rPr>
            <a:t>: </a:t>
          </a:r>
        </a:p>
        <a:p>
          <a:pPr algn="ctr" defTabSz="1091566" fontAlgn="auto">
            <a:spcBef>
              <a:spcPts val="0"/>
            </a:spcBef>
            <a:spcAft>
              <a:spcPts val="0"/>
            </a:spcAft>
            <a:defRPr/>
          </a:pPr>
          <a:r>
            <a:rPr lang="es-ES" sz="300" b="1">
              <a:solidFill>
                <a:prstClr val="black"/>
              </a:solidFill>
              <a:latin typeface="Calibri" panose="020F0502020204030204"/>
            </a:rPr>
            <a:t> </a:t>
          </a:r>
        </a:p>
        <a:p>
          <a:pPr rtl="0"/>
          <a:r>
            <a:rPr lang="es-CO" sz="2400" b="0" i="0" kern="1200" baseline="0">
              <a:solidFill>
                <a:schemeClr val="dk1"/>
              </a:solidFill>
              <a:effectLst/>
              <a:latin typeface="+mn-lt"/>
              <a:ea typeface="+mn-ea"/>
              <a:cs typeface="+mn-cs"/>
            </a:rPr>
            <a:t>Elemento diferenciador y unificador</a:t>
          </a:r>
          <a:endParaRPr lang="es-419" sz="2400">
            <a:effectLst/>
          </a:endParaRPr>
        </a:p>
        <a:p>
          <a:pPr rtl="0"/>
          <a:r>
            <a:rPr lang="es-CO" sz="2400" b="0" i="0" kern="1200" baseline="0">
              <a:solidFill>
                <a:schemeClr val="dk1"/>
              </a:solidFill>
              <a:effectLst/>
              <a:latin typeface="+mn-lt"/>
              <a:ea typeface="+mn-ea"/>
              <a:cs typeface="+mn-cs"/>
            </a:rPr>
            <a:t>(</a:t>
          </a:r>
          <a:r>
            <a:rPr lang="es-CO" sz="2400" b="1" i="1" kern="1200" baseline="0">
              <a:solidFill>
                <a:schemeClr val="dk1"/>
              </a:solidFill>
              <a:effectLst/>
              <a:latin typeface="+mn-lt"/>
              <a:ea typeface="+mn-ea"/>
              <a:cs typeface="+mn-cs"/>
            </a:rPr>
            <a:t>Difícil de ver</a:t>
          </a:r>
          <a:r>
            <a:rPr lang="es-CO" sz="2400" b="0" i="0" kern="1200" baseline="0">
              <a:solidFill>
                <a:schemeClr val="dk1"/>
              </a:solidFill>
              <a:effectLst/>
              <a:latin typeface="+mn-lt"/>
              <a:ea typeface="+mn-ea"/>
              <a:cs typeface="+mn-cs"/>
            </a:rPr>
            <a:t>. </a:t>
          </a:r>
          <a:r>
            <a:rPr lang="es-CO" sz="2400" b="0" i="1" kern="1200" baseline="0">
              <a:solidFill>
                <a:schemeClr val="dk1"/>
              </a:solidFill>
              <a:effectLst/>
              <a:latin typeface="+mn-lt"/>
              <a:ea typeface="+mn-ea"/>
              <a:cs typeface="+mn-cs"/>
            </a:rPr>
            <a:t>Lo que se es y qué se tiene</a:t>
          </a:r>
          <a:r>
            <a:rPr lang="es-CO" sz="2400" b="0" i="0" kern="1200" baseline="0">
              <a:solidFill>
                <a:schemeClr val="dk1"/>
              </a:solidFill>
              <a:effectLst/>
              <a:latin typeface="+mn-lt"/>
              <a:ea typeface="+mn-ea"/>
              <a:cs typeface="+mn-cs"/>
            </a:rPr>
            <a:t>)</a:t>
          </a:r>
          <a:endParaRPr lang="es-419" sz="2400">
            <a:effectLst/>
          </a:endParaRPr>
        </a:p>
      </xdr:txBody>
    </xdr:sp>
    <xdr:clientData/>
  </xdr:twoCellAnchor>
  <xdr:twoCellAnchor>
    <xdr:from>
      <xdr:col>3</xdr:col>
      <xdr:colOff>0</xdr:colOff>
      <xdr:row>58</xdr:row>
      <xdr:rowOff>136073</xdr:rowOff>
    </xdr:from>
    <xdr:to>
      <xdr:col>5</xdr:col>
      <xdr:colOff>326420</xdr:colOff>
      <xdr:row>60</xdr:row>
      <xdr:rowOff>70154</xdr:rowOff>
    </xdr:to>
    <xdr:sp macro="" textlink="">
      <xdr:nvSpPr>
        <xdr:cNvPr id="19" name="CuadroTexto 9">
          <a:extLst>
            <a:ext uri="{FF2B5EF4-FFF2-40B4-BE49-F238E27FC236}">
              <a16:creationId xmlns:a16="http://schemas.microsoft.com/office/drawing/2014/main" id="{00000000-0008-0000-0600-000013000000}"/>
            </a:ext>
          </a:extLst>
        </xdr:cNvPr>
        <xdr:cNvSpPr txBox="1">
          <a:spLocks noChangeArrowheads="1"/>
        </xdr:cNvSpPr>
      </xdr:nvSpPr>
      <xdr:spPr bwMode="auto">
        <a:xfrm>
          <a:off x="2286000" y="9527723"/>
          <a:ext cx="1850420" cy="25793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419" sz="1200" b="1" i="0" u="none" strike="noStrike" kern="0" cap="none" spc="0" normalizeH="0" baseline="0" noProof="0">
              <a:ln>
                <a:noFill/>
              </a:ln>
              <a:solidFill>
                <a:srgbClr val="000000"/>
              </a:solidFill>
              <a:effectLst/>
              <a:uLnTx/>
              <a:uFillTx/>
              <a:latin typeface="+mj-lt"/>
            </a:rPr>
            <a:t>DIGNIDAD HUMANA</a:t>
          </a:r>
        </a:p>
      </xdr:txBody>
    </xdr:sp>
    <xdr:clientData/>
  </xdr:twoCellAnchor>
  <xdr:twoCellAnchor>
    <xdr:from>
      <xdr:col>3</xdr:col>
      <xdr:colOff>11896</xdr:colOff>
      <xdr:row>61</xdr:row>
      <xdr:rowOff>61006</xdr:rowOff>
    </xdr:from>
    <xdr:to>
      <xdr:col>5</xdr:col>
      <xdr:colOff>176391</xdr:colOff>
      <xdr:row>62</xdr:row>
      <xdr:rowOff>156635</xdr:rowOff>
    </xdr:to>
    <xdr:sp macro="" textlink="">
      <xdr:nvSpPr>
        <xdr:cNvPr id="20" name="CuadroTexto 11">
          <a:extLst>
            <a:ext uri="{FF2B5EF4-FFF2-40B4-BE49-F238E27FC236}">
              <a16:creationId xmlns:a16="http://schemas.microsoft.com/office/drawing/2014/main" id="{00000000-0008-0000-0600-000014000000}"/>
            </a:ext>
          </a:extLst>
        </xdr:cNvPr>
        <xdr:cNvSpPr txBox="1">
          <a:spLocks noChangeArrowheads="1"/>
        </xdr:cNvSpPr>
      </xdr:nvSpPr>
      <xdr:spPr bwMode="auto">
        <a:xfrm>
          <a:off x="2297896" y="9938431"/>
          <a:ext cx="1688495" cy="25755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419" sz="1200" b="1" i="0" u="none" strike="noStrike" kern="0" cap="none" spc="0" normalizeH="0" baseline="0" noProof="0">
              <a:ln>
                <a:noFill/>
              </a:ln>
              <a:solidFill>
                <a:srgbClr val="000000"/>
              </a:solidFill>
              <a:effectLst/>
              <a:uLnTx/>
              <a:uFillTx/>
              <a:latin typeface="+mj-lt"/>
            </a:rPr>
            <a:t>BIEN COMÚN</a:t>
          </a:r>
        </a:p>
      </xdr:txBody>
    </xdr:sp>
    <xdr:clientData/>
  </xdr:twoCellAnchor>
  <xdr:twoCellAnchor>
    <xdr:from>
      <xdr:col>21</xdr:col>
      <xdr:colOff>270039</xdr:colOff>
      <xdr:row>58</xdr:row>
      <xdr:rowOff>164648</xdr:rowOff>
    </xdr:from>
    <xdr:to>
      <xdr:col>23</xdr:col>
      <xdr:colOff>434534</xdr:colOff>
      <xdr:row>60</xdr:row>
      <xdr:rowOff>98729</xdr:rowOff>
    </xdr:to>
    <xdr:sp macro="" textlink="">
      <xdr:nvSpPr>
        <xdr:cNvPr id="21" name="CuadroTexto 12">
          <a:extLst>
            <a:ext uri="{FF2B5EF4-FFF2-40B4-BE49-F238E27FC236}">
              <a16:creationId xmlns:a16="http://schemas.microsoft.com/office/drawing/2014/main" id="{00000000-0008-0000-0600-000015000000}"/>
            </a:ext>
          </a:extLst>
        </xdr:cNvPr>
        <xdr:cNvSpPr txBox="1">
          <a:spLocks noChangeArrowheads="1"/>
        </xdr:cNvSpPr>
      </xdr:nvSpPr>
      <xdr:spPr bwMode="auto">
        <a:xfrm>
          <a:off x="16272039" y="9556298"/>
          <a:ext cx="1688495" cy="25793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s-419" sz="1200" b="1" i="0" u="none" strike="noStrike" kern="0" cap="none" spc="0" normalizeH="0" baseline="0" noProof="0">
              <a:ln>
                <a:noFill/>
              </a:ln>
              <a:solidFill>
                <a:srgbClr val="000000"/>
              </a:solidFill>
              <a:effectLst/>
              <a:uLnTx/>
              <a:uFillTx/>
              <a:latin typeface="+mj-lt"/>
            </a:rPr>
            <a:t>SUBSIDIARIEDAD</a:t>
          </a:r>
        </a:p>
      </xdr:txBody>
    </xdr:sp>
    <xdr:clientData/>
  </xdr:twoCellAnchor>
  <xdr:twoCellAnchor>
    <xdr:from>
      <xdr:col>21</xdr:col>
      <xdr:colOff>262905</xdr:colOff>
      <xdr:row>61</xdr:row>
      <xdr:rowOff>84820</xdr:rowOff>
    </xdr:from>
    <xdr:to>
      <xdr:col>23</xdr:col>
      <xdr:colOff>427400</xdr:colOff>
      <xdr:row>63</xdr:row>
      <xdr:rowOff>18901</xdr:rowOff>
    </xdr:to>
    <xdr:sp macro="" textlink="">
      <xdr:nvSpPr>
        <xdr:cNvPr id="22" name="CuadroTexto 13">
          <a:extLst>
            <a:ext uri="{FF2B5EF4-FFF2-40B4-BE49-F238E27FC236}">
              <a16:creationId xmlns:a16="http://schemas.microsoft.com/office/drawing/2014/main" id="{00000000-0008-0000-0600-000016000000}"/>
            </a:ext>
          </a:extLst>
        </xdr:cNvPr>
        <xdr:cNvSpPr txBox="1">
          <a:spLocks noChangeArrowheads="1"/>
        </xdr:cNvSpPr>
      </xdr:nvSpPr>
      <xdr:spPr bwMode="auto">
        <a:xfrm>
          <a:off x="16264905" y="9962245"/>
          <a:ext cx="1688495" cy="25793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41148" rIns="0" bIns="0" anchor="t"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s-419" sz="1200" b="1" i="0" u="none" strike="noStrike" kern="0" cap="none" spc="0" normalizeH="0" baseline="0" noProof="0">
              <a:ln>
                <a:noFill/>
              </a:ln>
              <a:solidFill>
                <a:srgbClr val="000000"/>
              </a:solidFill>
              <a:effectLst/>
              <a:uLnTx/>
              <a:uFillTx/>
              <a:latin typeface="+mj-lt"/>
            </a:rPr>
            <a:t>SOLIDARIDAD</a:t>
          </a:r>
        </a:p>
      </xdr:txBody>
    </xdr:sp>
    <xdr:clientData/>
  </xdr:twoCellAnchor>
  <xdr:twoCellAnchor>
    <xdr:from>
      <xdr:col>10</xdr:col>
      <xdr:colOff>136070</xdr:colOff>
      <xdr:row>7</xdr:row>
      <xdr:rowOff>1</xdr:rowOff>
    </xdr:from>
    <xdr:to>
      <xdr:col>16</xdr:col>
      <xdr:colOff>408213</xdr:colOff>
      <xdr:row>11</xdr:row>
      <xdr:rowOff>15120</xdr:rowOff>
    </xdr:to>
    <xdr:sp macro="" textlink="">
      <xdr:nvSpPr>
        <xdr:cNvPr id="23" name="8 Rectángulo">
          <a:extLst>
            <a:ext uri="{FF2B5EF4-FFF2-40B4-BE49-F238E27FC236}">
              <a16:creationId xmlns:a16="http://schemas.microsoft.com/office/drawing/2014/main" id="{00000000-0008-0000-0600-000017000000}"/>
            </a:ext>
          </a:extLst>
        </xdr:cNvPr>
        <xdr:cNvSpPr/>
      </xdr:nvSpPr>
      <xdr:spPr>
        <a:xfrm>
          <a:off x="7756070" y="1133476"/>
          <a:ext cx="4844143" cy="662819"/>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wrap="square">
          <a:noAutofit/>
        </a:bodyP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1091566">
            <a:defRPr/>
          </a:pPr>
          <a:r>
            <a:rPr lang="es-CO" altLang="es-CO" sz="1400" b="1" i="0" u="none" strike="noStrike" baseline="0">
              <a:solidFill>
                <a:srgbClr val="000000"/>
              </a:solidFill>
              <a:latin typeface="Arial Black"/>
              <a:ea typeface="+mn-ea"/>
              <a:cs typeface="+mn-cs"/>
            </a:rPr>
            <a:t>IMAGEN CORPORATIVA</a:t>
          </a:r>
          <a:r>
            <a:rPr lang="es-ES" altLang="es-CO" sz="1800" b="1" i="0">
              <a:solidFill>
                <a:srgbClr val="000000"/>
              </a:solidFill>
              <a:latin typeface="Calibri" panose="020F0502020204030204" pitchFamily="34" charset="0"/>
            </a:rPr>
            <a:t>: </a:t>
          </a:r>
        </a:p>
        <a:p>
          <a:pPr rtl="0"/>
          <a:r>
            <a:rPr lang="es-ES" altLang="es-CO" sz="1400" b="0" i="0" u="none" strike="noStrike" baseline="0">
              <a:solidFill>
                <a:srgbClr val="000000"/>
              </a:solidFill>
              <a:latin typeface="Calibri"/>
              <a:ea typeface="+mn-ea"/>
              <a:cs typeface="Calibri"/>
            </a:rPr>
            <a:t> </a:t>
          </a:r>
          <a:r>
            <a:rPr lang="es-CO" sz="1400" b="0" i="0" u="none" strike="noStrike" baseline="0">
              <a:solidFill>
                <a:srgbClr val="000000"/>
              </a:solidFill>
              <a:latin typeface="Calibri"/>
              <a:ea typeface="+mn-ea"/>
              <a:cs typeface="Calibri"/>
            </a:rPr>
            <a:t> Lo que desea proyectar la Organización. La Cultura deseada</a:t>
          </a:r>
          <a:r>
            <a:rPr lang="es-CO" sz="2400" b="0" i="0" kern="1200" baseline="0">
              <a:solidFill>
                <a:schemeClr val="dk1"/>
              </a:solidFill>
              <a:effectLst/>
              <a:latin typeface="+mn-lt"/>
              <a:ea typeface="+mn-ea"/>
              <a:cs typeface="+mn-cs"/>
            </a:rPr>
            <a:t>.</a:t>
          </a:r>
          <a:endParaRPr lang="es-419" sz="2400">
            <a:effectLst/>
          </a:endParaRPr>
        </a:p>
      </xdr:txBody>
    </xdr:sp>
    <xdr:clientData/>
  </xdr:twoCellAnchor>
  <xdr:twoCellAnchor>
    <xdr:from>
      <xdr:col>10</xdr:col>
      <xdr:colOff>226783</xdr:colOff>
      <xdr:row>95</xdr:row>
      <xdr:rowOff>15119</xdr:rowOff>
    </xdr:from>
    <xdr:to>
      <xdr:col>16</xdr:col>
      <xdr:colOff>468692</xdr:colOff>
      <xdr:row>99</xdr:row>
      <xdr:rowOff>0</xdr:rowOff>
    </xdr:to>
    <xdr:sp macro="" textlink="">
      <xdr:nvSpPr>
        <xdr:cNvPr id="24" name="9 Rectángulo">
          <a:extLst>
            <a:ext uri="{FF2B5EF4-FFF2-40B4-BE49-F238E27FC236}">
              <a16:creationId xmlns:a16="http://schemas.microsoft.com/office/drawing/2014/main" id="{00000000-0008-0000-0600-000018000000}"/>
            </a:ext>
          </a:extLst>
        </xdr:cNvPr>
        <xdr:cNvSpPr/>
      </xdr:nvSpPr>
      <xdr:spPr>
        <a:xfrm>
          <a:off x="7846783" y="15397994"/>
          <a:ext cx="4813909" cy="632581"/>
        </a:xfrm>
        <a:prstGeom prst="rect">
          <a:avLst/>
        </a:prstGeom>
        <a:ln>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2">
          <a:schemeClr val="accent1"/>
        </a:fillRef>
        <a:effectRef idx="1">
          <a:schemeClr val="accent1"/>
        </a:effectRef>
        <a:fontRef idx="minor">
          <a:schemeClr val="dk1"/>
        </a:fontRef>
      </xdr:style>
      <xdr:txBody>
        <a:bodyPr wrap="square">
          <a:noAutofit/>
        </a:bodyP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1091566" fontAlgn="auto">
            <a:spcBef>
              <a:spcPts val="0"/>
            </a:spcBef>
            <a:spcAft>
              <a:spcPts val="0"/>
            </a:spcAft>
            <a:defRPr/>
          </a:pPr>
          <a:r>
            <a:rPr lang="es-CO" sz="1400" b="1" i="0" u="none" strike="noStrike" baseline="0">
              <a:solidFill>
                <a:srgbClr val="000000"/>
              </a:solidFill>
              <a:latin typeface="Arial Black"/>
              <a:ea typeface="+mn-ea"/>
              <a:cs typeface="+mn-cs"/>
            </a:rPr>
            <a:t>IDENTIDAD CORPORATIVA </a:t>
          </a:r>
          <a:r>
            <a:rPr lang="es-ES" sz="1600" b="1" i="0">
              <a:solidFill>
                <a:prstClr val="black"/>
              </a:solidFill>
              <a:latin typeface="Calibri" panose="020F0502020204030204"/>
            </a:rPr>
            <a:t>: </a:t>
          </a:r>
        </a:p>
        <a:p>
          <a:pPr algn="ctr" defTabSz="1091566" fontAlgn="auto">
            <a:spcBef>
              <a:spcPts val="0"/>
            </a:spcBef>
            <a:spcAft>
              <a:spcPts val="0"/>
            </a:spcAft>
            <a:defRPr/>
          </a:pPr>
          <a:r>
            <a:rPr lang="es-ES" sz="300" b="1">
              <a:solidFill>
                <a:prstClr val="black"/>
              </a:solidFill>
              <a:latin typeface="Calibri" panose="020F0502020204030204"/>
            </a:rPr>
            <a:t> </a:t>
          </a:r>
        </a:p>
        <a:p>
          <a:pPr rtl="0"/>
          <a:r>
            <a:rPr lang="es-CO" sz="1400" b="0" i="0" u="none" strike="noStrike" baseline="0">
              <a:solidFill>
                <a:srgbClr val="000000"/>
              </a:solidFill>
              <a:latin typeface="Calibri"/>
              <a:ea typeface="+mn-ea"/>
              <a:cs typeface="Calibri"/>
            </a:rPr>
            <a:t>Elemento diferenciador y unificador</a:t>
          </a:r>
          <a:endParaRPr lang="es-419" sz="1400" b="0" i="0" u="none" strike="noStrike" baseline="0">
            <a:solidFill>
              <a:srgbClr val="000000"/>
            </a:solidFill>
            <a:latin typeface="Calibri"/>
            <a:ea typeface="+mn-ea"/>
            <a:cs typeface="Calibri"/>
          </a:endParaRPr>
        </a:p>
      </xdr:txBody>
    </xdr:sp>
    <xdr:clientData/>
  </xdr:twoCellAnchor>
  <xdr:twoCellAnchor>
    <xdr:from>
      <xdr:col>0</xdr:col>
      <xdr:colOff>0</xdr:colOff>
      <xdr:row>18</xdr:row>
      <xdr:rowOff>151188</xdr:rowOff>
    </xdr:from>
    <xdr:to>
      <xdr:col>12</xdr:col>
      <xdr:colOff>302381</xdr:colOff>
      <xdr:row>50</xdr:row>
      <xdr:rowOff>60474</xdr:rowOff>
    </xdr:to>
    <xdr:graphicFrame macro="">
      <xdr:nvGraphicFramePr>
        <xdr:cNvPr id="25" name="Gráfico 9">
          <a:extLst>
            <a:ext uri="{FF2B5EF4-FFF2-40B4-BE49-F238E27FC236}">
              <a16:creationId xmlns:a16="http://schemas.microsoft.com/office/drawing/2014/main" id="{00000000-0008-0000-06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285750</xdr:colOff>
      <xdr:row>19</xdr:row>
      <xdr:rowOff>0</xdr:rowOff>
    </xdr:from>
    <xdr:to>
      <xdr:col>25</xdr:col>
      <xdr:colOff>639536</xdr:colOff>
      <xdr:row>50</xdr:row>
      <xdr:rowOff>54428</xdr:rowOff>
    </xdr:to>
    <xdr:graphicFrame macro="">
      <xdr:nvGraphicFramePr>
        <xdr:cNvPr id="26" name="Gráfico 18">
          <a:extLst>
            <a:ext uri="{FF2B5EF4-FFF2-40B4-BE49-F238E27FC236}">
              <a16:creationId xmlns:a16="http://schemas.microsoft.com/office/drawing/2014/main" id="{00000000-0008-0000-0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67236</xdr:colOff>
      <xdr:row>55</xdr:row>
      <xdr:rowOff>123265</xdr:rowOff>
    </xdr:from>
    <xdr:to>
      <xdr:col>20</xdr:col>
      <xdr:colOff>517511</xdr:colOff>
      <xdr:row>94</xdr:row>
      <xdr:rowOff>0</xdr:rowOff>
    </xdr:to>
    <xdr:graphicFrame macro="">
      <xdr:nvGraphicFramePr>
        <xdr:cNvPr id="27" name="Gráfico 30">
          <a:extLst>
            <a:ext uri="{FF2B5EF4-FFF2-40B4-BE49-F238E27FC236}">
              <a16:creationId xmlns:a16="http://schemas.microsoft.com/office/drawing/2014/main" id="{00000000-0008-0000-06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95250</xdr:colOff>
      <xdr:row>70</xdr:row>
      <xdr:rowOff>50799</xdr:rowOff>
    </xdr:from>
    <xdr:to>
      <xdr:col>15</xdr:col>
      <xdr:colOff>613833</xdr:colOff>
      <xdr:row>72</xdr:row>
      <xdr:rowOff>54730</xdr:rowOff>
    </xdr:to>
    <xdr:sp macro="" textlink="">
      <xdr:nvSpPr>
        <xdr:cNvPr id="31" name="Elipse 30">
          <a:extLst>
            <a:ext uri="{FF2B5EF4-FFF2-40B4-BE49-F238E27FC236}">
              <a16:creationId xmlns:a16="http://schemas.microsoft.com/office/drawing/2014/main" id="{00000000-0008-0000-0600-00001F000000}"/>
            </a:ext>
          </a:extLst>
        </xdr:cNvPr>
        <xdr:cNvSpPr/>
      </xdr:nvSpPr>
      <xdr:spPr>
        <a:xfrm rot="16200000">
          <a:off x="11623826" y="11064723"/>
          <a:ext cx="321431"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13</xdr:col>
      <xdr:colOff>80131</xdr:colOff>
      <xdr:row>86</xdr:row>
      <xdr:rowOff>63500</xdr:rowOff>
    </xdr:from>
    <xdr:to>
      <xdr:col>13</xdr:col>
      <xdr:colOff>598714</xdr:colOff>
      <xdr:row>88</xdr:row>
      <xdr:rowOff>67431</xdr:rowOff>
    </xdr:to>
    <xdr:sp macro="" textlink="">
      <xdr:nvSpPr>
        <xdr:cNvPr id="32" name="Elipse 31">
          <a:extLst>
            <a:ext uri="{FF2B5EF4-FFF2-40B4-BE49-F238E27FC236}">
              <a16:creationId xmlns:a16="http://schemas.microsoft.com/office/drawing/2014/main" id="{00000000-0008-0000-0600-000020000000}"/>
            </a:ext>
          </a:extLst>
        </xdr:cNvPr>
        <xdr:cNvSpPr/>
      </xdr:nvSpPr>
      <xdr:spPr>
        <a:xfrm rot="16200000">
          <a:off x="10084707" y="13617424"/>
          <a:ext cx="321431"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10</xdr:col>
      <xdr:colOff>639535</xdr:colOff>
      <xdr:row>70</xdr:row>
      <xdr:rowOff>119440</xdr:rowOff>
    </xdr:from>
    <xdr:to>
      <xdr:col>11</xdr:col>
      <xdr:colOff>396118</xdr:colOff>
      <xdr:row>72</xdr:row>
      <xdr:rowOff>123371</xdr:rowOff>
    </xdr:to>
    <xdr:sp macro="" textlink="">
      <xdr:nvSpPr>
        <xdr:cNvPr id="33" name="Elipse 32">
          <a:extLst>
            <a:ext uri="{FF2B5EF4-FFF2-40B4-BE49-F238E27FC236}">
              <a16:creationId xmlns:a16="http://schemas.microsoft.com/office/drawing/2014/main" id="{00000000-0008-0000-0600-000021000000}"/>
            </a:ext>
          </a:extLst>
        </xdr:cNvPr>
        <xdr:cNvSpPr/>
      </xdr:nvSpPr>
      <xdr:spPr>
        <a:xfrm rot="16200000">
          <a:off x="8358111" y="11133364"/>
          <a:ext cx="321431"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16</xdr:col>
      <xdr:colOff>126999</xdr:colOff>
      <xdr:row>68</xdr:row>
      <xdr:rowOff>102808</xdr:rowOff>
    </xdr:from>
    <xdr:to>
      <xdr:col>20</xdr:col>
      <xdr:colOff>10582</xdr:colOff>
      <xdr:row>73</xdr:row>
      <xdr:rowOff>6650</xdr:rowOff>
    </xdr:to>
    <xdr:sp macro="" textlink="">
      <xdr:nvSpPr>
        <xdr:cNvPr id="45" name="Elipse 44">
          <a:extLst>
            <a:ext uri="{FF2B5EF4-FFF2-40B4-BE49-F238E27FC236}">
              <a16:creationId xmlns:a16="http://schemas.microsoft.com/office/drawing/2014/main" id="{00000000-0008-0000-0600-00002D000000}"/>
            </a:ext>
          </a:extLst>
        </xdr:cNvPr>
        <xdr:cNvSpPr/>
      </xdr:nvSpPr>
      <xdr:spPr>
        <a:xfrm>
          <a:off x="12318999" y="10897808"/>
          <a:ext cx="2931583"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359834</xdr:colOff>
      <xdr:row>89</xdr:row>
      <xdr:rowOff>45357</xdr:rowOff>
    </xdr:from>
    <xdr:to>
      <xdr:col>15</xdr:col>
      <xdr:colOff>243417</xdr:colOff>
      <xdr:row>92</xdr:row>
      <xdr:rowOff>144234</xdr:rowOff>
    </xdr:to>
    <xdr:sp macro="" textlink="">
      <xdr:nvSpPr>
        <xdr:cNvPr id="47" name="Elipse 46">
          <a:extLst>
            <a:ext uri="{FF2B5EF4-FFF2-40B4-BE49-F238E27FC236}">
              <a16:creationId xmlns:a16="http://schemas.microsoft.com/office/drawing/2014/main" id="{00000000-0008-0000-0600-00002F000000}"/>
            </a:ext>
          </a:extLst>
        </xdr:cNvPr>
        <xdr:cNvSpPr/>
      </xdr:nvSpPr>
      <xdr:spPr>
        <a:xfrm>
          <a:off x="8741834" y="14577786"/>
          <a:ext cx="2931583" cy="588734"/>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7</xdr:col>
      <xdr:colOff>95251</xdr:colOff>
      <xdr:row>68</xdr:row>
      <xdr:rowOff>74084</xdr:rowOff>
    </xdr:from>
    <xdr:to>
      <xdr:col>10</xdr:col>
      <xdr:colOff>476251</xdr:colOff>
      <xdr:row>72</xdr:row>
      <xdr:rowOff>136676</xdr:rowOff>
    </xdr:to>
    <xdr:sp macro="" textlink="">
      <xdr:nvSpPr>
        <xdr:cNvPr id="48" name="Elipse 47">
          <a:extLst>
            <a:ext uri="{FF2B5EF4-FFF2-40B4-BE49-F238E27FC236}">
              <a16:creationId xmlns:a16="http://schemas.microsoft.com/office/drawing/2014/main" id="{00000000-0008-0000-0600-000030000000}"/>
            </a:ext>
          </a:extLst>
        </xdr:cNvPr>
        <xdr:cNvSpPr/>
      </xdr:nvSpPr>
      <xdr:spPr>
        <a:xfrm>
          <a:off x="5429251" y="10869084"/>
          <a:ext cx="2667000"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15</xdr:col>
      <xdr:colOff>190500</xdr:colOff>
      <xdr:row>41</xdr:row>
      <xdr:rowOff>148167</xdr:rowOff>
    </xdr:from>
    <xdr:to>
      <xdr:col>18</xdr:col>
      <xdr:colOff>148167</xdr:colOff>
      <xdr:row>46</xdr:row>
      <xdr:rowOff>52009</xdr:rowOff>
    </xdr:to>
    <xdr:sp macro="" textlink="">
      <xdr:nvSpPr>
        <xdr:cNvPr id="49" name="Elipse 48">
          <a:extLst>
            <a:ext uri="{FF2B5EF4-FFF2-40B4-BE49-F238E27FC236}">
              <a16:creationId xmlns:a16="http://schemas.microsoft.com/office/drawing/2014/main" id="{00000000-0008-0000-0600-000031000000}"/>
            </a:ext>
          </a:extLst>
        </xdr:cNvPr>
        <xdr:cNvSpPr/>
      </xdr:nvSpPr>
      <xdr:spPr>
        <a:xfrm>
          <a:off x="11620500" y="6656917"/>
          <a:ext cx="2243667"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18</xdr:col>
      <xdr:colOff>137583</xdr:colOff>
      <xdr:row>45</xdr:row>
      <xdr:rowOff>142875</xdr:rowOff>
    </xdr:from>
    <xdr:to>
      <xdr:col>21</xdr:col>
      <xdr:colOff>95250</xdr:colOff>
      <xdr:row>50</xdr:row>
      <xdr:rowOff>46717</xdr:rowOff>
    </xdr:to>
    <xdr:sp macro="" textlink="">
      <xdr:nvSpPr>
        <xdr:cNvPr id="50" name="Elipse 49">
          <a:extLst>
            <a:ext uri="{FF2B5EF4-FFF2-40B4-BE49-F238E27FC236}">
              <a16:creationId xmlns:a16="http://schemas.microsoft.com/office/drawing/2014/main" id="{00000000-0008-0000-0600-000032000000}"/>
            </a:ext>
          </a:extLst>
        </xdr:cNvPr>
        <xdr:cNvSpPr/>
      </xdr:nvSpPr>
      <xdr:spPr>
        <a:xfrm>
          <a:off x="13853583" y="7286625"/>
          <a:ext cx="2243667"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14</xdr:col>
      <xdr:colOff>169333</xdr:colOff>
      <xdr:row>34</xdr:row>
      <xdr:rowOff>21166</xdr:rowOff>
    </xdr:from>
    <xdr:to>
      <xdr:col>17</xdr:col>
      <xdr:colOff>317500</xdr:colOff>
      <xdr:row>38</xdr:row>
      <xdr:rowOff>83758</xdr:rowOff>
    </xdr:to>
    <xdr:sp macro="" textlink="">
      <xdr:nvSpPr>
        <xdr:cNvPr id="52" name="Elipse 51">
          <a:extLst>
            <a:ext uri="{FF2B5EF4-FFF2-40B4-BE49-F238E27FC236}">
              <a16:creationId xmlns:a16="http://schemas.microsoft.com/office/drawing/2014/main" id="{00000000-0008-0000-0600-000034000000}"/>
            </a:ext>
          </a:extLst>
        </xdr:cNvPr>
        <xdr:cNvSpPr/>
      </xdr:nvSpPr>
      <xdr:spPr>
        <a:xfrm>
          <a:off x="10837333" y="5418666"/>
          <a:ext cx="2434167"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108858</xdr:colOff>
      <xdr:row>43</xdr:row>
      <xdr:rowOff>161774</xdr:rowOff>
    </xdr:from>
    <xdr:to>
      <xdr:col>5</xdr:col>
      <xdr:colOff>214692</xdr:colOff>
      <xdr:row>48</xdr:row>
      <xdr:rowOff>65616</xdr:rowOff>
    </xdr:to>
    <xdr:sp macro="" textlink="">
      <xdr:nvSpPr>
        <xdr:cNvPr id="56" name="Elipse 55">
          <a:extLst>
            <a:ext uri="{FF2B5EF4-FFF2-40B4-BE49-F238E27FC236}">
              <a16:creationId xmlns:a16="http://schemas.microsoft.com/office/drawing/2014/main" id="{00000000-0008-0000-0600-000038000000}"/>
            </a:ext>
          </a:extLst>
        </xdr:cNvPr>
        <xdr:cNvSpPr/>
      </xdr:nvSpPr>
      <xdr:spPr>
        <a:xfrm>
          <a:off x="1632858" y="7183060"/>
          <a:ext cx="2391834" cy="720270"/>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7</xdr:col>
      <xdr:colOff>656167</xdr:colOff>
      <xdr:row>27</xdr:row>
      <xdr:rowOff>105834</xdr:rowOff>
    </xdr:from>
    <xdr:to>
      <xdr:col>10</xdr:col>
      <xdr:colOff>613834</xdr:colOff>
      <xdr:row>32</xdr:row>
      <xdr:rowOff>9676</xdr:rowOff>
    </xdr:to>
    <xdr:sp macro="" textlink="">
      <xdr:nvSpPr>
        <xdr:cNvPr id="57" name="Elipse 56">
          <a:extLst>
            <a:ext uri="{FF2B5EF4-FFF2-40B4-BE49-F238E27FC236}">
              <a16:creationId xmlns:a16="http://schemas.microsoft.com/office/drawing/2014/main" id="{00000000-0008-0000-0600-000039000000}"/>
            </a:ext>
          </a:extLst>
        </xdr:cNvPr>
        <xdr:cNvSpPr/>
      </xdr:nvSpPr>
      <xdr:spPr>
        <a:xfrm>
          <a:off x="5990167" y="4392084"/>
          <a:ext cx="2243667"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21167</xdr:colOff>
      <xdr:row>27</xdr:row>
      <xdr:rowOff>95249</xdr:rowOff>
    </xdr:from>
    <xdr:to>
      <xdr:col>4</xdr:col>
      <xdr:colOff>412750</xdr:colOff>
      <xdr:row>31</xdr:row>
      <xdr:rowOff>157841</xdr:rowOff>
    </xdr:to>
    <xdr:sp macro="" textlink="">
      <xdr:nvSpPr>
        <xdr:cNvPr id="58" name="Elipse 57">
          <a:extLst>
            <a:ext uri="{FF2B5EF4-FFF2-40B4-BE49-F238E27FC236}">
              <a16:creationId xmlns:a16="http://schemas.microsoft.com/office/drawing/2014/main" id="{00000000-0008-0000-0600-00003A000000}"/>
            </a:ext>
          </a:extLst>
        </xdr:cNvPr>
        <xdr:cNvSpPr/>
      </xdr:nvSpPr>
      <xdr:spPr>
        <a:xfrm>
          <a:off x="783167" y="4381499"/>
          <a:ext cx="2677583" cy="697592"/>
        </a:xfrm>
        <a:prstGeom prst="ellipse">
          <a:avLst/>
        </a:prstGeom>
        <a:noFill/>
        <a:ln w="31750">
          <a:solidFill>
            <a:srgbClr val="FF33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152400</xdr:colOff>
      <xdr:row>123</xdr:row>
      <xdr:rowOff>40820</xdr:rowOff>
    </xdr:from>
    <xdr:to>
      <xdr:col>13</xdr:col>
      <xdr:colOff>172963</xdr:colOff>
      <xdr:row>216</xdr:row>
      <xdr:rowOff>24458</xdr:rowOff>
    </xdr:to>
    <xdr:pic>
      <xdr:nvPicPr>
        <xdr:cNvPr id="18" name="Imagen 17">
          <a:extLst>
            <a:ext uri="{FF2B5EF4-FFF2-40B4-BE49-F238E27FC236}">
              <a16:creationId xmlns:a16="http://schemas.microsoft.com/office/drawing/2014/main" id="{00000000-0008-0000-0600-000012000000}"/>
            </a:ext>
          </a:extLst>
        </xdr:cNvPr>
        <xdr:cNvPicPr>
          <a:picLocks noChangeAspect="1"/>
        </xdr:cNvPicPr>
      </xdr:nvPicPr>
      <xdr:blipFill rotWithShape="1">
        <a:blip xmlns:r="http://schemas.openxmlformats.org/officeDocument/2006/relationships" r:embed="rId4"/>
        <a:srcRect l="1794" t="14685" r="69209" b="8630"/>
        <a:stretch/>
      </xdr:blipFill>
      <xdr:spPr>
        <a:xfrm>
          <a:off x="152400" y="21129170"/>
          <a:ext cx="9926563" cy="15928488"/>
        </a:xfrm>
        <a:prstGeom prst="rect">
          <a:avLst/>
        </a:prstGeom>
      </xdr:spPr>
    </xdr:pic>
    <xdr:clientData/>
  </xdr:twoCellAnchor>
  <xdr:twoCellAnchor>
    <xdr:from>
      <xdr:col>6</xdr:col>
      <xdr:colOff>687917</xdr:colOff>
      <xdr:row>32</xdr:row>
      <xdr:rowOff>116416</xdr:rowOff>
    </xdr:from>
    <xdr:to>
      <xdr:col>7</xdr:col>
      <xdr:colOff>359833</xdr:colOff>
      <xdr:row>34</xdr:row>
      <xdr:rowOff>42333</xdr:rowOff>
    </xdr:to>
    <xdr:sp macro="" textlink="">
      <xdr:nvSpPr>
        <xdr:cNvPr id="59" name="CuadroTexto 58">
          <a:extLst>
            <a:ext uri="{FF2B5EF4-FFF2-40B4-BE49-F238E27FC236}">
              <a16:creationId xmlns:a16="http://schemas.microsoft.com/office/drawing/2014/main" id="{00000000-0008-0000-0600-00003B000000}"/>
            </a:ext>
          </a:extLst>
        </xdr:cNvPr>
        <xdr:cNvSpPr txBox="1"/>
      </xdr:nvSpPr>
      <xdr:spPr>
        <a:xfrm>
          <a:off x="5259917" y="5196416"/>
          <a:ext cx="433916" cy="243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86%</a:t>
          </a:r>
        </a:p>
      </xdr:txBody>
    </xdr:sp>
    <xdr:clientData/>
  </xdr:twoCellAnchor>
  <xdr:twoCellAnchor>
    <xdr:from>
      <xdr:col>18</xdr:col>
      <xdr:colOff>174625</xdr:colOff>
      <xdr:row>36</xdr:row>
      <xdr:rowOff>0</xdr:rowOff>
    </xdr:from>
    <xdr:to>
      <xdr:col>18</xdr:col>
      <xdr:colOff>608541</xdr:colOff>
      <xdr:row>37</xdr:row>
      <xdr:rowOff>84667</xdr:rowOff>
    </xdr:to>
    <xdr:sp macro="" textlink="">
      <xdr:nvSpPr>
        <xdr:cNvPr id="60" name="CuadroTexto 59">
          <a:extLst>
            <a:ext uri="{FF2B5EF4-FFF2-40B4-BE49-F238E27FC236}">
              <a16:creationId xmlns:a16="http://schemas.microsoft.com/office/drawing/2014/main" id="{00000000-0008-0000-0600-00003C000000}"/>
            </a:ext>
          </a:extLst>
        </xdr:cNvPr>
        <xdr:cNvSpPr txBox="1"/>
      </xdr:nvSpPr>
      <xdr:spPr>
        <a:xfrm>
          <a:off x="13890625" y="5715000"/>
          <a:ext cx="433916" cy="243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85%</a:t>
          </a:r>
        </a:p>
      </xdr:txBody>
    </xdr:sp>
    <xdr:clientData/>
  </xdr:twoCellAnchor>
  <xdr:twoCellAnchor>
    <xdr:from>
      <xdr:col>18</xdr:col>
      <xdr:colOff>492125</xdr:colOff>
      <xdr:row>39</xdr:row>
      <xdr:rowOff>79375</xdr:rowOff>
    </xdr:from>
    <xdr:to>
      <xdr:col>19</xdr:col>
      <xdr:colOff>164041</xdr:colOff>
      <xdr:row>41</xdr:row>
      <xdr:rowOff>5292</xdr:rowOff>
    </xdr:to>
    <xdr:sp macro="" textlink="">
      <xdr:nvSpPr>
        <xdr:cNvPr id="62" name="CuadroTexto 61">
          <a:extLst>
            <a:ext uri="{FF2B5EF4-FFF2-40B4-BE49-F238E27FC236}">
              <a16:creationId xmlns:a16="http://schemas.microsoft.com/office/drawing/2014/main" id="{00000000-0008-0000-0600-00003E000000}"/>
            </a:ext>
          </a:extLst>
        </xdr:cNvPr>
        <xdr:cNvSpPr txBox="1"/>
      </xdr:nvSpPr>
      <xdr:spPr>
        <a:xfrm>
          <a:off x="14208125" y="6270625"/>
          <a:ext cx="433916" cy="243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84%</a:t>
          </a:r>
        </a:p>
      </xdr:txBody>
    </xdr:sp>
    <xdr:clientData/>
  </xdr:twoCellAnchor>
  <xdr:twoCellAnchor>
    <xdr:from>
      <xdr:col>19</xdr:col>
      <xdr:colOff>272142</xdr:colOff>
      <xdr:row>41</xdr:row>
      <xdr:rowOff>27214</xdr:rowOff>
    </xdr:from>
    <xdr:to>
      <xdr:col>19</xdr:col>
      <xdr:colOff>706058</xdr:colOff>
      <xdr:row>42</xdr:row>
      <xdr:rowOff>116416</xdr:rowOff>
    </xdr:to>
    <xdr:sp macro="" textlink="">
      <xdr:nvSpPr>
        <xdr:cNvPr id="64" name="CuadroTexto 63">
          <a:extLst>
            <a:ext uri="{FF2B5EF4-FFF2-40B4-BE49-F238E27FC236}">
              <a16:creationId xmlns:a16="http://schemas.microsoft.com/office/drawing/2014/main" id="{00000000-0008-0000-0600-000040000000}"/>
            </a:ext>
          </a:extLst>
        </xdr:cNvPr>
        <xdr:cNvSpPr txBox="1"/>
      </xdr:nvSpPr>
      <xdr:spPr>
        <a:xfrm>
          <a:off x="14750142" y="6721928"/>
          <a:ext cx="433916" cy="252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86%</a:t>
          </a:r>
        </a:p>
      </xdr:txBody>
    </xdr:sp>
    <xdr:clientData/>
  </xdr:twoCellAnchor>
  <xdr:twoCellAnchor>
    <xdr:from>
      <xdr:col>15</xdr:col>
      <xdr:colOff>204107</xdr:colOff>
      <xdr:row>70</xdr:row>
      <xdr:rowOff>108857</xdr:rowOff>
    </xdr:from>
    <xdr:to>
      <xdr:col>15</xdr:col>
      <xdr:colOff>638023</xdr:colOff>
      <xdr:row>72</xdr:row>
      <xdr:rowOff>34774</xdr:rowOff>
    </xdr:to>
    <xdr:sp macro="" textlink="">
      <xdr:nvSpPr>
        <xdr:cNvPr id="66" name="CuadroTexto 65">
          <a:extLst>
            <a:ext uri="{FF2B5EF4-FFF2-40B4-BE49-F238E27FC236}">
              <a16:creationId xmlns:a16="http://schemas.microsoft.com/office/drawing/2014/main" id="{00000000-0008-0000-0600-000042000000}"/>
            </a:ext>
          </a:extLst>
        </xdr:cNvPr>
        <xdr:cNvSpPr txBox="1"/>
      </xdr:nvSpPr>
      <xdr:spPr>
        <a:xfrm>
          <a:off x="11634107" y="11538857"/>
          <a:ext cx="433916" cy="252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77%</a:t>
          </a:r>
        </a:p>
      </xdr:txBody>
    </xdr:sp>
    <xdr:clientData/>
  </xdr:twoCellAnchor>
  <xdr:twoCellAnchor>
    <xdr:from>
      <xdr:col>13</xdr:col>
      <xdr:colOff>122465</xdr:colOff>
      <xdr:row>86</xdr:row>
      <xdr:rowOff>149679</xdr:rowOff>
    </xdr:from>
    <xdr:to>
      <xdr:col>13</xdr:col>
      <xdr:colOff>556381</xdr:colOff>
      <xdr:row>88</xdr:row>
      <xdr:rowOff>75595</xdr:rowOff>
    </xdr:to>
    <xdr:sp macro="" textlink="">
      <xdr:nvSpPr>
        <xdr:cNvPr id="67" name="CuadroTexto 66">
          <a:extLst>
            <a:ext uri="{FF2B5EF4-FFF2-40B4-BE49-F238E27FC236}">
              <a16:creationId xmlns:a16="http://schemas.microsoft.com/office/drawing/2014/main" id="{00000000-0008-0000-0600-000043000000}"/>
            </a:ext>
          </a:extLst>
        </xdr:cNvPr>
        <xdr:cNvSpPr txBox="1"/>
      </xdr:nvSpPr>
      <xdr:spPr>
        <a:xfrm>
          <a:off x="10028465" y="14192250"/>
          <a:ext cx="433916" cy="252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83%</a:t>
          </a:r>
        </a:p>
      </xdr:txBody>
    </xdr:sp>
    <xdr:clientData/>
  </xdr:twoCellAnchor>
  <xdr:twoCellAnchor>
    <xdr:from>
      <xdr:col>10</xdr:col>
      <xdr:colOff>748393</xdr:colOff>
      <xdr:row>71</xdr:row>
      <xdr:rowOff>13607</xdr:rowOff>
    </xdr:from>
    <xdr:to>
      <xdr:col>11</xdr:col>
      <xdr:colOff>420309</xdr:colOff>
      <xdr:row>72</xdr:row>
      <xdr:rowOff>102810</xdr:rowOff>
    </xdr:to>
    <xdr:sp macro="" textlink="">
      <xdr:nvSpPr>
        <xdr:cNvPr id="68" name="CuadroTexto 67">
          <a:extLst>
            <a:ext uri="{FF2B5EF4-FFF2-40B4-BE49-F238E27FC236}">
              <a16:creationId xmlns:a16="http://schemas.microsoft.com/office/drawing/2014/main" id="{00000000-0008-0000-0600-000044000000}"/>
            </a:ext>
          </a:extLst>
        </xdr:cNvPr>
        <xdr:cNvSpPr txBox="1"/>
      </xdr:nvSpPr>
      <xdr:spPr>
        <a:xfrm>
          <a:off x="8368393" y="11606893"/>
          <a:ext cx="433916" cy="252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solidFill>
                <a:srgbClr val="FF0000"/>
              </a:solidFill>
            </a:rPr>
            <a:t>84%</a:t>
          </a:r>
        </a:p>
      </xdr:txBody>
    </xdr:sp>
    <xdr:clientData/>
  </xdr:twoCellAnchor>
  <xdr:twoCellAnchor>
    <xdr:from>
      <xdr:col>19</xdr:col>
      <xdr:colOff>217713</xdr:colOff>
      <xdr:row>40</xdr:row>
      <xdr:rowOff>136071</xdr:rowOff>
    </xdr:from>
    <xdr:to>
      <xdr:col>19</xdr:col>
      <xdr:colOff>736296</xdr:colOff>
      <xdr:row>42</xdr:row>
      <xdr:rowOff>140002</xdr:rowOff>
    </xdr:to>
    <xdr:sp macro="" textlink="">
      <xdr:nvSpPr>
        <xdr:cNvPr id="69" name="Elipse 68">
          <a:extLst>
            <a:ext uri="{FF2B5EF4-FFF2-40B4-BE49-F238E27FC236}">
              <a16:creationId xmlns:a16="http://schemas.microsoft.com/office/drawing/2014/main" id="{00000000-0008-0000-0600-000045000000}"/>
            </a:ext>
          </a:extLst>
        </xdr:cNvPr>
        <xdr:cNvSpPr/>
      </xdr:nvSpPr>
      <xdr:spPr>
        <a:xfrm rot="16200000">
          <a:off x="14789754" y="6573459"/>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18</xdr:col>
      <xdr:colOff>408213</xdr:colOff>
      <xdr:row>39</xdr:row>
      <xdr:rowOff>27214</xdr:rowOff>
    </xdr:from>
    <xdr:to>
      <xdr:col>19</xdr:col>
      <xdr:colOff>164796</xdr:colOff>
      <xdr:row>41</xdr:row>
      <xdr:rowOff>31145</xdr:rowOff>
    </xdr:to>
    <xdr:sp macro="" textlink="">
      <xdr:nvSpPr>
        <xdr:cNvPr id="71" name="Elipse 70">
          <a:extLst>
            <a:ext uri="{FF2B5EF4-FFF2-40B4-BE49-F238E27FC236}">
              <a16:creationId xmlns:a16="http://schemas.microsoft.com/office/drawing/2014/main" id="{00000000-0008-0000-0600-000047000000}"/>
            </a:ext>
          </a:extLst>
        </xdr:cNvPr>
        <xdr:cNvSpPr/>
      </xdr:nvSpPr>
      <xdr:spPr>
        <a:xfrm rot="16200000">
          <a:off x="14218254" y="6301316"/>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18</xdr:col>
      <xdr:colOff>122464</xdr:colOff>
      <xdr:row>35</xdr:row>
      <xdr:rowOff>122464</xdr:rowOff>
    </xdr:from>
    <xdr:to>
      <xdr:col>18</xdr:col>
      <xdr:colOff>641047</xdr:colOff>
      <xdr:row>37</xdr:row>
      <xdr:rowOff>126395</xdr:rowOff>
    </xdr:to>
    <xdr:sp macro="" textlink="">
      <xdr:nvSpPr>
        <xdr:cNvPr id="73" name="Elipse 72">
          <a:extLst>
            <a:ext uri="{FF2B5EF4-FFF2-40B4-BE49-F238E27FC236}">
              <a16:creationId xmlns:a16="http://schemas.microsoft.com/office/drawing/2014/main" id="{00000000-0008-0000-0600-000049000000}"/>
            </a:ext>
          </a:extLst>
        </xdr:cNvPr>
        <xdr:cNvSpPr/>
      </xdr:nvSpPr>
      <xdr:spPr>
        <a:xfrm rot="16200000">
          <a:off x="13932505" y="5743423"/>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408216</xdr:colOff>
      <xdr:row>40</xdr:row>
      <xdr:rowOff>-1</xdr:rowOff>
    </xdr:from>
    <xdr:to>
      <xdr:col>6</xdr:col>
      <xdr:colOff>164799</xdr:colOff>
      <xdr:row>42</xdr:row>
      <xdr:rowOff>3930</xdr:rowOff>
    </xdr:to>
    <xdr:sp macro="" textlink="">
      <xdr:nvSpPr>
        <xdr:cNvPr id="74" name="Elipse 73">
          <a:extLst>
            <a:ext uri="{FF2B5EF4-FFF2-40B4-BE49-F238E27FC236}">
              <a16:creationId xmlns:a16="http://schemas.microsoft.com/office/drawing/2014/main" id="{00000000-0008-0000-0600-00004A000000}"/>
            </a:ext>
          </a:extLst>
        </xdr:cNvPr>
        <xdr:cNvSpPr/>
      </xdr:nvSpPr>
      <xdr:spPr>
        <a:xfrm rot="16200000">
          <a:off x="4312257" y="6437387"/>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27216</xdr:colOff>
      <xdr:row>32</xdr:row>
      <xdr:rowOff>81643</xdr:rowOff>
    </xdr:from>
    <xdr:to>
      <xdr:col>5</xdr:col>
      <xdr:colOff>545799</xdr:colOff>
      <xdr:row>34</xdr:row>
      <xdr:rowOff>85574</xdr:rowOff>
    </xdr:to>
    <xdr:sp macro="" textlink="">
      <xdr:nvSpPr>
        <xdr:cNvPr id="75" name="Elipse 74">
          <a:extLst>
            <a:ext uri="{FF2B5EF4-FFF2-40B4-BE49-F238E27FC236}">
              <a16:creationId xmlns:a16="http://schemas.microsoft.com/office/drawing/2014/main" id="{00000000-0008-0000-0600-00004B000000}"/>
            </a:ext>
          </a:extLst>
        </xdr:cNvPr>
        <xdr:cNvSpPr/>
      </xdr:nvSpPr>
      <xdr:spPr>
        <a:xfrm rot="16200000">
          <a:off x="3931257" y="5212745"/>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6</xdr:col>
      <xdr:colOff>639537</xdr:colOff>
      <xdr:row>32</xdr:row>
      <xdr:rowOff>95250</xdr:rowOff>
    </xdr:from>
    <xdr:to>
      <xdr:col>7</xdr:col>
      <xdr:colOff>396120</xdr:colOff>
      <xdr:row>34</xdr:row>
      <xdr:rowOff>99181</xdr:rowOff>
    </xdr:to>
    <xdr:sp macro="" textlink="">
      <xdr:nvSpPr>
        <xdr:cNvPr id="76" name="Elipse 75">
          <a:extLst>
            <a:ext uri="{FF2B5EF4-FFF2-40B4-BE49-F238E27FC236}">
              <a16:creationId xmlns:a16="http://schemas.microsoft.com/office/drawing/2014/main" id="{00000000-0008-0000-0600-00004C000000}"/>
            </a:ext>
          </a:extLst>
        </xdr:cNvPr>
        <xdr:cNvSpPr/>
      </xdr:nvSpPr>
      <xdr:spPr>
        <a:xfrm rot="16200000">
          <a:off x="5305578" y="5226352"/>
          <a:ext cx="330502" cy="518583"/>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29</xdr:col>
      <xdr:colOff>19050</xdr:colOff>
      <xdr:row>40</xdr:row>
      <xdr:rowOff>114300</xdr:rowOff>
    </xdr:from>
    <xdr:to>
      <xdr:col>31</xdr:col>
      <xdr:colOff>427355</xdr:colOff>
      <xdr:row>60</xdr:row>
      <xdr:rowOff>68852</xdr:rowOff>
    </xdr:to>
    <xdr:sp macro="" textlink="">
      <xdr:nvSpPr>
        <xdr:cNvPr id="53" name="Flecha arriba y abajo 52">
          <a:extLst>
            <a:ext uri="{FF2B5EF4-FFF2-40B4-BE49-F238E27FC236}">
              <a16:creationId xmlns:a16="http://schemas.microsoft.com/office/drawing/2014/main" id="{00000000-0008-0000-0600-000035000000}"/>
            </a:ext>
          </a:extLst>
        </xdr:cNvPr>
        <xdr:cNvSpPr/>
      </xdr:nvSpPr>
      <xdr:spPr>
        <a:xfrm>
          <a:off x="22117050" y="6972300"/>
          <a:ext cx="1932305" cy="3383552"/>
        </a:xfrm>
        <a:prstGeom prst="upDownArrow">
          <a:avLst/>
        </a:prstGeom>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s-CO" sz="1100"/>
        </a:p>
      </xdr:txBody>
    </xdr:sp>
    <xdr:clientData/>
  </xdr:twoCellAnchor>
</xdr:wsDr>
</file>

<file path=xl/drawings/drawing8.xml><?xml version="1.0" encoding="utf-8"?>
<c:userShapes xmlns:c="http://schemas.openxmlformats.org/drawingml/2006/chart">
  <cdr:relSizeAnchor xmlns:cdr="http://schemas.openxmlformats.org/drawingml/2006/chartDrawing">
    <cdr:from>
      <cdr:x>0.45464</cdr:x>
      <cdr:y>0.67836</cdr:y>
    </cdr:from>
    <cdr:to>
      <cdr:x>0.50058</cdr:x>
      <cdr:y>0.72715</cdr:y>
    </cdr:to>
    <cdr:sp macro="" textlink="">
      <cdr:nvSpPr>
        <cdr:cNvPr id="2" name="CuadroTexto 58">
          <a:extLst xmlns:a="http://schemas.openxmlformats.org/drawingml/2006/main">
            <a:ext uri="{FF2B5EF4-FFF2-40B4-BE49-F238E27FC236}">
              <a16:creationId xmlns:a16="http://schemas.microsoft.com/office/drawing/2014/main" id="{C3DEEC77-2E25-496B-8296-4E192AC90A54}"/>
            </a:ext>
          </a:extLst>
        </cdr:cNvPr>
        <cdr:cNvSpPr txBox="1"/>
      </cdr:nvSpPr>
      <cdr:spPr>
        <a:xfrm xmlns:a="http://schemas.openxmlformats.org/drawingml/2006/main">
          <a:off x="4294716" y="3384550"/>
          <a:ext cx="433916" cy="2434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419" sz="1100">
              <a:solidFill>
                <a:srgbClr val="FF0000"/>
              </a:solidFill>
            </a:rPr>
            <a:t>84%</a:t>
          </a:r>
        </a:p>
      </cdr:txBody>
    </cdr:sp>
  </cdr:relSizeAnchor>
  <cdr:relSizeAnchor xmlns:cdr="http://schemas.openxmlformats.org/drawingml/2006/chartDrawing">
    <cdr:from>
      <cdr:x>0.40871</cdr:x>
      <cdr:y>0.43655</cdr:y>
    </cdr:from>
    <cdr:to>
      <cdr:x>0.45464</cdr:x>
      <cdr:y>0.48533</cdr:y>
    </cdr:to>
    <cdr:sp macro="" textlink="">
      <cdr:nvSpPr>
        <cdr:cNvPr id="3" name="CuadroTexto 58">
          <a:extLst xmlns:a="http://schemas.openxmlformats.org/drawingml/2006/main">
            <a:ext uri="{FF2B5EF4-FFF2-40B4-BE49-F238E27FC236}">
              <a16:creationId xmlns:a16="http://schemas.microsoft.com/office/drawing/2014/main" id="{C3DEEC77-2E25-496B-8296-4E192AC90A54}"/>
            </a:ext>
          </a:extLst>
        </cdr:cNvPr>
        <cdr:cNvSpPr txBox="1"/>
      </cdr:nvSpPr>
      <cdr:spPr>
        <a:xfrm xmlns:a="http://schemas.openxmlformats.org/drawingml/2006/main">
          <a:off x="3860800" y="2178050"/>
          <a:ext cx="433916" cy="2434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419" sz="1100">
              <a:solidFill>
                <a:srgbClr val="FF0000"/>
              </a:solidFill>
            </a:rPr>
            <a:t>86%</a:t>
          </a:r>
        </a:p>
      </cdr:txBody>
    </cdr:sp>
  </cdr:relSizeAnchor>
</c:userShapes>
</file>

<file path=xl/drawings/drawing9.xml><?xml version="1.0" encoding="utf-8"?>
<xdr:wsDr xmlns:xdr="http://schemas.openxmlformats.org/drawingml/2006/spreadsheetDrawing" xmlns:a="http://schemas.openxmlformats.org/drawingml/2006/main">
  <xdr:twoCellAnchor>
    <xdr:from>
      <xdr:col>3</xdr:col>
      <xdr:colOff>304800</xdr:colOff>
      <xdr:row>24</xdr:row>
      <xdr:rowOff>0</xdr:rowOff>
    </xdr:from>
    <xdr:to>
      <xdr:col>3</xdr:col>
      <xdr:colOff>800100</xdr:colOff>
      <xdr:row>24</xdr:row>
      <xdr:rowOff>0</xdr:rowOff>
    </xdr:to>
    <xdr:sp macro="" textlink="">
      <xdr:nvSpPr>
        <xdr:cNvPr id="5687" name="Oval 8">
          <a:extLst>
            <a:ext uri="{FF2B5EF4-FFF2-40B4-BE49-F238E27FC236}">
              <a16:creationId xmlns:a16="http://schemas.microsoft.com/office/drawing/2014/main" id="{00000000-0008-0000-0700-000037160000}"/>
            </a:ext>
          </a:extLst>
        </xdr:cNvPr>
        <xdr:cNvSpPr>
          <a:spLocks noChangeArrowheads="1"/>
        </xdr:cNvSpPr>
      </xdr:nvSpPr>
      <xdr:spPr bwMode="auto">
        <a:xfrm>
          <a:off x="5867400" y="17564100"/>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552450</xdr:colOff>
      <xdr:row>24</xdr:row>
      <xdr:rowOff>0</xdr:rowOff>
    </xdr:from>
    <xdr:to>
      <xdr:col>3</xdr:col>
      <xdr:colOff>552450</xdr:colOff>
      <xdr:row>24</xdr:row>
      <xdr:rowOff>0</xdr:rowOff>
    </xdr:to>
    <xdr:sp macro="" textlink="">
      <xdr:nvSpPr>
        <xdr:cNvPr id="5688" name="Line 15">
          <a:extLst>
            <a:ext uri="{FF2B5EF4-FFF2-40B4-BE49-F238E27FC236}">
              <a16:creationId xmlns:a16="http://schemas.microsoft.com/office/drawing/2014/main" id="{00000000-0008-0000-0700-000038160000}"/>
            </a:ext>
          </a:extLst>
        </xdr:cNvPr>
        <xdr:cNvSpPr>
          <a:spLocks noChangeShapeType="1"/>
        </xdr:cNvSpPr>
      </xdr:nvSpPr>
      <xdr:spPr bwMode="auto">
        <a:xfrm>
          <a:off x="6115050" y="1756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24</xdr:row>
      <xdr:rowOff>0</xdr:rowOff>
    </xdr:from>
    <xdr:to>
      <xdr:col>3</xdr:col>
      <xdr:colOff>790575</xdr:colOff>
      <xdr:row>24</xdr:row>
      <xdr:rowOff>0</xdr:rowOff>
    </xdr:to>
    <xdr:sp macro="" textlink="">
      <xdr:nvSpPr>
        <xdr:cNvPr id="5689" name="Line 16">
          <a:extLst>
            <a:ext uri="{FF2B5EF4-FFF2-40B4-BE49-F238E27FC236}">
              <a16:creationId xmlns:a16="http://schemas.microsoft.com/office/drawing/2014/main" id="{00000000-0008-0000-0700-000039160000}"/>
            </a:ext>
          </a:extLst>
        </xdr:cNvPr>
        <xdr:cNvSpPr>
          <a:spLocks noChangeShapeType="1"/>
        </xdr:cNvSpPr>
      </xdr:nvSpPr>
      <xdr:spPr bwMode="auto">
        <a:xfrm>
          <a:off x="5867400" y="17564100"/>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9</xdr:row>
      <xdr:rowOff>0</xdr:rowOff>
    </xdr:from>
    <xdr:to>
      <xdr:col>3</xdr:col>
      <xdr:colOff>800100</xdr:colOff>
      <xdr:row>12</xdr:row>
      <xdr:rowOff>0</xdr:rowOff>
    </xdr:to>
    <xdr:sp macro="" textlink="">
      <xdr:nvSpPr>
        <xdr:cNvPr id="5693" name="Oval 44">
          <a:extLst>
            <a:ext uri="{FF2B5EF4-FFF2-40B4-BE49-F238E27FC236}">
              <a16:creationId xmlns:a16="http://schemas.microsoft.com/office/drawing/2014/main" id="{00000000-0008-0000-0700-00003D160000}"/>
            </a:ext>
          </a:extLst>
        </xdr:cNvPr>
        <xdr:cNvSpPr>
          <a:spLocks noChangeArrowheads="1"/>
        </xdr:cNvSpPr>
      </xdr:nvSpPr>
      <xdr:spPr bwMode="auto">
        <a:xfrm>
          <a:off x="5867400" y="9886950"/>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9</xdr:row>
      <xdr:rowOff>0</xdr:rowOff>
    </xdr:from>
    <xdr:to>
      <xdr:col>3</xdr:col>
      <xdr:colOff>542925</xdr:colOff>
      <xdr:row>12</xdr:row>
      <xdr:rowOff>0</xdr:rowOff>
    </xdr:to>
    <xdr:sp macro="" textlink="">
      <xdr:nvSpPr>
        <xdr:cNvPr id="5694" name="Line 45">
          <a:extLst>
            <a:ext uri="{FF2B5EF4-FFF2-40B4-BE49-F238E27FC236}">
              <a16:creationId xmlns:a16="http://schemas.microsoft.com/office/drawing/2014/main" id="{00000000-0008-0000-0700-00003E160000}"/>
            </a:ext>
          </a:extLst>
        </xdr:cNvPr>
        <xdr:cNvSpPr>
          <a:spLocks noChangeShapeType="1"/>
        </xdr:cNvSpPr>
      </xdr:nvSpPr>
      <xdr:spPr bwMode="auto">
        <a:xfrm>
          <a:off x="61055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9</xdr:row>
      <xdr:rowOff>0</xdr:rowOff>
    </xdr:from>
    <xdr:to>
      <xdr:col>3</xdr:col>
      <xdr:colOff>781050</xdr:colOff>
      <xdr:row>12</xdr:row>
      <xdr:rowOff>0</xdr:rowOff>
    </xdr:to>
    <xdr:sp macro="" textlink="">
      <xdr:nvSpPr>
        <xdr:cNvPr id="5695" name="Line 46">
          <a:extLst>
            <a:ext uri="{FF2B5EF4-FFF2-40B4-BE49-F238E27FC236}">
              <a16:creationId xmlns:a16="http://schemas.microsoft.com/office/drawing/2014/main" id="{00000000-0008-0000-0700-00003F160000}"/>
            </a:ext>
          </a:extLst>
        </xdr:cNvPr>
        <xdr:cNvSpPr>
          <a:spLocks noChangeShapeType="1"/>
        </xdr:cNvSpPr>
      </xdr:nvSpPr>
      <xdr:spPr bwMode="auto">
        <a:xfrm>
          <a:off x="5857875" y="9886950"/>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9</xdr:row>
      <xdr:rowOff>0</xdr:rowOff>
    </xdr:from>
    <xdr:to>
      <xdr:col>3</xdr:col>
      <xdr:colOff>800100</xdr:colOff>
      <xdr:row>12</xdr:row>
      <xdr:rowOff>0</xdr:rowOff>
    </xdr:to>
    <xdr:sp macro="" textlink="">
      <xdr:nvSpPr>
        <xdr:cNvPr id="5696" name="Oval 47">
          <a:extLst>
            <a:ext uri="{FF2B5EF4-FFF2-40B4-BE49-F238E27FC236}">
              <a16:creationId xmlns:a16="http://schemas.microsoft.com/office/drawing/2014/main" id="{00000000-0008-0000-0700-000040160000}"/>
            </a:ext>
          </a:extLst>
        </xdr:cNvPr>
        <xdr:cNvSpPr>
          <a:spLocks noChangeArrowheads="1"/>
        </xdr:cNvSpPr>
      </xdr:nvSpPr>
      <xdr:spPr bwMode="auto">
        <a:xfrm>
          <a:off x="5867400" y="9886950"/>
          <a:ext cx="495300" cy="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542925</xdr:colOff>
      <xdr:row>9</xdr:row>
      <xdr:rowOff>0</xdr:rowOff>
    </xdr:from>
    <xdr:to>
      <xdr:col>3</xdr:col>
      <xdr:colOff>542925</xdr:colOff>
      <xdr:row>12</xdr:row>
      <xdr:rowOff>0</xdr:rowOff>
    </xdr:to>
    <xdr:sp macro="" textlink="">
      <xdr:nvSpPr>
        <xdr:cNvPr id="5697" name="Line 48">
          <a:extLst>
            <a:ext uri="{FF2B5EF4-FFF2-40B4-BE49-F238E27FC236}">
              <a16:creationId xmlns:a16="http://schemas.microsoft.com/office/drawing/2014/main" id="{00000000-0008-0000-0700-000041160000}"/>
            </a:ext>
          </a:extLst>
        </xdr:cNvPr>
        <xdr:cNvSpPr>
          <a:spLocks noChangeShapeType="1"/>
        </xdr:cNvSpPr>
      </xdr:nvSpPr>
      <xdr:spPr bwMode="auto">
        <a:xfrm>
          <a:off x="61055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3</xdr:col>
      <xdr:colOff>295275</xdr:colOff>
      <xdr:row>9</xdr:row>
      <xdr:rowOff>0</xdr:rowOff>
    </xdr:from>
    <xdr:to>
      <xdr:col>3</xdr:col>
      <xdr:colOff>781050</xdr:colOff>
      <xdr:row>12</xdr:row>
      <xdr:rowOff>0</xdr:rowOff>
    </xdr:to>
    <xdr:sp macro="" textlink="">
      <xdr:nvSpPr>
        <xdr:cNvPr id="5698" name="Line 49">
          <a:extLst>
            <a:ext uri="{FF2B5EF4-FFF2-40B4-BE49-F238E27FC236}">
              <a16:creationId xmlns:a16="http://schemas.microsoft.com/office/drawing/2014/main" id="{00000000-0008-0000-0700-000042160000}"/>
            </a:ext>
          </a:extLst>
        </xdr:cNvPr>
        <xdr:cNvSpPr>
          <a:spLocks noChangeShapeType="1"/>
        </xdr:cNvSpPr>
      </xdr:nvSpPr>
      <xdr:spPr bwMode="auto">
        <a:xfrm>
          <a:off x="5857875" y="9886950"/>
          <a:ext cx="4857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7</xdr:row>
      <xdr:rowOff>57150</xdr:rowOff>
    </xdr:from>
    <xdr:to>
      <xdr:col>7</xdr:col>
      <xdr:colOff>66675</xdr:colOff>
      <xdr:row>7</xdr:row>
      <xdr:rowOff>704850</xdr:rowOff>
    </xdr:to>
    <xdr:graphicFrame macro="">
      <xdr:nvGraphicFramePr>
        <xdr:cNvPr id="5699" name="Gráfico 83">
          <a:extLst>
            <a:ext uri="{FF2B5EF4-FFF2-40B4-BE49-F238E27FC236}">
              <a16:creationId xmlns:a16="http://schemas.microsoft.com/office/drawing/2014/main" id="{00000000-0008-0000-0700-000043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8</xdr:row>
      <xdr:rowOff>57150</xdr:rowOff>
    </xdr:from>
    <xdr:to>
      <xdr:col>7</xdr:col>
      <xdr:colOff>66675</xdr:colOff>
      <xdr:row>8</xdr:row>
      <xdr:rowOff>723900</xdr:rowOff>
    </xdr:to>
    <xdr:graphicFrame macro="">
      <xdr:nvGraphicFramePr>
        <xdr:cNvPr id="5700" name="Gráfico 85">
          <a:extLst>
            <a:ext uri="{FF2B5EF4-FFF2-40B4-BE49-F238E27FC236}">
              <a16:creationId xmlns:a16="http://schemas.microsoft.com/office/drawing/2014/main" id="{00000000-0008-0000-0700-000044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28575</xdr:colOff>
      <xdr:row>9</xdr:row>
      <xdr:rowOff>0</xdr:rowOff>
    </xdr:from>
    <xdr:to>
      <xdr:col>7</xdr:col>
      <xdr:colOff>1038225</xdr:colOff>
      <xdr:row>12</xdr:row>
      <xdr:rowOff>0</xdr:rowOff>
    </xdr:to>
    <xdr:graphicFrame macro="">
      <xdr:nvGraphicFramePr>
        <xdr:cNvPr id="5701" name="Gráfico 86">
          <a:extLst>
            <a:ext uri="{FF2B5EF4-FFF2-40B4-BE49-F238E27FC236}">
              <a16:creationId xmlns:a16="http://schemas.microsoft.com/office/drawing/2014/main" id="{00000000-0008-0000-0700-000045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9525</xdr:colOff>
      <xdr:row>9</xdr:row>
      <xdr:rowOff>0</xdr:rowOff>
    </xdr:from>
    <xdr:to>
      <xdr:col>7</xdr:col>
      <xdr:colOff>1104900</xdr:colOff>
      <xdr:row>12</xdr:row>
      <xdr:rowOff>0</xdr:rowOff>
    </xdr:to>
    <xdr:graphicFrame macro="">
      <xdr:nvGraphicFramePr>
        <xdr:cNvPr id="5702" name="Gráfico 87">
          <a:extLst>
            <a:ext uri="{FF2B5EF4-FFF2-40B4-BE49-F238E27FC236}">
              <a16:creationId xmlns:a16="http://schemas.microsoft.com/office/drawing/2014/main" id="{00000000-0008-0000-0700-000046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31750</xdr:colOff>
      <xdr:row>7</xdr:row>
      <xdr:rowOff>0</xdr:rowOff>
    </xdr:from>
    <xdr:to>
      <xdr:col>3</xdr:col>
      <xdr:colOff>1075267</xdr:colOff>
      <xdr:row>8</xdr:row>
      <xdr:rowOff>47625</xdr:rowOff>
    </xdr:to>
    <xdr:graphicFrame macro="">
      <xdr:nvGraphicFramePr>
        <xdr:cNvPr id="5703" name="37 Gráfico">
          <a:extLst>
            <a:ext uri="{FF2B5EF4-FFF2-40B4-BE49-F238E27FC236}">
              <a16:creationId xmlns:a16="http://schemas.microsoft.com/office/drawing/2014/main" id="{00000000-0008-0000-0700-000047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31750</xdr:colOff>
      <xdr:row>8</xdr:row>
      <xdr:rowOff>0</xdr:rowOff>
    </xdr:from>
    <xdr:to>
      <xdr:col>3</xdr:col>
      <xdr:colOff>1075267</xdr:colOff>
      <xdr:row>9</xdr:row>
      <xdr:rowOff>47625</xdr:rowOff>
    </xdr:to>
    <xdr:graphicFrame macro="">
      <xdr:nvGraphicFramePr>
        <xdr:cNvPr id="5704" name="37 Gráfico">
          <a:extLst>
            <a:ext uri="{FF2B5EF4-FFF2-40B4-BE49-F238E27FC236}">
              <a16:creationId xmlns:a16="http://schemas.microsoft.com/office/drawing/2014/main" id="{00000000-0008-0000-0700-000048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31750</xdr:colOff>
      <xdr:row>9</xdr:row>
      <xdr:rowOff>0</xdr:rowOff>
    </xdr:from>
    <xdr:to>
      <xdr:col>3</xdr:col>
      <xdr:colOff>1075267</xdr:colOff>
      <xdr:row>10</xdr:row>
      <xdr:rowOff>47625</xdr:rowOff>
    </xdr:to>
    <xdr:graphicFrame macro="">
      <xdr:nvGraphicFramePr>
        <xdr:cNvPr id="5705" name="37 Gráfico">
          <a:extLst>
            <a:ext uri="{FF2B5EF4-FFF2-40B4-BE49-F238E27FC236}">
              <a16:creationId xmlns:a16="http://schemas.microsoft.com/office/drawing/2014/main" id="{00000000-0008-0000-0700-000049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31750</xdr:colOff>
      <xdr:row>10</xdr:row>
      <xdr:rowOff>0</xdr:rowOff>
    </xdr:from>
    <xdr:to>
      <xdr:col>3</xdr:col>
      <xdr:colOff>1075267</xdr:colOff>
      <xdr:row>11</xdr:row>
      <xdr:rowOff>47625</xdr:rowOff>
    </xdr:to>
    <xdr:graphicFrame macro="">
      <xdr:nvGraphicFramePr>
        <xdr:cNvPr id="5706" name="37 Gráfico">
          <a:extLst>
            <a:ext uri="{FF2B5EF4-FFF2-40B4-BE49-F238E27FC236}">
              <a16:creationId xmlns:a16="http://schemas.microsoft.com/office/drawing/2014/main" id="{00000000-0008-0000-0700-00004A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31750</xdr:colOff>
      <xdr:row>10</xdr:row>
      <xdr:rowOff>752475</xdr:rowOff>
    </xdr:from>
    <xdr:to>
      <xdr:col>3</xdr:col>
      <xdr:colOff>1075267</xdr:colOff>
      <xdr:row>11</xdr:row>
      <xdr:rowOff>742950</xdr:rowOff>
    </xdr:to>
    <xdr:graphicFrame macro="">
      <xdr:nvGraphicFramePr>
        <xdr:cNvPr id="5707" name="37 Gráfico">
          <a:extLst>
            <a:ext uri="{FF2B5EF4-FFF2-40B4-BE49-F238E27FC236}">
              <a16:creationId xmlns:a16="http://schemas.microsoft.com/office/drawing/2014/main" id="{00000000-0008-0000-0700-00004B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31750</xdr:colOff>
      <xdr:row>12</xdr:row>
      <xdr:rowOff>0</xdr:rowOff>
    </xdr:from>
    <xdr:to>
      <xdr:col>3</xdr:col>
      <xdr:colOff>1075267</xdr:colOff>
      <xdr:row>13</xdr:row>
      <xdr:rowOff>47625</xdr:rowOff>
    </xdr:to>
    <xdr:graphicFrame macro="">
      <xdr:nvGraphicFramePr>
        <xdr:cNvPr id="5708" name="37 Gráfico">
          <a:extLst>
            <a:ext uri="{FF2B5EF4-FFF2-40B4-BE49-F238E27FC236}">
              <a16:creationId xmlns:a16="http://schemas.microsoft.com/office/drawing/2014/main" id="{00000000-0008-0000-0700-00004C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31750</xdr:colOff>
      <xdr:row>13</xdr:row>
      <xdr:rowOff>0</xdr:rowOff>
    </xdr:from>
    <xdr:to>
      <xdr:col>3</xdr:col>
      <xdr:colOff>1075267</xdr:colOff>
      <xdr:row>13</xdr:row>
      <xdr:rowOff>752475</xdr:rowOff>
    </xdr:to>
    <xdr:graphicFrame macro="">
      <xdr:nvGraphicFramePr>
        <xdr:cNvPr id="5709" name="37 Gráfico">
          <a:extLst>
            <a:ext uri="{FF2B5EF4-FFF2-40B4-BE49-F238E27FC236}">
              <a16:creationId xmlns:a16="http://schemas.microsoft.com/office/drawing/2014/main" id="{00000000-0008-0000-0700-00004D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xdr:colOff>
      <xdr:row>17</xdr:row>
      <xdr:rowOff>21167</xdr:rowOff>
    </xdr:from>
    <xdr:to>
      <xdr:col>3</xdr:col>
      <xdr:colOff>1080001</xdr:colOff>
      <xdr:row>17</xdr:row>
      <xdr:rowOff>741167</xdr:rowOff>
    </xdr:to>
    <xdr:graphicFrame macro="">
      <xdr:nvGraphicFramePr>
        <xdr:cNvPr id="5710" name="37 Gráfico">
          <a:extLst>
            <a:ext uri="{FF2B5EF4-FFF2-40B4-BE49-F238E27FC236}">
              <a16:creationId xmlns:a16="http://schemas.microsoft.com/office/drawing/2014/main" id="{00000000-0008-0000-0700-00004E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18</xdr:row>
      <xdr:rowOff>21166</xdr:rowOff>
    </xdr:from>
    <xdr:to>
      <xdr:col>3</xdr:col>
      <xdr:colOff>1080000</xdr:colOff>
      <xdr:row>18</xdr:row>
      <xdr:rowOff>741166</xdr:rowOff>
    </xdr:to>
    <xdr:graphicFrame macro="">
      <xdr:nvGraphicFramePr>
        <xdr:cNvPr id="5711" name="37 Gráfico">
          <a:extLst>
            <a:ext uri="{FF2B5EF4-FFF2-40B4-BE49-F238E27FC236}">
              <a16:creationId xmlns:a16="http://schemas.microsoft.com/office/drawing/2014/main" id="{00000000-0008-0000-0700-00004F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0</xdr:colOff>
      <xdr:row>20</xdr:row>
      <xdr:rowOff>21166</xdr:rowOff>
    </xdr:from>
    <xdr:to>
      <xdr:col>3</xdr:col>
      <xdr:colOff>1080000</xdr:colOff>
      <xdr:row>20</xdr:row>
      <xdr:rowOff>741166</xdr:rowOff>
    </xdr:to>
    <xdr:graphicFrame macro="">
      <xdr:nvGraphicFramePr>
        <xdr:cNvPr id="5712" name="37 Gráfico">
          <a:extLst>
            <a:ext uri="{FF2B5EF4-FFF2-40B4-BE49-F238E27FC236}">
              <a16:creationId xmlns:a16="http://schemas.microsoft.com/office/drawing/2014/main" id="{00000000-0008-0000-0700-000050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21</xdr:row>
      <xdr:rowOff>21167</xdr:rowOff>
    </xdr:from>
    <xdr:to>
      <xdr:col>3</xdr:col>
      <xdr:colOff>1080000</xdr:colOff>
      <xdr:row>21</xdr:row>
      <xdr:rowOff>741167</xdr:rowOff>
    </xdr:to>
    <xdr:graphicFrame macro="">
      <xdr:nvGraphicFramePr>
        <xdr:cNvPr id="5713" name="37 Gráfico">
          <a:extLst>
            <a:ext uri="{FF2B5EF4-FFF2-40B4-BE49-F238E27FC236}">
              <a16:creationId xmlns:a16="http://schemas.microsoft.com/office/drawing/2014/main" id="{00000000-0008-0000-0700-000051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22</xdr:row>
      <xdr:rowOff>21167</xdr:rowOff>
    </xdr:from>
    <xdr:to>
      <xdr:col>3</xdr:col>
      <xdr:colOff>1080000</xdr:colOff>
      <xdr:row>22</xdr:row>
      <xdr:rowOff>741167</xdr:rowOff>
    </xdr:to>
    <xdr:graphicFrame macro="">
      <xdr:nvGraphicFramePr>
        <xdr:cNvPr id="5714" name="37 Gráfico">
          <a:extLst>
            <a:ext uri="{FF2B5EF4-FFF2-40B4-BE49-F238E27FC236}">
              <a16:creationId xmlns:a16="http://schemas.microsoft.com/office/drawing/2014/main" id="{00000000-0008-0000-0700-000052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0</xdr:colOff>
      <xdr:row>24</xdr:row>
      <xdr:rowOff>10583</xdr:rowOff>
    </xdr:from>
    <xdr:to>
      <xdr:col>3</xdr:col>
      <xdr:colOff>1080000</xdr:colOff>
      <xdr:row>24</xdr:row>
      <xdr:rowOff>730583</xdr:rowOff>
    </xdr:to>
    <xdr:graphicFrame macro="">
      <xdr:nvGraphicFramePr>
        <xdr:cNvPr id="5716" name="37 Gráfico">
          <a:extLst>
            <a:ext uri="{FF2B5EF4-FFF2-40B4-BE49-F238E27FC236}">
              <a16:creationId xmlns:a16="http://schemas.microsoft.com/office/drawing/2014/main" id="{00000000-0008-0000-0700-000054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42332</xdr:colOff>
      <xdr:row>23</xdr:row>
      <xdr:rowOff>21167</xdr:rowOff>
    </xdr:from>
    <xdr:to>
      <xdr:col>3</xdr:col>
      <xdr:colOff>1079999</xdr:colOff>
      <xdr:row>23</xdr:row>
      <xdr:rowOff>741167</xdr:rowOff>
    </xdr:to>
    <xdr:graphicFrame macro="">
      <xdr:nvGraphicFramePr>
        <xdr:cNvPr id="5717" name="37 Gráfico">
          <a:extLst>
            <a:ext uri="{FF2B5EF4-FFF2-40B4-BE49-F238E27FC236}">
              <a16:creationId xmlns:a16="http://schemas.microsoft.com/office/drawing/2014/main" id="{00000000-0008-0000-0700-000055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0</xdr:colOff>
      <xdr:row>28</xdr:row>
      <xdr:rowOff>10584</xdr:rowOff>
    </xdr:from>
    <xdr:to>
      <xdr:col>3</xdr:col>
      <xdr:colOff>1080000</xdr:colOff>
      <xdr:row>28</xdr:row>
      <xdr:rowOff>730584</xdr:rowOff>
    </xdr:to>
    <xdr:graphicFrame macro="">
      <xdr:nvGraphicFramePr>
        <xdr:cNvPr id="5720" name="37 Gráfico">
          <a:extLst>
            <a:ext uri="{FF2B5EF4-FFF2-40B4-BE49-F238E27FC236}">
              <a16:creationId xmlns:a16="http://schemas.microsoft.com/office/drawing/2014/main" id="{00000000-0008-0000-0700-000058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0</xdr:colOff>
      <xdr:row>29</xdr:row>
      <xdr:rowOff>10584</xdr:rowOff>
    </xdr:from>
    <xdr:to>
      <xdr:col>3</xdr:col>
      <xdr:colOff>1080000</xdr:colOff>
      <xdr:row>29</xdr:row>
      <xdr:rowOff>730584</xdr:rowOff>
    </xdr:to>
    <xdr:graphicFrame macro="">
      <xdr:nvGraphicFramePr>
        <xdr:cNvPr id="5723" name="37 Gráfico">
          <a:extLst>
            <a:ext uri="{FF2B5EF4-FFF2-40B4-BE49-F238E27FC236}">
              <a16:creationId xmlns:a16="http://schemas.microsoft.com/office/drawing/2014/main" id="{00000000-0008-0000-0700-00005B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0</xdr:colOff>
      <xdr:row>30</xdr:row>
      <xdr:rowOff>10584</xdr:rowOff>
    </xdr:from>
    <xdr:to>
      <xdr:col>3</xdr:col>
      <xdr:colOff>1080000</xdr:colOff>
      <xdr:row>30</xdr:row>
      <xdr:rowOff>730584</xdr:rowOff>
    </xdr:to>
    <xdr:graphicFrame macro="">
      <xdr:nvGraphicFramePr>
        <xdr:cNvPr id="5726" name="37 Gráfico">
          <a:extLst>
            <a:ext uri="{FF2B5EF4-FFF2-40B4-BE49-F238E27FC236}">
              <a16:creationId xmlns:a16="http://schemas.microsoft.com/office/drawing/2014/main" id="{00000000-0008-0000-0700-00005E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1</xdr:colOff>
      <xdr:row>31</xdr:row>
      <xdr:rowOff>10582</xdr:rowOff>
    </xdr:from>
    <xdr:to>
      <xdr:col>3</xdr:col>
      <xdr:colOff>1080001</xdr:colOff>
      <xdr:row>31</xdr:row>
      <xdr:rowOff>730582</xdr:rowOff>
    </xdr:to>
    <xdr:graphicFrame macro="">
      <xdr:nvGraphicFramePr>
        <xdr:cNvPr id="5729" name="37 Gráfico">
          <a:extLst>
            <a:ext uri="{FF2B5EF4-FFF2-40B4-BE49-F238E27FC236}">
              <a16:creationId xmlns:a16="http://schemas.microsoft.com/office/drawing/2014/main" id="{00000000-0008-0000-0700-000061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0</xdr:colOff>
      <xdr:row>32</xdr:row>
      <xdr:rowOff>10583</xdr:rowOff>
    </xdr:from>
    <xdr:to>
      <xdr:col>3</xdr:col>
      <xdr:colOff>1080000</xdr:colOff>
      <xdr:row>32</xdr:row>
      <xdr:rowOff>730583</xdr:rowOff>
    </xdr:to>
    <xdr:graphicFrame macro="">
      <xdr:nvGraphicFramePr>
        <xdr:cNvPr id="5730" name="37 Gráfico">
          <a:extLst>
            <a:ext uri="{FF2B5EF4-FFF2-40B4-BE49-F238E27FC236}">
              <a16:creationId xmlns:a16="http://schemas.microsoft.com/office/drawing/2014/main" id="{00000000-0008-0000-0700-000062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556</xdr:colOff>
      <xdr:row>2</xdr:row>
      <xdr:rowOff>9248</xdr:rowOff>
    </xdr:from>
    <xdr:to>
      <xdr:col>3</xdr:col>
      <xdr:colOff>1100667</xdr:colOff>
      <xdr:row>4</xdr:row>
      <xdr:rowOff>18773</xdr:rowOff>
    </xdr:to>
    <xdr:sp macro="" textlink="">
      <xdr:nvSpPr>
        <xdr:cNvPr id="5731" name="5 Rectángulo">
          <a:extLst>
            <a:ext uri="{FF2B5EF4-FFF2-40B4-BE49-F238E27FC236}">
              <a16:creationId xmlns:a16="http://schemas.microsoft.com/office/drawing/2014/main" id="{00000000-0008-0000-0700-000063160000}"/>
            </a:ext>
          </a:extLst>
        </xdr:cNvPr>
        <xdr:cNvSpPr txBox="1">
          <a:spLocks noChangeArrowheads="1"/>
        </xdr:cNvSpPr>
      </xdr:nvSpPr>
      <xdr:spPr bwMode="auto">
        <a:xfrm>
          <a:off x="286306" y="644248"/>
          <a:ext cx="6180111" cy="528108"/>
        </a:xfrm>
        <a:prstGeom prst="rect">
          <a:avLst/>
        </a:prstGeom>
        <a:solidFill>
          <a:srgbClr xmlns:mc="http://schemas.openxmlformats.org/markup-compatibility/2006" xmlns:a14="http://schemas.microsoft.com/office/drawing/2010/main" val="C0C0C0" mc:Ignorable="a14" a14:legacySpreadsheetColorIndex="22"/>
        </a:solidFill>
        <a:ln>
          <a:noFill/>
        </a:ln>
        <a:effectLst>
          <a:outerShdw dist="35921" dir="2700000" algn="ctr" rotWithShape="0">
            <a:srgbClr val="000000"/>
          </a:outerShdw>
        </a:effectLst>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 uri="{53640926-AAD7-44D8-BBD7-CCE9431645EC}">
            <a14:shadowObscured xmlns:a14="http://schemas.microsoft.com/office/drawing/2010/main" val="1"/>
          </a:ext>
        </a:extLst>
      </xdr:spPr>
      <xdr:txBody>
        <a:bodyPr vertOverflow="clip" wrap="square" lIns="36576" tIns="41148" rIns="0" bIns="0" anchor="t" upright="1"/>
        <a:lstStyle/>
        <a:p>
          <a:pPr algn="l" rtl="0">
            <a:lnSpc>
              <a:spcPts val="1600"/>
            </a:lnSpc>
            <a:defRPr sz="1000"/>
          </a:pPr>
          <a:r>
            <a:rPr lang="es-CO" sz="1415" b="1" i="0" u="none" strike="noStrike" baseline="0">
              <a:solidFill>
                <a:schemeClr val="bg1"/>
              </a:solidFill>
              <a:latin typeface="Arial Black"/>
            </a:rPr>
            <a:t>IMAGEN CORPORATIVA</a:t>
          </a:r>
          <a:r>
            <a:rPr lang="es-CO" sz="1100" b="1" i="0" u="none" strike="noStrike" baseline="0">
              <a:solidFill>
                <a:srgbClr val="000000"/>
              </a:solidFill>
              <a:latin typeface="Calibri"/>
              <a:cs typeface="Calibri"/>
            </a:rPr>
            <a:t>: </a:t>
          </a:r>
        </a:p>
        <a:p>
          <a:pPr algn="l" rtl="0">
            <a:lnSpc>
              <a:spcPts val="1100"/>
            </a:lnSpc>
            <a:defRPr sz="1000"/>
          </a:pPr>
          <a:r>
            <a:rPr lang="es-CO" sz="1100" b="1" i="0" u="none" strike="noStrike" baseline="0">
              <a:solidFill>
                <a:srgbClr val="000000"/>
              </a:solidFill>
              <a:latin typeface="Calibri"/>
              <a:cs typeface="Calibri"/>
            </a:rPr>
            <a:t> </a:t>
          </a:r>
          <a:r>
            <a:rPr lang="es-CO" sz="1100" b="0" i="0" u="none" strike="noStrike" baseline="0">
              <a:solidFill>
                <a:srgbClr val="000000"/>
              </a:solidFill>
              <a:latin typeface="Calibri"/>
              <a:cs typeface="Calibri"/>
            </a:rPr>
            <a:t>Lo que desea proyectar la Organización. La Cultura deseada.   </a:t>
          </a:r>
          <a:r>
            <a:rPr lang="es-CO" sz="900" b="0" i="1" u="none" strike="noStrike" baseline="0">
              <a:solidFill>
                <a:srgbClr val="000000"/>
              </a:solidFill>
              <a:latin typeface="Calibri"/>
              <a:cs typeface="Calibri"/>
            </a:rPr>
            <a:t>(</a:t>
          </a:r>
          <a:r>
            <a:rPr lang="es-CO" sz="900" b="1" i="1" u="none" strike="noStrike" baseline="0">
              <a:solidFill>
                <a:srgbClr val="000000"/>
              </a:solidFill>
              <a:latin typeface="Calibri"/>
              <a:cs typeface="Calibri"/>
            </a:rPr>
            <a:t>Visible</a:t>
          </a:r>
          <a:r>
            <a:rPr lang="es-CO" sz="900" b="0" i="1" u="none" strike="noStrike" baseline="0">
              <a:solidFill>
                <a:srgbClr val="000000"/>
              </a:solidFill>
              <a:latin typeface="Calibri"/>
              <a:cs typeface="Calibri"/>
            </a:rPr>
            <a:t>: Se tiene y se desea proyectar para que otros lo perciban y valoren positivamente.)</a:t>
          </a:r>
        </a:p>
        <a:p>
          <a:pPr algn="l" rtl="0">
            <a:lnSpc>
              <a:spcPts val="900"/>
            </a:lnSpc>
            <a:defRPr sz="1000"/>
          </a:pPr>
          <a:endParaRPr lang="es-CO" sz="900" b="0" i="0" u="none" strike="noStrike" baseline="0">
            <a:solidFill>
              <a:srgbClr val="000000"/>
            </a:solidFill>
            <a:latin typeface="Calibri"/>
            <a:cs typeface="Calibri"/>
          </a:endParaRPr>
        </a:p>
        <a:p>
          <a:pPr algn="l" rtl="0">
            <a:defRPr sz="1000"/>
          </a:pPr>
          <a:r>
            <a:rPr lang="es-CO" sz="1100" b="0" i="0" u="none" strike="noStrike" baseline="0">
              <a:solidFill>
                <a:srgbClr val="000000"/>
              </a:solidFill>
              <a:latin typeface="Calibri"/>
              <a:cs typeface="Calibri"/>
            </a:rPr>
            <a:t>(</a:t>
          </a:r>
          <a:r>
            <a:rPr lang="es-CO" sz="1100" b="1" i="1" u="none" strike="noStrike" baseline="0">
              <a:solidFill>
                <a:srgbClr val="000000"/>
              </a:solidFill>
              <a:latin typeface="Calibri"/>
              <a:cs typeface="Calibri"/>
            </a:rPr>
            <a:t>Visible</a:t>
          </a:r>
          <a:r>
            <a:rPr lang="es-CO" sz="1100" b="0" i="0" u="none" strike="noStrike" baseline="0">
              <a:solidFill>
                <a:srgbClr val="000000"/>
              </a:solidFill>
              <a:latin typeface="Calibri"/>
              <a:cs typeface="Calibri"/>
            </a:rPr>
            <a:t>. </a:t>
          </a:r>
          <a:r>
            <a:rPr lang="es-CO" sz="1100" b="0" i="1" u="none" strike="noStrike" baseline="0">
              <a:solidFill>
                <a:srgbClr val="000000"/>
              </a:solidFill>
              <a:latin typeface="Calibri"/>
              <a:cs typeface="Calibri"/>
            </a:rPr>
            <a:t>Se tiene y se desea proyectar para que otros lo perciban y valoren positivamente</a:t>
          </a:r>
          <a:r>
            <a:rPr lang="es-CO" sz="1100" b="0" i="0" u="none" strike="noStrike" baseline="0">
              <a:solidFill>
                <a:srgbClr val="000000"/>
              </a:solidFill>
              <a:latin typeface="Calibri"/>
              <a:cs typeface="Calibri"/>
            </a:rPr>
            <a:t>)</a:t>
          </a:r>
        </a:p>
      </xdr:txBody>
    </xdr:sp>
    <xdr:clientData/>
  </xdr:twoCellAnchor>
  <xdr:twoCellAnchor>
    <xdr:from>
      <xdr:col>3</xdr:col>
      <xdr:colOff>0</xdr:colOff>
      <xdr:row>19</xdr:row>
      <xdr:rowOff>21166</xdr:rowOff>
    </xdr:from>
    <xdr:to>
      <xdr:col>3</xdr:col>
      <xdr:colOff>1080000</xdr:colOff>
      <xdr:row>19</xdr:row>
      <xdr:rowOff>741166</xdr:rowOff>
    </xdr:to>
    <xdr:graphicFrame macro="">
      <xdr:nvGraphicFramePr>
        <xdr:cNvPr id="5732" name="37 Gráfico">
          <a:extLst>
            <a:ext uri="{FF2B5EF4-FFF2-40B4-BE49-F238E27FC236}">
              <a16:creationId xmlns:a16="http://schemas.microsoft.com/office/drawing/2014/main" id="{00000000-0008-0000-0700-000064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25</xdr:row>
      <xdr:rowOff>276225</xdr:rowOff>
    </xdr:from>
    <xdr:to>
      <xdr:col>17</xdr:col>
      <xdr:colOff>657225</xdr:colOff>
      <xdr:row>25</xdr:row>
      <xdr:rowOff>809625</xdr:rowOff>
    </xdr:to>
    <xdr:sp macro="" textlink="">
      <xdr:nvSpPr>
        <xdr:cNvPr id="5733" name="6 Rectángulo">
          <a:extLst>
            <a:ext uri="{FF2B5EF4-FFF2-40B4-BE49-F238E27FC236}">
              <a16:creationId xmlns:a16="http://schemas.microsoft.com/office/drawing/2014/main" id="{00000000-0008-0000-0700-000065160000}"/>
            </a:ext>
          </a:extLst>
        </xdr:cNvPr>
        <xdr:cNvSpPr txBox="1">
          <a:spLocks noChangeArrowheads="1"/>
        </xdr:cNvSpPr>
      </xdr:nvSpPr>
      <xdr:spPr bwMode="auto">
        <a:xfrm>
          <a:off x="485775" y="18602325"/>
          <a:ext cx="11382375" cy="533400"/>
        </a:xfrm>
        <a:prstGeom prst="rect">
          <a:avLst/>
        </a:prstGeom>
        <a:solidFill>
          <a:schemeClr val="accent1">
            <a:lumMod val="40000"/>
            <a:lumOff val="60000"/>
          </a:schemeClr>
        </a:solidFill>
        <a:ln>
          <a:noFill/>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54864" tIns="59436" rIns="0" bIns="0" anchor="t" upright="1"/>
        <a:lstStyle/>
        <a:p>
          <a:pPr algn="l" rtl="0">
            <a:defRPr sz="1000"/>
          </a:pPr>
          <a:r>
            <a:rPr lang="es-CO" sz="1415" b="1" i="0" u="none" strike="noStrike" baseline="0">
              <a:solidFill>
                <a:srgbClr val="000000"/>
              </a:solidFill>
              <a:latin typeface="Arial Black"/>
            </a:rPr>
            <a:t>IDENTIDAD</a:t>
          </a:r>
          <a:r>
            <a:rPr lang="es-CO" sz="1100" b="1" i="0" u="none" strike="noStrike" baseline="0">
              <a:solidFill>
                <a:srgbClr val="000000"/>
              </a:solidFill>
              <a:latin typeface="Calibri"/>
              <a:cs typeface="Calibri"/>
            </a:rPr>
            <a:t>: </a:t>
          </a:r>
        </a:p>
        <a:p>
          <a:pPr algn="l" rtl="0">
            <a:defRPr sz="1000"/>
          </a:pPr>
          <a:r>
            <a:rPr lang="es-CO" sz="750" b="1" i="0" u="none" strike="noStrike" baseline="0">
              <a:solidFill>
                <a:srgbClr val="000000"/>
              </a:solidFill>
              <a:latin typeface="Calibri"/>
              <a:cs typeface="Calibri"/>
            </a:rPr>
            <a:t> </a:t>
          </a:r>
          <a:r>
            <a:rPr lang="es-CO" sz="1100" b="0" i="0" u="none" strike="noStrike" baseline="0">
              <a:solidFill>
                <a:srgbClr val="000000"/>
              </a:solidFill>
              <a:latin typeface="Calibri"/>
              <a:cs typeface="Calibri"/>
            </a:rPr>
            <a:t>Elemento diferenciador y unificador.  </a:t>
          </a:r>
          <a:r>
            <a:rPr lang="es-CO" sz="900" b="0" i="0" u="none" strike="noStrike" baseline="0">
              <a:solidFill>
                <a:srgbClr val="000000"/>
              </a:solidFill>
              <a:latin typeface="Calibri"/>
              <a:cs typeface="Calibri"/>
            </a:rPr>
            <a:t>(</a:t>
          </a:r>
          <a:r>
            <a:rPr lang="es-CO" sz="900" b="1" i="1" u="none" strike="noStrike" baseline="0">
              <a:solidFill>
                <a:srgbClr val="000000"/>
              </a:solidFill>
              <a:latin typeface="Calibri"/>
              <a:cs typeface="Calibri"/>
            </a:rPr>
            <a:t>Difícil de ver</a:t>
          </a:r>
          <a:r>
            <a:rPr lang="es-CO" sz="900" b="0" i="1" u="none" strike="noStrike" baseline="0">
              <a:solidFill>
                <a:srgbClr val="000000"/>
              </a:solidFill>
              <a:latin typeface="Calibri"/>
              <a:cs typeface="Calibri"/>
            </a:rPr>
            <a:t>:</a:t>
          </a:r>
          <a:r>
            <a:rPr lang="es-CO" sz="900" b="0" i="0" u="none" strike="noStrike" baseline="0">
              <a:solidFill>
                <a:srgbClr val="000000"/>
              </a:solidFill>
              <a:latin typeface="Calibri"/>
              <a:cs typeface="Calibri"/>
            </a:rPr>
            <a:t> </a:t>
          </a:r>
          <a:r>
            <a:rPr lang="es-CO" sz="900" b="0" i="1" u="none" strike="noStrike" baseline="0">
              <a:solidFill>
                <a:srgbClr val="000000"/>
              </a:solidFill>
              <a:latin typeface="Calibri"/>
              <a:cs typeface="Calibri"/>
            </a:rPr>
            <a:t>Lo que se es y qué se tiene</a:t>
          </a:r>
          <a:r>
            <a:rPr lang="es-CO" sz="900" b="0" i="0" u="none" strike="noStrike" baseline="0">
              <a:solidFill>
                <a:srgbClr val="000000"/>
              </a:solidFill>
              <a:latin typeface="Calibri"/>
              <a:cs typeface="Calibri"/>
            </a:rPr>
            <a:t>)</a:t>
          </a:r>
        </a:p>
        <a:p>
          <a:pPr algn="l" rtl="0">
            <a:defRPr sz="1000"/>
          </a:pPr>
          <a:endParaRPr lang="es-CO" sz="1100" b="0" i="0" u="none" strike="noStrike" baseline="0">
            <a:solidFill>
              <a:srgbClr val="000000"/>
            </a:solidFill>
            <a:latin typeface="Calibri"/>
            <a:cs typeface="Calibri"/>
          </a:endParaRPr>
        </a:p>
        <a:p>
          <a:pPr algn="l" rtl="0">
            <a:defRPr sz="1000"/>
          </a:pPr>
          <a:endParaRPr lang="es-CO" sz="1100" b="0" i="0" u="none" strike="noStrike" baseline="0">
            <a:solidFill>
              <a:srgbClr val="000000"/>
            </a:solidFill>
            <a:latin typeface="Calibri"/>
            <a:cs typeface="Calibri"/>
          </a:endParaRPr>
        </a:p>
      </xdr:txBody>
    </xdr:sp>
    <xdr:clientData/>
  </xdr:twoCellAnchor>
  <xdr:twoCellAnchor>
    <xdr:from>
      <xdr:col>3</xdr:col>
      <xdr:colOff>1</xdr:colOff>
      <xdr:row>33</xdr:row>
      <xdr:rowOff>10583</xdr:rowOff>
    </xdr:from>
    <xdr:to>
      <xdr:col>3</xdr:col>
      <xdr:colOff>1080001</xdr:colOff>
      <xdr:row>33</xdr:row>
      <xdr:rowOff>730583</xdr:rowOff>
    </xdr:to>
    <xdr:graphicFrame macro="">
      <xdr:nvGraphicFramePr>
        <xdr:cNvPr id="5736" name="37 Gráfico">
          <a:extLst>
            <a:ext uri="{FF2B5EF4-FFF2-40B4-BE49-F238E27FC236}">
              <a16:creationId xmlns:a16="http://schemas.microsoft.com/office/drawing/2014/main" id="{00000000-0008-0000-0700-000068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xdr:col>
      <xdr:colOff>0</xdr:colOff>
      <xdr:row>34</xdr:row>
      <xdr:rowOff>10585</xdr:rowOff>
    </xdr:from>
    <xdr:to>
      <xdr:col>3</xdr:col>
      <xdr:colOff>1080000</xdr:colOff>
      <xdr:row>34</xdr:row>
      <xdr:rowOff>730585</xdr:rowOff>
    </xdr:to>
    <xdr:graphicFrame macro="">
      <xdr:nvGraphicFramePr>
        <xdr:cNvPr id="5739" name="37 Gráfico">
          <a:extLst>
            <a:ext uri="{FF2B5EF4-FFF2-40B4-BE49-F238E27FC236}">
              <a16:creationId xmlns:a16="http://schemas.microsoft.com/office/drawing/2014/main" id="{00000000-0008-0000-0700-00006B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1</xdr:colOff>
      <xdr:row>35</xdr:row>
      <xdr:rowOff>10583</xdr:rowOff>
    </xdr:from>
    <xdr:to>
      <xdr:col>3</xdr:col>
      <xdr:colOff>1080001</xdr:colOff>
      <xdr:row>35</xdr:row>
      <xdr:rowOff>730583</xdr:rowOff>
    </xdr:to>
    <xdr:graphicFrame macro="">
      <xdr:nvGraphicFramePr>
        <xdr:cNvPr id="5742" name="37 Gráfico">
          <a:extLst>
            <a:ext uri="{FF2B5EF4-FFF2-40B4-BE49-F238E27FC236}">
              <a16:creationId xmlns:a16="http://schemas.microsoft.com/office/drawing/2014/main" id="{00000000-0008-0000-0700-00006E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1</xdr:colOff>
      <xdr:row>36</xdr:row>
      <xdr:rowOff>10585</xdr:rowOff>
    </xdr:from>
    <xdr:to>
      <xdr:col>3</xdr:col>
      <xdr:colOff>1080001</xdr:colOff>
      <xdr:row>36</xdr:row>
      <xdr:rowOff>730585</xdr:rowOff>
    </xdr:to>
    <xdr:graphicFrame macro="">
      <xdr:nvGraphicFramePr>
        <xdr:cNvPr id="5745" name="37 Gráfico">
          <a:extLst>
            <a:ext uri="{FF2B5EF4-FFF2-40B4-BE49-F238E27FC236}">
              <a16:creationId xmlns:a16="http://schemas.microsoft.com/office/drawing/2014/main" id="{00000000-0008-0000-0700-000071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0</xdr:colOff>
      <xdr:row>37</xdr:row>
      <xdr:rowOff>10583</xdr:rowOff>
    </xdr:from>
    <xdr:to>
      <xdr:col>3</xdr:col>
      <xdr:colOff>1080000</xdr:colOff>
      <xdr:row>37</xdr:row>
      <xdr:rowOff>730583</xdr:rowOff>
    </xdr:to>
    <xdr:graphicFrame macro="">
      <xdr:nvGraphicFramePr>
        <xdr:cNvPr id="5746" name="37 Gráfico">
          <a:extLst>
            <a:ext uri="{FF2B5EF4-FFF2-40B4-BE49-F238E27FC236}">
              <a16:creationId xmlns:a16="http://schemas.microsoft.com/office/drawing/2014/main" id="{00000000-0008-0000-0700-000072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Escritorio/0000000%20M.B.A.%20EAN/0%202021/0%20I%20SEMESTRE-2021/0%20TRABAJO%20DE%20GRADO/3%20TUTOR&#205;AS-&amp;-ENVIOS/6b%20Entrega_30%20Agosto/0%20Instrumento_Oficial/Instrumento_Valoraci&#243;n_Cultura%20Deseada_Ofc%20(FASE%20II_v11-2).xlsx?2EBBBF7B" TargetMode="External"/><Relationship Id="rId1" Type="http://schemas.openxmlformats.org/officeDocument/2006/relationships/externalLinkPath" Target="file:///\\2EBBBF7B\Instrumento_Valoraci&#243;n_Cultura%20Deseada_Ofc%20(FASE%20II_v1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3G7C2O9\Desktop\0000000%20M.B.A.%20EAN\0%202021\0%20I%20SEMESTRE-2021\0%20TRABAJO%20DE%20GRADO\3%20TUTOR&#205;AS-&amp;-ENVIOS\6b%20Entrega_30%20Agosto\0%20Instrumento_Oficial\Instrumento_Valoraci&#243;n_Cultura%20Deseada_Ofc%20(FASE%20II_v1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mento FASE II"/>
      <sheetName val="Hoja6"/>
      <sheetName val="Hoja7"/>
    </sheetNames>
    <sheetDataSet>
      <sheetData sheetId="0"/>
      <sheetData sheetId="1">
        <row r="10">
          <cell r="Q10" t="str">
            <v>%</v>
          </cell>
          <cell r="R10" t="str">
            <v>STATUS</v>
          </cell>
        </row>
        <row r="12">
          <cell r="Q12" t="str">
            <v>25%; 50%; 0%, 100%</v>
          </cell>
          <cell r="R12">
            <v>0</v>
          </cell>
        </row>
        <row r="13">
          <cell r="Q13">
            <v>0.75</v>
          </cell>
          <cell r="R13">
            <v>0</v>
          </cell>
        </row>
        <row r="14">
          <cell r="Q14">
            <v>0</v>
          </cell>
          <cell r="R14">
            <v>0</v>
          </cell>
        </row>
        <row r="15">
          <cell r="Q15">
            <v>0</v>
          </cell>
          <cell r="R15">
            <v>0</v>
          </cell>
        </row>
        <row r="16">
          <cell r="Q16">
            <v>0</v>
          </cell>
          <cell r="R16">
            <v>0</v>
          </cell>
        </row>
        <row r="17">
          <cell r="Q17">
            <v>0.25</v>
          </cell>
          <cell r="R17">
            <v>0</v>
          </cell>
        </row>
        <row r="18">
          <cell r="Q18">
            <v>0.5</v>
          </cell>
          <cell r="R18">
            <v>0</v>
          </cell>
        </row>
        <row r="19">
          <cell r="Q19">
            <v>0</v>
          </cell>
        </row>
        <row r="20">
          <cell r="Q20">
            <v>0</v>
          </cell>
          <cell r="R20">
            <v>0</v>
          </cell>
        </row>
        <row r="21">
          <cell r="Q21" t="str">
            <v>%</v>
          </cell>
          <cell r="R21" t="str">
            <v>STATUS</v>
          </cell>
        </row>
        <row r="22">
          <cell r="Q22">
            <v>0</v>
          </cell>
          <cell r="R22">
            <v>0</v>
          </cell>
        </row>
        <row r="23">
          <cell r="Q23">
            <v>0</v>
          </cell>
          <cell r="R23">
            <v>0</v>
          </cell>
        </row>
        <row r="24">
          <cell r="Q24">
            <v>0</v>
          </cell>
          <cell r="R24">
            <v>0</v>
          </cell>
        </row>
        <row r="25">
          <cell r="Q25">
            <v>0</v>
          </cell>
          <cell r="R25">
            <v>0</v>
          </cell>
        </row>
        <row r="26">
          <cell r="Q26">
            <v>0.25</v>
          </cell>
          <cell r="R26">
            <v>0</v>
          </cell>
        </row>
        <row r="27">
          <cell r="Q27">
            <v>0</v>
          </cell>
          <cell r="R27">
            <v>0</v>
          </cell>
        </row>
        <row r="28">
          <cell r="Q28">
            <v>0.75</v>
          </cell>
          <cell r="R28">
            <v>0</v>
          </cell>
        </row>
        <row r="29">
          <cell r="Q29">
            <v>0.5</v>
          </cell>
          <cell r="R29">
            <v>0</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mento FASE II"/>
      <sheetName val="Hoja6"/>
      <sheetName val="Hoja7"/>
    </sheetNames>
    <sheetDataSet>
      <sheetData sheetId="0"/>
      <sheetData sheetId="1">
        <row r="10">
          <cell r="Q10" t="str">
            <v>%</v>
          </cell>
          <cell r="R10" t="str">
            <v>STATUS</v>
          </cell>
        </row>
        <row r="12">
          <cell r="Q12" t="str">
            <v>25%; 50%; 0%, 100%</v>
          </cell>
          <cell r="R12">
            <v>0</v>
          </cell>
        </row>
        <row r="13">
          <cell r="Q13">
            <v>0.75</v>
          </cell>
          <cell r="R13">
            <v>0</v>
          </cell>
        </row>
        <row r="14">
          <cell r="Q14">
            <v>0</v>
          </cell>
          <cell r="R14">
            <v>0</v>
          </cell>
        </row>
        <row r="15">
          <cell r="Q15">
            <v>0</v>
          </cell>
          <cell r="R15">
            <v>0</v>
          </cell>
        </row>
        <row r="16">
          <cell r="Q16">
            <v>0</v>
          </cell>
          <cell r="R16">
            <v>0</v>
          </cell>
        </row>
        <row r="17">
          <cell r="Q17">
            <v>0.25</v>
          </cell>
          <cell r="R17">
            <v>0</v>
          </cell>
        </row>
        <row r="18">
          <cell r="Q18">
            <v>0.5</v>
          </cell>
          <cell r="R18">
            <v>0</v>
          </cell>
        </row>
        <row r="19">
          <cell r="Q19">
            <v>0</v>
          </cell>
        </row>
        <row r="20">
          <cell r="Q20">
            <v>0</v>
          </cell>
          <cell r="R20">
            <v>0</v>
          </cell>
        </row>
        <row r="21">
          <cell r="Q21" t="str">
            <v>%</v>
          </cell>
          <cell r="R21" t="str">
            <v>STATUS</v>
          </cell>
        </row>
        <row r="22">
          <cell r="Q22">
            <v>0</v>
          </cell>
          <cell r="R22">
            <v>0</v>
          </cell>
        </row>
        <row r="23">
          <cell r="Q23">
            <v>0</v>
          </cell>
          <cell r="R23">
            <v>0</v>
          </cell>
        </row>
        <row r="24">
          <cell r="Q24">
            <v>0</v>
          </cell>
          <cell r="R24">
            <v>0</v>
          </cell>
        </row>
        <row r="25">
          <cell r="Q25">
            <v>0</v>
          </cell>
          <cell r="R25">
            <v>0</v>
          </cell>
        </row>
        <row r="26">
          <cell r="Q26">
            <v>0.25</v>
          </cell>
          <cell r="R26">
            <v>0</v>
          </cell>
        </row>
        <row r="27">
          <cell r="Q27">
            <v>0</v>
          </cell>
          <cell r="R27">
            <v>0</v>
          </cell>
        </row>
        <row r="28">
          <cell r="Q28">
            <v>0.75</v>
          </cell>
          <cell r="R28">
            <v>0</v>
          </cell>
        </row>
        <row r="29">
          <cell r="Q29">
            <v>0.5</v>
          </cell>
          <cell r="R29">
            <v>0</v>
          </cell>
        </row>
      </sheetData>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Oscar Mauricio Gonzalez C" id="{BE68FAD5-C6F6-4458-B27C-8C98F3EAAA61}" userId="Oscar Mauricio Gonzalez C"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H18" dT="2021-09-06T04:37:23.87" personId="{BE68FAD5-C6F6-4458-B27C-8C98F3EAAA61}" id="{0448DC5B-1F00-4DBB-A2B8-7A6A7F500A65}">
    <text>No hay CONGRUENCIA . CAUSA: Valor Prioridad de Servir --&gt; EFECTO debiera ser la realidad, se evaluó más con el corazón, que la realidad.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56:A57"/>
  <sheetViews>
    <sheetView tabSelected="1" zoomScale="50" zoomScaleNormal="50" workbookViewId="0">
      <selection sqref="A1:XFD1048576"/>
    </sheetView>
  </sheetViews>
  <sheetFormatPr baseColWidth="10" defaultColWidth="11.42578125" defaultRowHeight="12.75" x14ac:dyDescent="0.2"/>
  <cols>
    <col min="1" max="19" width="11.42578125" style="183"/>
    <col min="20" max="20" width="6.42578125" style="183" customWidth="1"/>
    <col min="21" max="21" width="5.140625" style="183" customWidth="1"/>
    <col min="22" max="16384" width="11.42578125" style="183"/>
  </cols>
  <sheetData>
    <row r="56" s="184" customFormat="1" x14ac:dyDescent="0.2"/>
    <row r="57" s="184" customFormat="1" ht="15.75" customHeight="1" x14ac:dyDescent="0.2"/>
  </sheetData>
  <sheetProtection algorithmName="SHA-512" hashValue="n8sWVtErk90RoT3tY/OgVz2gHi0KEdRRhU2bu4d6fkj9XvlZT9nIHxyiZTKMX3jrRVXwGRF/qA/eWIUGpwKtqQ==" saltValue="rNy9iovBu5IYS5BlLerWgQ==" spinCount="100000" sheet="1" objects="1" scenarios="1"/>
  <pageMargins left="0.7" right="0.7" top="0.75" bottom="0.75" header="0.3" footer="0.3"/>
  <pageSetup paperSize="9" orientation="portrait" horizontalDpi="0" verticalDpi="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BG32"/>
  <sheetViews>
    <sheetView topLeftCell="B1" zoomScale="70" zoomScaleNormal="70" workbookViewId="0">
      <pane xSplit="1" ySplit="4" topLeftCell="R5" activePane="bottomRight" state="frozen"/>
      <selection activeCell="B1" sqref="B1"/>
      <selection pane="topRight" activeCell="C1" sqref="C1"/>
      <selection pane="bottomLeft" activeCell="B5" sqref="B5"/>
      <selection pane="bottomRight" activeCell="AJ19" sqref="AJ19"/>
    </sheetView>
  </sheetViews>
  <sheetFormatPr baseColWidth="10" defaultColWidth="11.42578125" defaultRowHeight="15" x14ac:dyDescent="0.2"/>
  <cols>
    <col min="1" max="1" width="6.42578125" style="218" customWidth="1"/>
    <col min="2" max="2" width="80" style="218" customWidth="1"/>
    <col min="3" max="18" width="15.7109375" style="218" customWidth="1"/>
    <col min="19" max="20" width="18" style="218" customWidth="1"/>
    <col min="21" max="21" width="6.7109375" style="216" customWidth="1"/>
    <col min="22" max="59" width="11.42578125" style="215"/>
    <col min="60" max="16384" width="11.42578125" style="218"/>
  </cols>
  <sheetData>
    <row r="1" spans="1:33" s="215" customFormat="1" x14ac:dyDescent="0.2">
      <c r="U1" s="216"/>
    </row>
    <row r="2" spans="1:33" s="215" customFormat="1" ht="27.75" x14ac:dyDescent="0.2">
      <c r="B2" s="282" t="s">
        <v>203</v>
      </c>
      <c r="C2" s="282"/>
      <c r="D2" s="282"/>
      <c r="E2" s="282"/>
      <c r="F2" s="282"/>
      <c r="G2" s="282"/>
      <c r="H2" s="282"/>
      <c r="I2" s="282"/>
      <c r="J2" s="282"/>
      <c r="K2" s="282"/>
      <c r="L2" s="282"/>
      <c r="M2" s="282"/>
      <c r="N2" s="282"/>
      <c r="O2" s="282"/>
      <c r="P2" s="282"/>
      <c r="Q2" s="282"/>
      <c r="R2" s="282"/>
      <c r="S2" s="282"/>
      <c r="T2" s="282"/>
      <c r="U2" s="217"/>
      <c r="V2" s="283" t="s">
        <v>235</v>
      </c>
      <c r="W2" s="283"/>
      <c r="X2" s="283"/>
      <c r="Y2" s="283"/>
      <c r="Z2" s="283"/>
      <c r="AA2" s="283"/>
      <c r="AB2" s="283"/>
      <c r="AC2" s="283"/>
      <c r="AD2" s="283"/>
      <c r="AE2" s="283"/>
      <c r="AF2" s="283"/>
      <c r="AG2" s="283"/>
    </row>
    <row r="3" spans="1:33" x14ac:dyDescent="0.2">
      <c r="C3" s="284" t="s">
        <v>204</v>
      </c>
      <c r="D3" s="284"/>
      <c r="E3" s="284"/>
      <c r="F3" s="284"/>
      <c r="G3" s="284"/>
      <c r="H3" s="284"/>
      <c r="I3" s="284"/>
      <c r="J3" s="284"/>
      <c r="K3" s="285" t="s">
        <v>101</v>
      </c>
      <c r="L3" s="285"/>
      <c r="M3" s="285"/>
      <c r="N3" s="285"/>
      <c r="O3" s="285"/>
      <c r="P3" s="285"/>
      <c r="Q3" s="285"/>
      <c r="R3" s="285"/>
    </row>
    <row r="4" spans="1:33" ht="38.25" x14ac:dyDescent="0.2">
      <c r="B4" s="219" t="s">
        <v>220</v>
      </c>
      <c r="C4" s="220" t="s">
        <v>137</v>
      </c>
      <c r="D4" s="220" t="s">
        <v>138</v>
      </c>
      <c r="E4" s="220" t="s">
        <v>139</v>
      </c>
      <c r="F4" s="220" t="s">
        <v>140</v>
      </c>
      <c r="G4" s="220" t="s">
        <v>141</v>
      </c>
      <c r="H4" s="220" t="s">
        <v>142</v>
      </c>
      <c r="I4" s="220" t="s">
        <v>143</v>
      </c>
      <c r="J4" s="220" t="s">
        <v>144</v>
      </c>
      <c r="K4" s="221" t="s">
        <v>137</v>
      </c>
      <c r="L4" s="221" t="s">
        <v>138</v>
      </c>
      <c r="M4" s="221" t="s">
        <v>139</v>
      </c>
      <c r="N4" s="221" t="s">
        <v>140</v>
      </c>
      <c r="O4" s="221" t="s">
        <v>141</v>
      </c>
      <c r="P4" s="221" t="s">
        <v>142</v>
      </c>
      <c r="Q4" s="221" t="s">
        <v>143</v>
      </c>
      <c r="R4" s="221" t="s">
        <v>144</v>
      </c>
      <c r="S4" s="222" t="s">
        <v>213</v>
      </c>
      <c r="T4" s="223" t="s">
        <v>214</v>
      </c>
    </row>
    <row r="5" spans="1:33" ht="33.950000000000003" customHeight="1" x14ac:dyDescent="0.2">
      <c r="A5" s="218" t="s">
        <v>26</v>
      </c>
      <c r="B5" s="224" t="s">
        <v>27</v>
      </c>
      <c r="C5" s="204">
        <v>0.7</v>
      </c>
      <c r="D5" s="204">
        <v>0.9</v>
      </c>
      <c r="E5" s="204">
        <v>0.9</v>
      </c>
      <c r="F5" s="204">
        <v>0.9</v>
      </c>
      <c r="G5" s="204">
        <v>0.95</v>
      </c>
      <c r="H5" s="204">
        <v>1</v>
      </c>
      <c r="I5" s="204">
        <v>0.85</v>
      </c>
      <c r="J5" s="204">
        <v>1</v>
      </c>
      <c r="K5" s="205">
        <v>1</v>
      </c>
      <c r="L5" s="205">
        <v>1</v>
      </c>
      <c r="M5" s="205">
        <v>1</v>
      </c>
      <c r="N5" s="205">
        <v>1</v>
      </c>
      <c r="O5" s="205">
        <v>1</v>
      </c>
      <c r="P5" s="205">
        <v>1</v>
      </c>
      <c r="Q5" s="205">
        <v>1</v>
      </c>
      <c r="R5" s="205">
        <v>1</v>
      </c>
      <c r="S5" s="202">
        <f t="shared" ref="S5:S14" si="0">AVERAGE(K5:R5)</f>
        <v>1</v>
      </c>
      <c r="T5" s="225">
        <f>AVERAGE(C5:J5)</f>
        <v>0.89999999999999991</v>
      </c>
    </row>
    <row r="6" spans="1:33" ht="33.950000000000003" customHeight="1" x14ac:dyDescent="0.2">
      <c r="A6" s="218" t="s">
        <v>28</v>
      </c>
      <c r="B6" s="224" t="s">
        <v>29</v>
      </c>
      <c r="C6" s="204">
        <v>0.6</v>
      </c>
      <c r="D6" s="204">
        <v>1</v>
      </c>
      <c r="E6" s="204">
        <v>0.9</v>
      </c>
      <c r="F6" s="204">
        <v>1</v>
      </c>
      <c r="G6" s="204">
        <v>0.9</v>
      </c>
      <c r="H6" s="204">
        <v>0.9</v>
      </c>
      <c r="I6" s="204">
        <v>0.9</v>
      </c>
      <c r="J6" s="204">
        <v>0.8</v>
      </c>
      <c r="K6" s="205">
        <v>1</v>
      </c>
      <c r="L6" s="205">
        <v>1</v>
      </c>
      <c r="M6" s="205">
        <v>1</v>
      </c>
      <c r="N6" s="205">
        <v>1</v>
      </c>
      <c r="O6" s="205">
        <v>0.93</v>
      </c>
      <c r="P6" s="205">
        <v>0.95</v>
      </c>
      <c r="Q6" s="205">
        <v>1</v>
      </c>
      <c r="R6" s="205">
        <v>0.9</v>
      </c>
      <c r="S6" s="202">
        <f t="shared" si="0"/>
        <v>0.97250000000000003</v>
      </c>
      <c r="T6" s="225">
        <f t="shared" ref="T6:T15" si="1">AVERAGE(C6:J6)</f>
        <v>0.87500000000000011</v>
      </c>
    </row>
    <row r="7" spans="1:33" ht="33.950000000000003" customHeight="1" x14ac:dyDescent="0.2">
      <c r="A7" s="218" t="s">
        <v>30</v>
      </c>
      <c r="B7" s="224" t="s">
        <v>31</v>
      </c>
      <c r="C7" s="204">
        <v>0.7</v>
      </c>
      <c r="D7" s="204">
        <v>0.9</v>
      </c>
      <c r="E7" s="204">
        <v>0.9</v>
      </c>
      <c r="F7" s="204">
        <v>1</v>
      </c>
      <c r="G7" s="204">
        <v>0.96</v>
      </c>
      <c r="H7" s="204">
        <v>0.95</v>
      </c>
      <c r="I7" s="204">
        <v>0.95</v>
      </c>
      <c r="J7" s="204">
        <v>0.9</v>
      </c>
      <c r="K7" s="205">
        <v>1</v>
      </c>
      <c r="L7" s="205">
        <v>1</v>
      </c>
      <c r="M7" s="205">
        <v>1</v>
      </c>
      <c r="N7" s="205">
        <v>1</v>
      </c>
      <c r="O7" s="205">
        <v>1</v>
      </c>
      <c r="P7" s="205">
        <v>0.95</v>
      </c>
      <c r="Q7" s="205">
        <v>1</v>
      </c>
      <c r="R7" s="205">
        <v>0.95</v>
      </c>
      <c r="S7" s="202">
        <f t="shared" si="0"/>
        <v>0.98750000000000004</v>
      </c>
      <c r="T7" s="225">
        <f t="shared" si="1"/>
        <v>0.90750000000000008</v>
      </c>
    </row>
    <row r="8" spans="1:33" ht="33.950000000000003" customHeight="1" x14ac:dyDescent="0.2">
      <c r="A8" s="218" t="s">
        <v>32</v>
      </c>
      <c r="B8" s="224" t="s">
        <v>33</v>
      </c>
      <c r="C8" s="204">
        <v>0.65</v>
      </c>
      <c r="D8" s="204">
        <v>0.85</v>
      </c>
      <c r="E8" s="204">
        <v>0.85</v>
      </c>
      <c r="F8" s="204">
        <v>1</v>
      </c>
      <c r="G8" s="204">
        <v>0.95</v>
      </c>
      <c r="H8" s="204">
        <v>0.95</v>
      </c>
      <c r="I8" s="204">
        <v>0.85</v>
      </c>
      <c r="J8" s="204">
        <v>0.8</v>
      </c>
      <c r="K8" s="205">
        <v>1</v>
      </c>
      <c r="L8" s="205">
        <v>0.95</v>
      </c>
      <c r="M8" s="205">
        <v>1</v>
      </c>
      <c r="N8" s="205">
        <v>1</v>
      </c>
      <c r="O8" s="205">
        <v>1</v>
      </c>
      <c r="P8" s="205">
        <v>1</v>
      </c>
      <c r="Q8" s="205">
        <v>0.95</v>
      </c>
      <c r="R8" s="205">
        <v>0.9</v>
      </c>
      <c r="S8" s="202">
        <f t="shared" si="0"/>
        <v>0.97500000000000009</v>
      </c>
      <c r="T8" s="225">
        <f t="shared" si="1"/>
        <v>0.86249999999999993</v>
      </c>
    </row>
    <row r="9" spans="1:33" ht="33.950000000000003" customHeight="1" x14ac:dyDescent="0.2">
      <c r="A9" s="218" t="s">
        <v>34</v>
      </c>
      <c r="B9" s="226" t="s">
        <v>35</v>
      </c>
      <c r="C9" s="204">
        <v>0.55000000000000004</v>
      </c>
      <c r="D9" s="204">
        <v>0.9</v>
      </c>
      <c r="E9" s="204">
        <v>0.7</v>
      </c>
      <c r="F9" s="204">
        <v>1</v>
      </c>
      <c r="G9" s="204">
        <v>0.95</v>
      </c>
      <c r="H9" s="204">
        <v>0.9</v>
      </c>
      <c r="I9" s="204">
        <v>0.9</v>
      </c>
      <c r="J9" s="204">
        <v>0.8</v>
      </c>
      <c r="K9" s="205">
        <v>1</v>
      </c>
      <c r="L9" s="205">
        <v>1</v>
      </c>
      <c r="M9" s="205">
        <v>1</v>
      </c>
      <c r="N9" s="205">
        <v>1</v>
      </c>
      <c r="O9" s="205">
        <v>1</v>
      </c>
      <c r="P9" s="205">
        <v>1</v>
      </c>
      <c r="Q9" s="205">
        <v>1</v>
      </c>
      <c r="R9" s="205">
        <v>0.9</v>
      </c>
      <c r="S9" s="202">
        <f t="shared" si="0"/>
        <v>0.98750000000000004</v>
      </c>
      <c r="T9" s="225">
        <f t="shared" si="1"/>
        <v>0.83750000000000013</v>
      </c>
      <c r="U9" s="216" t="s">
        <v>216</v>
      </c>
    </row>
    <row r="10" spans="1:33" ht="33.950000000000003" customHeight="1" x14ac:dyDescent="0.2">
      <c r="A10" s="218" t="s">
        <v>36</v>
      </c>
      <c r="B10" s="224" t="s">
        <v>37</v>
      </c>
      <c r="C10" s="204">
        <v>0.68</v>
      </c>
      <c r="D10" s="204">
        <v>0.85</v>
      </c>
      <c r="E10" s="204">
        <v>0.8</v>
      </c>
      <c r="F10" s="204">
        <v>0.9</v>
      </c>
      <c r="G10" s="204">
        <v>0.94</v>
      </c>
      <c r="H10" s="204">
        <v>0.95</v>
      </c>
      <c r="I10" s="204">
        <v>0.9</v>
      </c>
      <c r="J10" s="204">
        <v>0.8</v>
      </c>
      <c r="K10" s="205">
        <v>1</v>
      </c>
      <c r="L10" s="205">
        <v>0.95</v>
      </c>
      <c r="M10" s="205">
        <v>1</v>
      </c>
      <c r="N10" s="205">
        <v>1</v>
      </c>
      <c r="O10" s="205">
        <v>1</v>
      </c>
      <c r="P10" s="205">
        <v>1</v>
      </c>
      <c r="Q10" s="205">
        <v>0.95</v>
      </c>
      <c r="R10" s="205">
        <v>0.9</v>
      </c>
      <c r="S10" s="202">
        <f t="shared" si="0"/>
        <v>0.97500000000000009</v>
      </c>
      <c r="T10" s="225">
        <f t="shared" si="1"/>
        <v>0.85250000000000004</v>
      </c>
      <c r="U10" s="216" t="s">
        <v>217</v>
      </c>
    </row>
    <row r="11" spans="1:33" ht="33.950000000000003" customHeight="1" x14ac:dyDescent="0.2">
      <c r="A11" s="218" t="s">
        <v>38</v>
      </c>
      <c r="B11" s="224" t="s">
        <v>39</v>
      </c>
      <c r="C11" s="204">
        <v>0.7</v>
      </c>
      <c r="D11" s="204">
        <v>1</v>
      </c>
      <c r="E11" s="204">
        <v>0.9</v>
      </c>
      <c r="F11" s="204">
        <v>1</v>
      </c>
      <c r="G11" s="204">
        <v>0.96</v>
      </c>
      <c r="H11" s="204">
        <v>1</v>
      </c>
      <c r="I11" s="204">
        <v>0.9</v>
      </c>
      <c r="J11" s="204">
        <v>1</v>
      </c>
      <c r="K11" s="205">
        <v>1</v>
      </c>
      <c r="L11" s="205">
        <v>1</v>
      </c>
      <c r="M11" s="205">
        <v>1</v>
      </c>
      <c r="N11" s="205">
        <v>1</v>
      </c>
      <c r="O11" s="205">
        <v>1</v>
      </c>
      <c r="P11" s="205">
        <v>1</v>
      </c>
      <c r="Q11" s="205">
        <v>1</v>
      </c>
      <c r="R11" s="205">
        <v>1</v>
      </c>
      <c r="S11" s="202">
        <f t="shared" si="0"/>
        <v>1</v>
      </c>
      <c r="T11" s="225">
        <f t="shared" si="1"/>
        <v>0.93250000000000011</v>
      </c>
    </row>
    <row r="12" spans="1:33" ht="33.950000000000003" customHeight="1" x14ac:dyDescent="0.2">
      <c r="A12" s="218" t="s">
        <v>156</v>
      </c>
      <c r="B12" s="230" t="s">
        <v>96</v>
      </c>
      <c r="C12" s="204">
        <v>0.4</v>
      </c>
      <c r="D12" s="204">
        <v>0.8</v>
      </c>
      <c r="E12" s="204">
        <v>0.8</v>
      </c>
      <c r="F12" s="204">
        <v>0.85</v>
      </c>
      <c r="G12" s="204">
        <v>0.94</v>
      </c>
      <c r="H12" s="204">
        <v>0.85</v>
      </c>
      <c r="I12" s="204">
        <v>0.9</v>
      </c>
      <c r="J12" s="204">
        <v>0.6</v>
      </c>
      <c r="K12" s="205">
        <v>1</v>
      </c>
      <c r="L12" s="205">
        <v>1</v>
      </c>
      <c r="M12" s="205">
        <v>1</v>
      </c>
      <c r="N12" s="205">
        <v>1</v>
      </c>
      <c r="O12" s="205">
        <v>1</v>
      </c>
      <c r="P12" s="205">
        <v>1</v>
      </c>
      <c r="Q12" s="205">
        <v>1</v>
      </c>
      <c r="R12" s="205">
        <v>0.9</v>
      </c>
      <c r="S12" s="202">
        <f t="shared" si="0"/>
        <v>0.98750000000000004</v>
      </c>
      <c r="T12" s="225">
        <f t="shared" si="1"/>
        <v>0.76749999999999996</v>
      </c>
      <c r="U12" s="216" t="s">
        <v>215</v>
      </c>
    </row>
    <row r="13" spans="1:33" ht="33.950000000000003" customHeight="1" x14ac:dyDescent="0.2">
      <c r="A13" s="218" t="s">
        <v>157</v>
      </c>
      <c r="B13" s="224" t="s">
        <v>44</v>
      </c>
      <c r="C13" s="204">
        <v>0.6</v>
      </c>
      <c r="D13" s="204">
        <v>1</v>
      </c>
      <c r="E13" s="204">
        <v>0.8</v>
      </c>
      <c r="F13" s="204">
        <v>1</v>
      </c>
      <c r="G13" s="204">
        <v>0.94</v>
      </c>
      <c r="H13" s="204">
        <v>0.9</v>
      </c>
      <c r="I13" s="204">
        <v>0.85</v>
      </c>
      <c r="J13" s="204">
        <v>0.9</v>
      </c>
      <c r="K13" s="205">
        <v>1</v>
      </c>
      <c r="L13" s="205">
        <v>0.95</v>
      </c>
      <c r="M13" s="205">
        <v>1</v>
      </c>
      <c r="N13" s="205">
        <v>1</v>
      </c>
      <c r="O13" s="205">
        <v>0.98</v>
      </c>
      <c r="P13" s="205">
        <v>1</v>
      </c>
      <c r="Q13" s="205">
        <v>1</v>
      </c>
      <c r="R13" s="205">
        <v>0.9</v>
      </c>
      <c r="S13" s="202">
        <f t="shared" si="0"/>
        <v>0.97875000000000001</v>
      </c>
      <c r="T13" s="225">
        <f t="shared" si="1"/>
        <v>0.87375000000000003</v>
      </c>
    </row>
    <row r="14" spans="1:33" ht="33.950000000000003" customHeight="1" x14ac:dyDescent="0.2">
      <c r="A14" s="218" t="s">
        <v>161</v>
      </c>
      <c r="B14" s="226" t="s">
        <v>47</v>
      </c>
      <c r="C14" s="204">
        <v>0.65</v>
      </c>
      <c r="D14" s="204">
        <v>0.85</v>
      </c>
      <c r="E14" s="204">
        <v>0.8</v>
      </c>
      <c r="F14" s="204">
        <v>1</v>
      </c>
      <c r="G14" s="204">
        <v>0.97</v>
      </c>
      <c r="H14" s="204">
        <v>0.9</v>
      </c>
      <c r="I14" s="204">
        <v>0.85</v>
      </c>
      <c r="J14" s="204">
        <v>0.7</v>
      </c>
      <c r="K14" s="205">
        <v>1</v>
      </c>
      <c r="L14" s="205">
        <v>0.9</v>
      </c>
      <c r="M14" s="205">
        <v>1</v>
      </c>
      <c r="N14" s="205">
        <v>1</v>
      </c>
      <c r="O14" s="205">
        <v>1</v>
      </c>
      <c r="P14" s="205">
        <v>1</v>
      </c>
      <c r="Q14" s="205">
        <v>1</v>
      </c>
      <c r="R14" s="205">
        <v>0.9</v>
      </c>
      <c r="S14" s="202">
        <f t="shared" si="0"/>
        <v>0.97500000000000009</v>
      </c>
      <c r="T14" s="225">
        <f t="shared" si="1"/>
        <v>0.84</v>
      </c>
      <c r="U14" s="216" t="s">
        <v>216</v>
      </c>
    </row>
    <row r="15" spans="1:33" ht="33.950000000000003" customHeight="1" x14ac:dyDescent="0.2">
      <c r="A15" s="218" t="s">
        <v>162</v>
      </c>
      <c r="B15" s="224" t="s">
        <v>50</v>
      </c>
      <c r="C15" s="204">
        <v>0.55000000000000004</v>
      </c>
      <c r="D15" s="204">
        <v>0.95</v>
      </c>
      <c r="E15" s="204">
        <v>0.85</v>
      </c>
      <c r="F15" s="204">
        <v>1</v>
      </c>
      <c r="G15" s="204">
        <v>0.94</v>
      </c>
      <c r="H15" s="204">
        <v>0.95</v>
      </c>
      <c r="I15" s="204">
        <v>0.8</v>
      </c>
      <c r="J15" s="204">
        <v>0.8</v>
      </c>
      <c r="K15" s="205">
        <v>1</v>
      </c>
      <c r="L15" s="205">
        <v>0.95</v>
      </c>
      <c r="M15" s="205">
        <v>1</v>
      </c>
      <c r="N15" s="205">
        <v>1</v>
      </c>
      <c r="O15" s="205">
        <v>0.96</v>
      </c>
      <c r="P15" s="205">
        <v>1</v>
      </c>
      <c r="Q15" s="205">
        <v>1</v>
      </c>
      <c r="R15" s="205">
        <v>0.9</v>
      </c>
      <c r="S15" s="202">
        <f>AVERAGE(K15:R15)</f>
        <v>0.97625000000000006</v>
      </c>
      <c r="T15" s="225">
        <f t="shared" si="1"/>
        <v>0.85499999999999998</v>
      </c>
      <c r="U15" s="216" t="s">
        <v>217</v>
      </c>
    </row>
    <row r="17" spans="1:34" x14ac:dyDescent="0.2">
      <c r="C17" s="284" t="s">
        <v>204</v>
      </c>
      <c r="D17" s="284"/>
      <c r="E17" s="284"/>
      <c r="F17" s="284"/>
      <c r="G17" s="284"/>
      <c r="H17" s="284"/>
      <c r="I17" s="284"/>
      <c r="J17" s="284"/>
      <c r="K17" s="285" t="s">
        <v>101</v>
      </c>
      <c r="L17" s="285"/>
      <c r="M17" s="285"/>
      <c r="N17" s="285"/>
      <c r="O17" s="285"/>
      <c r="P17" s="285"/>
      <c r="Q17" s="285"/>
      <c r="R17" s="285"/>
    </row>
    <row r="18" spans="1:34" ht="38.25" customHeight="1" x14ac:dyDescent="0.2">
      <c r="B18" s="227" t="s">
        <v>219</v>
      </c>
      <c r="C18" s="220" t="s">
        <v>137</v>
      </c>
      <c r="D18" s="220" t="s">
        <v>138</v>
      </c>
      <c r="E18" s="220" t="s">
        <v>139</v>
      </c>
      <c r="F18" s="220" t="s">
        <v>140</v>
      </c>
      <c r="G18" s="220" t="s">
        <v>141</v>
      </c>
      <c r="H18" s="220" t="s">
        <v>142</v>
      </c>
      <c r="I18" s="220" t="s">
        <v>143</v>
      </c>
      <c r="J18" s="220" t="s">
        <v>144</v>
      </c>
      <c r="K18" s="221" t="s">
        <v>137</v>
      </c>
      <c r="L18" s="221" t="s">
        <v>138</v>
      </c>
      <c r="M18" s="221" t="s">
        <v>139</v>
      </c>
      <c r="N18" s="221" t="s">
        <v>140</v>
      </c>
      <c r="O18" s="221" t="s">
        <v>141</v>
      </c>
      <c r="P18" s="221" t="s">
        <v>142</v>
      </c>
      <c r="Q18" s="221" t="s">
        <v>143</v>
      </c>
      <c r="R18" s="221" t="s">
        <v>144</v>
      </c>
      <c r="S18" s="222" t="s">
        <v>213</v>
      </c>
      <c r="T18" s="223" t="s">
        <v>214</v>
      </c>
    </row>
    <row r="19" spans="1:34" ht="33.950000000000003" customHeight="1" x14ac:dyDescent="0.2">
      <c r="A19" s="218" t="s">
        <v>9</v>
      </c>
      <c r="B19" s="228" t="s">
        <v>10</v>
      </c>
      <c r="C19" s="204">
        <v>0.6</v>
      </c>
      <c r="D19" s="204">
        <v>1</v>
      </c>
      <c r="E19" s="204">
        <v>0.9</v>
      </c>
      <c r="F19" s="204">
        <v>0.85</v>
      </c>
      <c r="G19" s="204">
        <v>0.95</v>
      </c>
      <c r="H19" s="204">
        <v>0.9</v>
      </c>
      <c r="I19" s="204">
        <v>0.9</v>
      </c>
      <c r="J19" s="204">
        <v>0.9</v>
      </c>
      <c r="K19" s="205">
        <v>1</v>
      </c>
      <c r="L19" s="205">
        <v>1</v>
      </c>
      <c r="M19" s="205">
        <v>1</v>
      </c>
      <c r="N19" s="205">
        <v>1</v>
      </c>
      <c r="O19" s="205">
        <v>1</v>
      </c>
      <c r="P19" s="205">
        <v>0.95</v>
      </c>
      <c r="Q19" s="205">
        <v>1</v>
      </c>
      <c r="R19" s="205">
        <v>1</v>
      </c>
      <c r="S19" s="202">
        <f>AVERAGE(K19:R19)</f>
        <v>0.99375000000000002</v>
      </c>
      <c r="T19" s="225">
        <f>AVERAGE(C19:J19)</f>
        <v>0.87500000000000011</v>
      </c>
    </row>
    <row r="20" spans="1:34" ht="33.950000000000003" customHeight="1" x14ac:dyDescent="0.2">
      <c r="A20" s="218" t="s">
        <v>12</v>
      </c>
      <c r="B20" s="228" t="s">
        <v>13</v>
      </c>
      <c r="C20" s="204">
        <v>0.75</v>
      </c>
      <c r="D20" s="204">
        <v>0.9</v>
      </c>
      <c r="E20" s="204">
        <v>0.8</v>
      </c>
      <c r="F20" s="204">
        <v>0.85</v>
      </c>
      <c r="G20" s="204">
        <v>0.9</v>
      </c>
      <c r="H20" s="204">
        <v>0.9</v>
      </c>
      <c r="I20" s="204">
        <v>0.85</v>
      </c>
      <c r="J20" s="204">
        <v>0.9</v>
      </c>
      <c r="K20" s="205">
        <v>1</v>
      </c>
      <c r="L20" s="205">
        <v>0.95</v>
      </c>
      <c r="M20" s="205">
        <v>1</v>
      </c>
      <c r="N20" s="205">
        <v>1</v>
      </c>
      <c r="O20" s="205">
        <v>1</v>
      </c>
      <c r="P20" s="205">
        <v>1</v>
      </c>
      <c r="Q20" s="205">
        <v>0.95</v>
      </c>
      <c r="R20" s="205">
        <v>1</v>
      </c>
      <c r="S20" s="202">
        <f t="shared" ref="S20:S32" si="2">AVERAGE(K20:R20)</f>
        <v>0.98750000000000004</v>
      </c>
      <c r="T20" s="225">
        <f t="shared" ref="T20:T32" si="3">AVERAGE(C20:J20)</f>
        <v>0.85625000000000007</v>
      </c>
    </row>
    <row r="21" spans="1:34" ht="33.950000000000003" customHeight="1" x14ac:dyDescent="0.2">
      <c r="A21" s="218" t="s">
        <v>14</v>
      </c>
      <c r="B21" s="228" t="s">
        <v>15</v>
      </c>
      <c r="C21" s="204">
        <v>0.85</v>
      </c>
      <c r="D21" s="204">
        <v>0.85</v>
      </c>
      <c r="E21" s="204">
        <v>0.9</v>
      </c>
      <c r="F21" s="204">
        <v>0.9</v>
      </c>
      <c r="G21" s="204">
        <v>0.95</v>
      </c>
      <c r="H21" s="204">
        <v>1</v>
      </c>
      <c r="I21" s="204">
        <v>1</v>
      </c>
      <c r="J21" s="204">
        <v>1</v>
      </c>
      <c r="K21" s="205">
        <v>1</v>
      </c>
      <c r="L21" s="205">
        <v>0.95</v>
      </c>
      <c r="M21" s="205">
        <v>1</v>
      </c>
      <c r="N21" s="205">
        <v>1</v>
      </c>
      <c r="O21" s="205">
        <v>1</v>
      </c>
      <c r="P21" s="205">
        <v>1</v>
      </c>
      <c r="Q21" s="205">
        <v>1</v>
      </c>
      <c r="R21" s="205">
        <v>1</v>
      </c>
      <c r="S21" s="202">
        <f t="shared" si="2"/>
        <v>0.99375000000000002</v>
      </c>
      <c r="T21" s="225">
        <f t="shared" si="3"/>
        <v>0.93125000000000002</v>
      </c>
    </row>
    <row r="22" spans="1:34" ht="33.950000000000003" customHeight="1" x14ac:dyDescent="0.2">
      <c r="A22" s="218" t="s">
        <v>16</v>
      </c>
      <c r="B22" s="228" t="s">
        <v>17</v>
      </c>
      <c r="C22" s="204">
        <v>0.8</v>
      </c>
      <c r="D22" s="204">
        <v>1</v>
      </c>
      <c r="E22" s="204">
        <v>0.85</v>
      </c>
      <c r="F22" s="204">
        <v>0.9</v>
      </c>
      <c r="G22" s="204">
        <v>0.9</v>
      </c>
      <c r="H22" s="204">
        <v>0.85</v>
      </c>
      <c r="I22" s="204">
        <v>0.95</v>
      </c>
      <c r="J22" s="204">
        <v>1</v>
      </c>
      <c r="K22" s="205">
        <v>1</v>
      </c>
      <c r="L22" s="205">
        <v>1</v>
      </c>
      <c r="M22" s="205">
        <v>1</v>
      </c>
      <c r="N22" s="205">
        <v>1</v>
      </c>
      <c r="O22" s="205">
        <v>1</v>
      </c>
      <c r="P22" s="205">
        <v>0.95</v>
      </c>
      <c r="Q22" s="205">
        <v>1</v>
      </c>
      <c r="R22" s="205">
        <v>1</v>
      </c>
      <c r="S22" s="202">
        <f t="shared" si="2"/>
        <v>0.99375000000000002</v>
      </c>
      <c r="T22" s="225">
        <f t="shared" si="3"/>
        <v>0.90625</v>
      </c>
    </row>
    <row r="23" spans="1:34" ht="33.950000000000003" customHeight="1" x14ac:dyDescent="0.2">
      <c r="A23" s="218" t="s">
        <v>18</v>
      </c>
      <c r="B23" s="229" t="s">
        <v>19</v>
      </c>
      <c r="C23" s="204">
        <v>0.4</v>
      </c>
      <c r="D23" s="204">
        <v>0.9</v>
      </c>
      <c r="E23" s="204">
        <v>0.9</v>
      </c>
      <c r="F23" s="204">
        <v>1</v>
      </c>
      <c r="G23" s="204">
        <v>0.88</v>
      </c>
      <c r="H23" s="204">
        <v>0.9</v>
      </c>
      <c r="I23" s="204">
        <v>0.95</v>
      </c>
      <c r="J23" s="204">
        <v>0.8</v>
      </c>
      <c r="K23" s="205">
        <v>1</v>
      </c>
      <c r="L23" s="205">
        <v>1</v>
      </c>
      <c r="M23" s="205">
        <v>1</v>
      </c>
      <c r="N23" s="205">
        <v>1</v>
      </c>
      <c r="O23" s="205">
        <v>0.95</v>
      </c>
      <c r="P23" s="205">
        <v>1</v>
      </c>
      <c r="Q23" s="205">
        <v>1</v>
      </c>
      <c r="R23" s="205">
        <v>0.9</v>
      </c>
      <c r="S23" s="202">
        <f t="shared" si="2"/>
        <v>0.98125000000000007</v>
      </c>
      <c r="T23" s="225">
        <f t="shared" si="3"/>
        <v>0.84125000000000005</v>
      </c>
      <c r="U23" s="216" t="s">
        <v>218</v>
      </c>
    </row>
    <row r="24" spans="1:34" ht="33.950000000000003" customHeight="1" x14ac:dyDescent="0.2">
      <c r="A24" s="218" t="s">
        <v>20</v>
      </c>
      <c r="B24" s="228" t="s">
        <v>21</v>
      </c>
      <c r="C24" s="204">
        <v>0.5</v>
      </c>
      <c r="D24" s="204">
        <v>0.9</v>
      </c>
      <c r="E24" s="204">
        <v>0.95</v>
      </c>
      <c r="F24" s="204">
        <v>1</v>
      </c>
      <c r="G24" s="204">
        <v>0.95</v>
      </c>
      <c r="H24" s="204">
        <v>0.8</v>
      </c>
      <c r="I24" s="204">
        <v>0.9</v>
      </c>
      <c r="J24" s="204">
        <v>1</v>
      </c>
      <c r="K24" s="205">
        <v>1</v>
      </c>
      <c r="L24" s="205">
        <v>0.95</v>
      </c>
      <c r="M24" s="205">
        <v>1</v>
      </c>
      <c r="N24" s="205">
        <v>1</v>
      </c>
      <c r="O24" s="205">
        <v>1</v>
      </c>
      <c r="P24" s="205">
        <v>0.9</v>
      </c>
      <c r="Q24" s="205">
        <v>1</v>
      </c>
      <c r="R24" s="205">
        <v>1</v>
      </c>
      <c r="S24" s="202">
        <f t="shared" si="2"/>
        <v>0.98125000000000007</v>
      </c>
      <c r="T24" s="225">
        <f t="shared" si="3"/>
        <v>0.875</v>
      </c>
    </row>
    <row r="25" spans="1:34" ht="33.950000000000003" customHeight="1" x14ac:dyDescent="0.2">
      <c r="A25" s="218" t="s">
        <v>22</v>
      </c>
      <c r="B25" s="228" t="s">
        <v>23</v>
      </c>
      <c r="C25" s="204">
        <v>0.3</v>
      </c>
      <c r="D25" s="204">
        <v>1</v>
      </c>
      <c r="E25" s="204">
        <v>0.9</v>
      </c>
      <c r="F25" s="204">
        <v>0.9</v>
      </c>
      <c r="G25" s="204">
        <v>0.95</v>
      </c>
      <c r="H25" s="204">
        <v>0.85</v>
      </c>
      <c r="I25" s="204">
        <v>0.95</v>
      </c>
      <c r="J25" s="204">
        <v>1</v>
      </c>
      <c r="K25" s="205">
        <v>1</v>
      </c>
      <c r="L25" s="205">
        <v>0.95</v>
      </c>
      <c r="M25" s="205">
        <v>1</v>
      </c>
      <c r="N25" s="205">
        <v>1</v>
      </c>
      <c r="O25" s="205">
        <v>1</v>
      </c>
      <c r="P25" s="205">
        <v>1</v>
      </c>
      <c r="Q25" s="205">
        <v>1</v>
      </c>
      <c r="R25" s="205">
        <v>1</v>
      </c>
      <c r="S25" s="202">
        <f t="shared" si="2"/>
        <v>0.99375000000000002</v>
      </c>
      <c r="T25" s="225">
        <f t="shared" si="3"/>
        <v>0.85624999999999996</v>
      </c>
    </row>
    <row r="26" spans="1:34" ht="33.950000000000003" customHeight="1" x14ac:dyDescent="0.2">
      <c r="A26" s="218" t="s">
        <v>24</v>
      </c>
      <c r="B26" s="228" t="s">
        <v>25</v>
      </c>
      <c r="C26" s="204">
        <v>0.9</v>
      </c>
      <c r="D26" s="204">
        <v>1</v>
      </c>
      <c r="E26" s="204">
        <v>0.95</v>
      </c>
      <c r="F26" s="204">
        <v>1</v>
      </c>
      <c r="G26" s="204">
        <v>0.95</v>
      </c>
      <c r="H26" s="204">
        <v>1</v>
      </c>
      <c r="I26" s="204">
        <v>0.9</v>
      </c>
      <c r="J26" s="204">
        <v>1</v>
      </c>
      <c r="K26" s="205">
        <v>1</v>
      </c>
      <c r="L26" s="205">
        <v>0.95</v>
      </c>
      <c r="M26" s="205">
        <v>1</v>
      </c>
      <c r="N26" s="205">
        <v>1</v>
      </c>
      <c r="O26" s="205">
        <v>1</v>
      </c>
      <c r="P26" s="205">
        <v>1</v>
      </c>
      <c r="Q26" s="205">
        <v>1</v>
      </c>
      <c r="R26" s="205">
        <v>1</v>
      </c>
      <c r="S26" s="202">
        <f t="shared" si="2"/>
        <v>0.99375000000000002</v>
      </c>
      <c r="T26" s="225">
        <f t="shared" si="3"/>
        <v>0.96250000000000002</v>
      </c>
    </row>
    <row r="27" spans="1:34" ht="33.950000000000003" customHeight="1" x14ac:dyDescent="0.2">
      <c r="A27" s="218" t="s">
        <v>154</v>
      </c>
      <c r="B27" s="228" t="s">
        <v>40</v>
      </c>
      <c r="C27" s="204">
        <v>0.7</v>
      </c>
      <c r="D27" s="204">
        <v>1</v>
      </c>
      <c r="E27" s="204">
        <v>0.9</v>
      </c>
      <c r="F27" s="204">
        <v>1</v>
      </c>
      <c r="G27" s="204">
        <v>0.97</v>
      </c>
      <c r="H27" s="204">
        <v>1</v>
      </c>
      <c r="I27" s="204">
        <v>0.95</v>
      </c>
      <c r="J27" s="204">
        <v>0.9</v>
      </c>
      <c r="K27" s="205">
        <v>1</v>
      </c>
      <c r="L27" s="205">
        <v>1</v>
      </c>
      <c r="M27" s="205">
        <v>1</v>
      </c>
      <c r="N27" s="205">
        <v>1</v>
      </c>
      <c r="O27" s="205">
        <v>1</v>
      </c>
      <c r="P27" s="205">
        <v>1</v>
      </c>
      <c r="Q27" s="205">
        <v>1</v>
      </c>
      <c r="R27" s="205">
        <v>1</v>
      </c>
      <c r="S27" s="202">
        <f t="shared" si="2"/>
        <v>1</v>
      </c>
      <c r="T27" s="225">
        <f t="shared" si="3"/>
        <v>0.9275000000000001</v>
      </c>
    </row>
    <row r="28" spans="1:34" ht="33.950000000000003" customHeight="1" x14ac:dyDescent="0.2">
      <c r="A28" s="218" t="s">
        <v>155</v>
      </c>
      <c r="B28" s="228" t="s">
        <v>41</v>
      </c>
      <c r="C28" s="204">
        <v>0.9</v>
      </c>
      <c r="D28" s="204">
        <v>0.9</v>
      </c>
      <c r="E28" s="204">
        <v>0.9</v>
      </c>
      <c r="F28" s="204">
        <v>1</v>
      </c>
      <c r="G28" s="204">
        <v>0.97</v>
      </c>
      <c r="H28" s="204">
        <v>1</v>
      </c>
      <c r="I28" s="204">
        <v>0.95</v>
      </c>
      <c r="J28" s="204">
        <v>1</v>
      </c>
      <c r="K28" s="205">
        <v>1</v>
      </c>
      <c r="L28" s="205">
        <v>1</v>
      </c>
      <c r="M28" s="205">
        <v>1</v>
      </c>
      <c r="N28" s="205">
        <v>1</v>
      </c>
      <c r="O28" s="205">
        <v>1</v>
      </c>
      <c r="P28" s="205">
        <v>1</v>
      </c>
      <c r="Q28" s="205">
        <v>1</v>
      </c>
      <c r="R28" s="205">
        <v>1</v>
      </c>
      <c r="S28" s="202">
        <f t="shared" si="2"/>
        <v>1</v>
      </c>
      <c r="T28" s="225">
        <f t="shared" si="3"/>
        <v>0.95250000000000001</v>
      </c>
    </row>
    <row r="29" spans="1:34" ht="33.950000000000003" customHeight="1" x14ac:dyDescent="0.2">
      <c r="A29" s="218" t="s">
        <v>156</v>
      </c>
      <c r="B29" s="231" t="s">
        <v>42</v>
      </c>
      <c r="C29" s="204">
        <v>0.4</v>
      </c>
      <c r="D29" s="204">
        <v>0.8</v>
      </c>
      <c r="E29" s="204">
        <v>0.8</v>
      </c>
      <c r="F29" s="204">
        <v>0.85</v>
      </c>
      <c r="G29" s="204">
        <v>0.94</v>
      </c>
      <c r="H29" s="204">
        <v>0.85</v>
      </c>
      <c r="I29" s="204">
        <v>0.9</v>
      </c>
      <c r="J29" s="204">
        <v>0.6</v>
      </c>
      <c r="K29" s="205">
        <v>1</v>
      </c>
      <c r="L29" s="205">
        <v>1</v>
      </c>
      <c r="M29" s="205">
        <v>1</v>
      </c>
      <c r="N29" s="205">
        <v>1</v>
      </c>
      <c r="O29" s="205">
        <v>1</v>
      </c>
      <c r="P29" s="205">
        <v>1</v>
      </c>
      <c r="Q29" s="205">
        <v>1</v>
      </c>
      <c r="R29" s="205">
        <v>0.9</v>
      </c>
      <c r="S29" s="202">
        <f t="shared" si="2"/>
        <v>0.98750000000000004</v>
      </c>
      <c r="T29" s="225">
        <f t="shared" si="3"/>
        <v>0.76749999999999996</v>
      </c>
      <c r="U29" s="216" t="s">
        <v>215</v>
      </c>
    </row>
    <row r="30" spans="1:34" ht="33.950000000000003" customHeight="1" x14ac:dyDescent="0.2">
      <c r="A30" s="218" t="s">
        <v>158</v>
      </c>
      <c r="B30" s="229" t="s">
        <v>84</v>
      </c>
      <c r="C30" s="204">
        <v>0.5</v>
      </c>
      <c r="D30" s="204">
        <v>1</v>
      </c>
      <c r="E30" s="204">
        <v>0.9</v>
      </c>
      <c r="F30" s="204">
        <v>0.9</v>
      </c>
      <c r="G30" s="204">
        <v>0.91</v>
      </c>
      <c r="H30" s="204">
        <v>0.9</v>
      </c>
      <c r="I30" s="204">
        <v>0.9</v>
      </c>
      <c r="J30" s="204">
        <v>0.6</v>
      </c>
      <c r="K30" s="205">
        <v>1</v>
      </c>
      <c r="L30" s="205">
        <v>1</v>
      </c>
      <c r="M30" s="205">
        <v>1</v>
      </c>
      <c r="N30" s="205">
        <v>1</v>
      </c>
      <c r="O30" s="205">
        <v>0.95</v>
      </c>
      <c r="P30" s="205">
        <v>1</v>
      </c>
      <c r="Q30" s="205">
        <v>1</v>
      </c>
      <c r="R30" s="205">
        <v>0.9</v>
      </c>
      <c r="S30" s="202">
        <f t="shared" si="2"/>
        <v>0.98125000000000007</v>
      </c>
      <c r="T30" s="225">
        <f t="shared" si="3"/>
        <v>0.82625000000000004</v>
      </c>
      <c r="U30" s="216" t="s">
        <v>216</v>
      </c>
    </row>
    <row r="31" spans="1:34" ht="33.950000000000003" customHeight="1" x14ac:dyDescent="0.2">
      <c r="A31" s="218" t="s">
        <v>159</v>
      </c>
      <c r="B31" s="228" t="s">
        <v>45</v>
      </c>
      <c r="C31" s="204">
        <v>0.8</v>
      </c>
      <c r="D31" s="204">
        <v>0.9</v>
      </c>
      <c r="E31" s="204">
        <v>0.9</v>
      </c>
      <c r="F31" s="204">
        <v>0.9</v>
      </c>
      <c r="G31" s="204">
        <v>0.97</v>
      </c>
      <c r="H31" s="204">
        <v>1</v>
      </c>
      <c r="I31" s="204">
        <v>0.9</v>
      </c>
      <c r="J31" s="204">
        <v>0.9</v>
      </c>
      <c r="K31" s="205">
        <v>1</v>
      </c>
      <c r="L31" s="205">
        <v>1</v>
      </c>
      <c r="M31" s="205">
        <v>1</v>
      </c>
      <c r="N31" s="205">
        <v>1</v>
      </c>
      <c r="O31" s="205">
        <v>1</v>
      </c>
      <c r="P31" s="205">
        <v>1</v>
      </c>
      <c r="Q31" s="205">
        <v>1</v>
      </c>
      <c r="R31" s="205">
        <v>1</v>
      </c>
      <c r="S31" s="202">
        <f t="shared" si="2"/>
        <v>1</v>
      </c>
      <c r="T31" s="225">
        <f t="shared" si="3"/>
        <v>0.90875000000000006</v>
      </c>
    </row>
    <row r="32" spans="1:34" ht="33.950000000000003" customHeight="1" x14ac:dyDescent="0.2">
      <c r="A32" s="218" t="s">
        <v>160</v>
      </c>
      <c r="B32" s="228" t="s">
        <v>46</v>
      </c>
      <c r="C32" s="204">
        <v>0.7</v>
      </c>
      <c r="D32" s="204">
        <v>0.95</v>
      </c>
      <c r="E32" s="204">
        <v>0.9</v>
      </c>
      <c r="F32" s="204">
        <v>1</v>
      </c>
      <c r="G32" s="204">
        <v>0.97</v>
      </c>
      <c r="H32" s="204">
        <v>1</v>
      </c>
      <c r="I32" s="204">
        <v>0.9</v>
      </c>
      <c r="J32" s="204">
        <v>0.9</v>
      </c>
      <c r="K32" s="205">
        <v>1</v>
      </c>
      <c r="L32" s="205">
        <v>0.95</v>
      </c>
      <c r="M32" s="205">
        <v>1</v>
      </c>
      <c r="N32" s="205">
        <v>1</v>
      </c>
      <c r="O32" s="205">
        <v>1</v>
      </c>
      <c r="P32" s="205">
        <v>1</v>
      </c>
      <c r="Q32" s="205">
        <v>1</v>
      </c>
      <c r="R32" s="205">
        <v>0.9</v>
      </c>
      <c r="S32" s="202">
        <f t="shared" si="2"/>
        <v>0.98125000000000007</v>
      </c>
      <c r="T32" s="225">
        <f t="shared" si="3"/>
        <v>0.91500000000000004</v>
      </c>
    </row>
  </sheetData>
  <sheetProtection algorithmName="SHA-512" hashValue="oEm6AD2KpzVF1VbhAQbWvNKWBUGAsY6m1L6X3kYaFms0CKyEj7l2JUeh3ta4Dc0WmeyXUbpEK9YbbXcHz66zdw==" saltValue="+vquaxPmcmLJsxlR0YtdDA==" spinCount="100000" sheet="1" objects="1" scenarios="1"/>
  <mergeCells count="6">
    <mergeCell ref="B2:T2"/>
    <mergeCell ref="V2:AG2"/>
    <mergeCell ref="C3:J3"/>
    <mergeCell ref="K3:R3"/>
    <mergeCell ref="C17:J17"/>
    <mergeCell ref="K17:R17"/>
  </mergeCells>
  <pageMargins left="0.7" right="0.7" top="0.75" bottom="0.75" header="0.3" footer="0.3"/>
  <pageSetup orientation="portrait"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BL32"/>
  <sheetViews>
    <sheetView topLeftCell="B1" zoomScale="75" zoomScaleNormal="75" workbookViewId="0">
      <pane xSplit="1" ySplit="2" topLeftCell="C3" activePane="bottomRight" state="frozen"/>
      <selection activeCell="B1" sqref="B1"/>
      <selection pane="topRight" activeCell="C1" sqref="C1"/>
      <selection pane="bottomLeft" activeCell="B3" sqref="B3"/>
      <selection pane="bottomRight" activeCell="B2" sqref="B2:V2"/>
    </sheetView>
  </sheetViews>
  <sheetFormatPr baseColWidth="10" defaultColWidth="11.42578125" defaultRowHeight="12.75" x14ac:dyDescent="0.2"/>
  <cols>
    <col min="1" max="1" width="11.42578125" style="185" customWidth="1"/>
    <col min="2" max="2" width="80" customWidth="1"/>
    <col min="3" max="9" width="15.7109375" hidden="1" customWidth="1"/>
    <col min="10" max="11" width="15.7109375" customWidth="1"/>
    <col min="12" max="21" width="11.42578125" style="185"/>
    <col min="22" max="22" width="11.85546875" style="185" customWidth="1"/>
    <col min="23" max="23" width="34.85546875" style="185" customWidth="1"/>
    <col min="24" max="24" width="25" style="185" customWidth="1"/>
    <col min="25" max="64" width="11.42578125" style="185"/>
  </cols>
  <sheetData>
    <row r="1" spans="1:24" s="185" customFormat="1" x14ac:dyDescent="0.2">
      <c r="A1" s="196" t="s">
        <v>194</v>
      </c>
    </row>
    <row r="2" spans="1:24" s="185" customFormat="1" ht="40.5" customHeight="1" x14ac:dyDescent="0.2">
      <c r="B2" s="286" t="s">
        <v>234</v>
      </c>
      <c r="C2" s="286"/>
      <c r="D2" s="286"/>
      <c r="E2" s="286"/>
      <c r="F2" s="286"/>
      <c r="G2" s="286"/>
      <c r="H2" s="286"/>
      <c r="I2" s="286"/>
      <c r="J2" s="286"/>
      <c r="K2" s="286"/>
      <c r="L2" s="286"/>
      <c r="M2" s="286"/>
      <c r="N2" s="286"/>
      <c r="O2" s="286"/>
      <c r="P2" s="286"/>
      <c r="Q2" s="286"/>
      <c r="R2" s="286"/>
      <c r="S2" s="286"/>
      <c r="T2" s="286"/>
      <c r="U2" s="286"/>
      <c r="V2" s="286"/>
    </row>
    <row r="3" spans="1:24" ht="33.950000000000003" customHeight="1" x14ac:dyDescent="0.2">
      <c r="B3" s="173" t="s">
        <v>202</v>
      </c>
      <c r="C3" s="209" t="s">
        <v>137</v>
      </c>
      <c r="D3" s="209" t="s">
        <v>138</v>
      </c>
      <c r="E3" s="209" t="s">
        <v>139</v>
      </c>
      <c r="F3" s="209" t="s">
        <v>140</v>
      </c>
      <c r="G3" s="209" t="s">
        <v>141</v>
      </c>
      <c r="H3" s="209" t="s">
        <v>142</v>
      </c>
      <c r="I3" s="209" t="s">
        <v>143</v>
      </c>
      <c r="J3" s="209" t="s">
        <v>144</v>
      </c>
      <c r="K3" s="206" t="s">
        <v>168</v>
      </c>
      <c r="L3" s="287" t="s">
        <v>225</v>
      </c>
      <c r="M3" s="287"/>
      <c r="N3" s="287"/>
      <c r="O3" s="287"/>
      <c r="P3" s="287"/>
      <c r="Q3" s="287"/>
      <c r="R3" s="287"/>
      <c r="S3" s="287"/>
      <c r="T3" s="287"/>
      <c r="U3" s="287"/>
      <c r="V3" s="287"/>
      <c r="W3" s="287"/>
      <c r="X3" s="287"/>
    </row>
    <row r="4" spans="1:24" ht="33.950000000000003" customHeight="1" x14ac:dyDescent="0.2">
      <c r="B4" s="208" t="s">
        <v>169</v>
      </c>
      <c r="C4">
        <v>3</v>
      </c>
      <c r="D4">
        <v>2</v>
      </c>
      <c r="E4">
        <v>3</v>
      </c>
      <c r="F4">
        <v>3</v>
      </c>
      <c r="G4">
        <v>3</v>
      </c>
      <c r="H4">
        <v>3</v>
      </c>
      <c r="I4">
        <v>3</v>
      </c>
      <c r="J4">
        <v>3</v>
      </c>
      <c r="K4" s="207">
        <f t="shared" ref="K4:K10" si="0">AVERAGE(C4:J4)</f>
        <v>2.875</v>
      </c>
      <c r="L4" s="287"/>
      <c r="M4" s="287"/>
      <c r="N4" s="287"/>
      <c r="O4" s="287"/>
      <c r="P4" s="287"/>
      <c r="Q4" s="287"/>
      <c r="R4" s="287"/>
      <c r="S4" s="287"/>
      <c r="T4" s="287"/>
      <c r="U4" s="287"/>
      <c r="V4" s="287"/>
      <c r="W4" s="287"/>
      <c r="X4" s="287"/>
    </row>
    <row r="5" spans="1:24" ht="33.950000000000003" customHeight="1" x14ac:dyDescent="0.2">
      <c r="B5" s="208" t="s">
        <v>170</v>
      </c>
      <c r="C5">
        <v>3</v>
      </c>
      <c r="D5">
        <v>2</v>
      </c>
      <c r="E5">
        <v>3</v>
      </c>
      <c r="F5">
        <v>3</v>
      </c>
      <c r="G5">
        <v>3</v>
      </c>
      <c r="H5">
        <v>3</v>
      </c>
      <c r="I5">
        <v>3</v>
      </c>
      <c r="J5">
        <v>3</v>
      </c>
      <c r="K5" s="207">
        <f t="shared" si="0"/>
        <v>2.875</v>
      </c>
    </row>
    <row r="6" spans="1:24" ht="33.950000000000003" customHeight="1" x14ac:dyDescent="0.2">
      <c r="B6" s="208" t="s">
        <v>171</v>
      </c>
      <c r="C6">
        <v>2</v>
      </c>
      <c r="D6">
        <v>1</v>
      </c>
      <c r="E6">
        <v>3</v>
      </c>
      <c r="F6">
        <v>3</v>
      </c>
      <c r="G6">
        <v>3</v>
      </c>
      <c r="H6">
        <v>3</v>
      </c>
      <c r="I6">
        <v>3</v>
      </c>
      <c r="J6">
        <v>3</v>
      </c>
      <c r="K6" s="207">
        <f t="shared" si="0"/>
        <v>2.625</v>
      </c>
    </row>
    <row r="7" spans="1:24" ht="33.950000000000003" customHeight="1" x14ac:dyDescent="0.2">
      <c r="B7" s="172" t="s">
        <v>172</v>
      </c>
      <c r="C7">
        <v>2</v>
      </c>
      <c r="D7">
        <v>3</v>
      </c>
      <c r="E7">
        <v>2</v>
      </c>
      <c r="F7">
        <v>2</v>
      </c>
      <c r="G7">
        <v>2</v>
      </c>
      <c r="H7">
        <v>2</v>
      </c>
      <c r="I7">
        <v>2</v>
      </c>
      <c r="J7">
        <v>2</v>
      </c>
      <c r="K7" s="207">
        <f t="shared" si="0"/>
        <v>2.125</v>
      </c>
    </row>
    <row r="8" spans="1:24" ht="33.950000000000003" customHeight="1" x14ac:dyDescent="0.2">
      <c r="B8" s="172" t="s">
        <v>173</v>
      </c>
      <c r="C8">
        <v>1</v>
      </c>
      <c r="D8">
        <v>3</v>
      </c>
      <c r="E8">
        <v>2</v>
      </c>
      <c r="F8">
        <v>2</v>
      </c>
      <c r="G8">
        <v>2</v>
      </c>
      <c r="H8">
        <v>2</v>
      </c>
      <c r="I8">
        <v>2</v>
      </c>
      <c r="J8">
        <v>2</v>
      </c>
      <c r="K8" s="207">
        <f t="shared" si="0"/>
        <v>2</v>
      </c>
    </row>
    <row r="9" spans="1:24" ht="33.950000000000003" customHeight="1" x14ac:dyDescent="0.2">
      <c r="B9" s="172" t="s">
        <v>174</v>
      </c>
      <c r="C9">
        <v>1</v>
      </c>
      <c r="D9">
        <v>1</v>
      </c>
      <c r="E9">
        <v>1</v>
      </c>
      <c r="F9">
        <v>1</v>
      </c>
      <c r="G9">
        <v>1</v>
      </c>
      <c r="H9">
        <v>1</v>
      </c>
      <c r="I9">
        <v>1</v>
      </c>
      <c r="J9">
        <v>1</v>
      </c>
      <c r="K9" s="207">
        <f t="shared" si="0"/>
        <v>1</v>
      </c>
    </row>
    <row r="10" spans="1:24" ht="33.950000000000003" customHeight="1" x14ac:dyDescent="0.2">
      <c r="B10" s="172" t="s">
        <v>175</v>
      </c>
      <c r="C10">
        <v>3</v>
      </c>
      <c r="D10">
        <v>2</v>
      </c>
      <c r="E10">
        <v>1</v>
      </c>
      <c r="F10">
        <v>1</v>
      </c>
      <c r="G10">
        <v>1</v>
      </c>
      <c r="H10">
        <v>1</v>
      </c>
      <c r="I10">
        <v>1</v>
      </c>
      <c r="J10">
        <v>1</v>
      </c>
      <c r="K10" s="207">
        <f t="shared" si="0"/>
        <v>1.375</v>
      </c>
    </row>
    <row r="11" spans="1:24" ht="33.950000000000003" customHeight="1" x14ac:dyDescent="0.2"/>
    <row r="12" spans="1:24" ht="33.950000000000003" customHeight="1" x14ac:dyDescent="0.2">
      <c r="B12" s="173" t="s">
        <v>200</v>
      </c>
      <c r="C12" s="209" t="s">
        <v>137</v>
      </c>
      <c r="D12" s="209" t="s">
        <v>138</v>
      </c>
      <c r="E12" s="209" t="s">
        <v>139</v>
      </c>
      <c r="F12" s="209" t="s">
        <v>140</v>
      </c>
      <c r="G12" s="209" t="s">
        <v>141</v>
      </c>
      <c r="H12" s="209" t="s">
        <v>142</v>
      </c>
      <c r="I12" s="209" t="s">
        <v>143</v>
      </c>
      <c r="J12" s="209" t="s">
        <v>144</v>
      </c>
      <c r="K12" s="206" t="s">
        <v>168</v>
      </c>
      <c r="L12" s="287" t="s">
        <v>226</v>
      </c>
      <c r="M12" s="287"/>
      <c r="N12" s="287"/>
      <c r="O12" s="287"/>
      <c r="P12" s="287"/>
      <c r="Q12" s="287"/>
      <c r="R12" s="287"/>
      <c r="S12" s="287"/>
      <c r="T12" s="287"/>
      <c r="U12" s="287"/>
      <c r="V12" s="287"/>
      <c r="W12" s="287"/>
    </row>
    <row r="13" spans="1:24" ht="33.950000000000003" customHeight="1" x14ac:dyDescent="0.2">
      <c r="B13" s="172" t="s">
        <v>176</v>
      </c>
      <c r="C13">
        <v>3</v>
      </c>
      <c r="D13">
        <v>2</v>
      </c>
      <c r="E13">
        <v>2</v>
      </c>
      <c r="F13">
        <v>2</v>
      </c>
      <c r="G13">
        <v>2</v>
      </c>
      <c r="H13">
        <v>2</v>
      </c>
      <c r="I13">
        <v>2</v>
      </c>
      <c r="J13">
        <v>2</v>
      </c>
      <c r="K13" s="207">
        <f t="shared" ref="K13:K20" si="1">AVERAGE(C13:J13)</f>
        <v>2.125</v>
      </c>
      <c r="L13" s="287"/>
      <c r="M13" s="287"/>
      <c r="N13" s="287"/>
      <c r="O13" s="287"/>
      <c r="P13" s="287"/>
      <c r="Q13" s="287"/>
      <c r="R13" s="287"/>
      <c r="S13" s="287"/>
      <c r="T13" s="287"/>
      <c r="U13" s="287"/>
      <c r="V13" s="287"/>
      <c r="W13" s="287"/>
    </row>
    <row r="14" spans="1:24" ht="33.950000000000003" customHeight="1" x14ac:dyDescent="0.2">
      <c r="B14" s="208" t="s">
        <v>177</v>
      </c>
      <c r="C14">
        <v>2</v>
      </c>
      <c r="D14">
        <v>2</v>
      </c>
      <c r="E14">
        <v>3</v>
      </c>
      <c r="F14">
        <v>3</v>
      </c>
      <c r="G14">
        <v>3</v>
      </c>
      <c r="H14">
        <v>3</v>
      </c>
      <c r="I14">
        <v>3</v>
      </c>
      <c r="J14">
        <v>3</v>
      </c>
      <c r="K14" s="207">
        <f t="shared" si="1"/>
        <v>2.75</v>
      </c>
    </row>
    <row r="15" spans="1:24" ht="33.950000000000003" customHeight="1" x14ac:dyDescent="0.2">
      <c r="B15" s="208" t="s">
        <v>178</v>
      </c>
      <c r="C15">
        <v>3</v>
      </c>
      <c r="D15">
        <v>3</v>
      </c>
      <c r="E15">
        <v>3</v>
      </c>
      <c r="F15">
        <v>3</v>
      </c>
      <c r="G15">
        <v>3</v>
      </c>
      <c r="H15">
        <v>3</v>
      </c>
      <c r="I15">
        <v>3</v>
      </c>
      <c r="J15">
        <v>3</v>
      </c>
      <c r="K15" s="207">
        <f t="shared" si="1"/>
        <v>3</v>
      </c>
    </row>
    <row r="16" spans="1:24" ht="33.950000000000003" customHeight="1" x14ac:dyDescent="0.2">
      <c r="B16" s="208" t="s">
        <v>179</v>
      </c>
      <c r="C16">
        <v>3</v>
      </c>
      <c r="D16">
        <v>3</v>
      </c>
      <c r="E16">
        <v>3</v>
      </c>
      <c r="F16">
        <v>3</v>
      </c>
      <c r="G16">
        <v>3</v>
      </c>
      <c r="H16">
        <v>3</v>
      </c>
      <c r="I16">
        <v>3</v>
      </c>
      <c r="J16">
        <v>3</v>
      </c>
      <c r="K16" s="207">
        <f t="shared" si="1"/>
        <v>3</v>
      </c>
    </row>
    <row r="17" spans="2:23" ht="33.950000000000003" customHeight="1" x14ac:dyDescent="0.2">
      <c r="B17" s="172" t="s">
        <v>180</v>
      </c>
      <c r="C17">
        <v>1</v>
      </c>
      <c r="D17">
        <v>2</v>
      </c>
      <c r="E17">
        <v>1</v>
      </c>
      <c r="F17">
        <v>1</v>
      </c>
      <c r="G17">
        <v>1</v>
      </c>
      <c r="H17">
        <v>1</v>
      </c>
      <c r="I17">
        <v>1</v>
      </c>
      <c r="J17">
        <v>1</v>
      </c>
      <c r="K17" s="207">
        <f t="shared" si="1"/>
        <v>1.125</v>
      </c>
    </row>
    <row r="18" spans="2:23" ht="33.950000000000003" customHeight="1" x14ac:dyDescent="0.2">
      <c r="B18" s="172" t="s">
        <v>181</v>
      </c>
      <c r="C18">
        <v>2</v>
      </c>
      <c r="D18">
        <v>2</v>
      </c>
      <c r="E18">
        <v>2</v>
      </c>
      <c r="F18">
        <v>2</v>
      </c>
      <c r="G18">
        <v>2</v>
      </c>
      <c r="H18">
        <v>2</v>
      </c>
      <c r="I18">
        <v>2</v>
      </c>
      <c r="J18">
        <v>2</v>
      </c>
      <c r="K18" s="207">
        <f t="shared" si="1"/>
        <v>2</v>
      </c>
    </row>
    <row r="19" spans="2:23" ht="33.950000000000003" customHeight="1" x14ac:dyDescent="0.2">
      <c r="B19" s="172" t="s">
        <v>182</v>
      </c>
      <c r="C19">
        <v>3</v>
      </c>
      <c r="D19">
        <v>1</v>
      </c>
      <c r="E19">
        <v>1</v>
      </c>
      <c r="F19">
        <v>1</v>
      </c>
      <c r="G19">
        <v>1</v>
      </c>
      <c r="H19">
        <v>1</v>
      </c>
      <c r="I19">
        <v>1</v>
      </c>
      <c r="J19">
        <v>1</v>
      </c>
      <c r="K19" s="207">
        <f t="shared" si="1"/>
        <v>1.25</v>
      </c>
    </row>
    <row r="20" spans="2:23" ht="33.950000000000003" customHeight="1" x14ac:dyDescent="0.2">
      <c r="B20" s="172" t="s">
        <v>183</v>
      </c>
      <c r="C20">
        <v>1</v>
      </c>
      <c r="D20">
        <v>1</v>
      </c>
      <c r="E20">
        <v>3</v>
      </c>
      <c r="F20">
        <v>3</v>
      </c>
      <c r="G20">
        <v>3</v>
      </c>
      <c r="H20">
        <v>3</v>
      </c>
      <c r="I20">
        <v>3</v>
      </c>
      <c r="J20">
        <v>3</v>
      </c>
      <c r="K20" s="207">
        <f t="shared" si="1"/>
        <v>2.5</v>
      </c>
    </row>
    <row r="21" spans="2:23" ht="33.950000000000003" customHeight="1" x14ac:dyDescent="0.2"/>
    <row r="22" spans="2:23" ht="33.950000000000003" customHeight="1" x14ac:dyDescent="0.2">
      <c r="B22" s="173" t="s">
        <v>201</v>
      </c>
      <c r="C22" s="209" t="s">
        <v>137</v>
      </c>
      <c r="D22" s="209" t="s">
        <v>138</v>
      </c>
      <c r="E22" s="209" t="s">
        <v>139</v>
      </c>
      <c r="F22" s="209" t="s">
        <v>140</v>
      </c>
      <c r="G22" s="209" t="s">
        <v>141</v>
      </c>
      <c r="H22" s="209" t="s">
        <v>142</v>
      </c>
      <c r="I22" s="209" t="s">
        <v>143</v>
      </c>
      <c r="J22" s="209" t="s">
        <v>144</v>
      </c>
      <c r="K22" s="206" t="s">
        <v>168</v>
      </c>
      <c r="L22" s="287" t="s">
        <v>227</v>
      </c>
      <c r="M22" s="287"/>
      <c r="N22" s="287"/>
      <c r="O22" s="287"/>
      <c r="P22" s="287"/>
      <c r="Q22" s="287"/>
      <c r="R22" s="287"/>
      <c r="S22" s="287"/>
      <c r="T22" s="287"/>
      <c r="U22" s="287"/>
      <c r="V22" s="287"/>
      <c r="W22" s="287"/>
    </row>
    <row r="23" spans="2:23" ht="33.950000000000003" customHeight="1" x14ac:dyDescent="0.2">
      <c r="B23" s="208" t="s">
        <v>184</v>
      </c>
      <c r="C23">
        <v>3</v>
      </c>
      <c r="D23">
        <v>3</v>
      </c>
      <c r="E23">
        <v>3</v>
      </c>
      <c r="F23">
        <v>3</v>
      </c>
      <c r="G23">
        <v>3</v>
      </c>
      <c r="H23">
        <v>3</v>
      </c>
      <c r="I23">
        <v>3</v>
      </c>
      <c r="J23">
        <v>3</v>
      </c>
      <c r="K23" s="207">
        <f t="shared" ref="K23:K32" si="2">AVERAGE(C23:J23)</f>
        <v>3</v>
      </c>
      <c r="L23" s="287"/>
      <c r="M23" s="287"/>
      <c r="N23" s="287"/>
      <c r="O23" s="287"/>
      <c r="P23" s="287"/>
      <c r="Q23" s="287"/>
      <c r="R23" s="287"/>
      <c r="S23" s="287"/>
      <c r="T23" s="287"/>
      <c r="U23" s="287"/>
      <c r="V23" s="287"/>
      <c r="W23" s="287"/>
    </row>
    <row r="24" spans="2:23" ht="33.950000000000003" customHeight="1" x14ac:dyDescent="0.2">
      <c r="B24" s="208" t="s">
        <v>185</v>
      </c>
      <c r="C24">
        <v>3</v>
      </c>
      <c r="D24">
        <v>2</v>
      </c>
      <c r="E24">
        <v>3</v>
      </c>
      <c r="F24">
        <v>3</v>
      </c>
      <c r="G24">
        <v>3</v>
      </c>
      <c r="H24">
        <v>3</v>
      </c>
      <c r="I24">
        <v>3</v>
      </c>
      <c r="J24">
        <v>3</v>
      </c>
      <c r="K24" s="207">
        <f t="shared" si="2"/>
        <v>2.875</v>
      </c>
    </row>
    <row r="25" spans="2:23" ht="33.950000000000003" customHeight="1" x14ac:dyDescent="0.2">
      <c r="B25" s="172" t="s">
        <v>186</v>
      </c>
      <c r="C25">
        <v>1</v>
      </c>
      <c r="D25">
        <v>1</v>
      </c>
      <c r="E25">
        <v>1</v>
      </c>
      <c r="F25">
        <v>1</v>
      </c>
      <c r="G25">
        <v>1</v>
      </c>
      <c r="H25">
        <v>1</v>
      </c>
      <c r="I25">
        <v>1</v>
      </c>
      <c r="J25">
        <v>1</v>
      </c>
      <c r="K25" s="207">
        <f t="shared" si="2"/>
        <v>1</v>
      </c>
    </row>
    <row r="26" spans="2:23" ht="33.950000000000003" customHeight="1" x14ac:dyDescent="0.2">
      <c r="B26" s="172" t="s">
        <v>187</v>
      </c>
      <c r="C26">
        <v>3</v>
      </c>
      <c r="D26">
        <v>2</v>
      </c>
      <c r="E26">
        <v>2</v>
      </c>
      <c r="F26">
        <v>2</v>
      </c>
      <c r="G26">
        <v>2</v>
      </c>
      <c r="H26">
        <v>2</v>
      </c>
      <c r="I26">
        <v>2</v>
      </c>
      <c r="J26">
        <v>2</v>
      </c>
      <c r="K26" s="207">
        <f t="shared" si="2"/>
        <v>2.125</v>
      </c>
    </row>
    <row r="27" spans="2:23" ht="33.950000000000003" customHeight="1" x14ac:dyDescent="0.2">
      <c r="B27" s="172" t="s">
        <v>188</v>
      </c>
      <c r="C27">
        <v>1</v>
      </c>
      <c r="D27">
        <v>3</v>
      </c>
      <c r="E27">
        <v>1</v>
      </c>
      <c r="F27">
        <v>1</v>
      </c>
      <c r="G27">
        <v>1</v>
      </c>
      <c r="H27">
        <v>1</v>
      </c>
      <c r="I27">
        <v>1</v>
      </c>
      <c r="J27">
        <v>1</v>
      </c>
      <c r="K27" s="207">
        <f t="shared" si="2"/>
        <v>1.25</v>
      </c>
    </row>
    <row r="28" spans="2:23" ht="33.950000000000003" customHeight="1" x14ac:dyDescent="0.2">
      <c r="B28" s="172" t="s">
        <v>189</v>
      </c>
      <c r="C28">
        <v>3</v>
      </c>
      <c r="D28">
        <v>3</v>
      </c>
      <c r="E28">
        <v>2</v>
      </c>
      <c r="F28">
        <v>2</v>
      </c>
      <c r="G28">
        <v>2</v>
      </c>
      <c r="H28">
        <v>2</v>
      </c>
      <c r="I28">
        <v>2</v>
      </c>
      <c r="J28">
        <v>2</v>
      </c>
      <c r="K28" s="207">
        <f t="shared" si="2"/>
        <v>2.25</v>
      </c>
    </row>
    <row r="29" spans="2:23" ht="33.950000000000003" customHeight="1" x14ac:dyDescent="0.2">
      <c r="B29" s="208" t="s">
        <v>190</v>
      </c>
      <c r="C29">
        <v>2</v>
      </c>
      <c r="D29">
        <v>2</v>
      </c>
      <c r="E29">
        <v>3</v>
      </c>
      <c r="F29">
        <v>3</v>
      </c>
      <c r="G29">
        <v>3</v>
      </c>
      <c r="H29">
        <v>3</v>
      </c>
      <c r="I29">
        <v>3</v>
      </c>
      <c r="J29">
        <v>3</v>
      </c>
      <c r="K29" s="207">
        <f t="shared" si="2"/>
        <v>2.75</v>
      </c>
    </row>
    <row r="30" spans="2:23" ht="33.950000000000003" customHeight="1" x14ac:dyDescent="0.2">
      <c r="B30" s="172" t="s">
        <v>191</v>
      </c>
      <c r="C30">
        <v>2</v>
      </c>
      <c r="D30">
        <v>2</v>
      </c>
      <c r="E30">
        <v>1</v>
      </c>
      <c r="F30">
        <v>1</v>
      </c>
      <c r="G30">
        <v>1</v>
      </c>
      <c r="H30">
        <v>1</v>
      </c>
      <c r="I30">
        <v>1</v>
      </c>
      <c r="J30">
        <v>1</v>
      </c>
      <c r="K30" s="207">
        <f t="shared" si="2"/>
        <v>1.25</v>
      </c>
    </row>
    <row r="31" spans="2:23" ht="33.950000000000003" customHeight="1" x14ac:dyDescent="0.2">
      <c r="B31" s="172" t="s">
        <v>192</v>
      </c>
      <c r="C31">
        <v>2</v>
      </c>
      <c r="D31">
        <v>1</v>
      </c>
      <c r="E31">
        <v>1</v>
      </c>
      <c r="F31">
        <v>1</v>
      </c>
      <c r="G31">
        <v>1</v>
      </c>
      <c r="H31">
        <v>1</v>
      </c>
      <c r="I31">
        <v>1</v>
      </c>
      <c r="J31">
        <v>1</v>
      </c>
      <c r="K31" s="207">
        <f t="shared" si="2"/>
        <v>1.125</v>
      </c>
    </row>
    <row r="32" spans="2:23" ht="33.950000000000003" customHeight="1" x14ac:dyDescent="0.2">
      <c r="B32" s="172" t="s">
        <v>193</v>
      </c>
      <c r="C32">
        <v>1</v>
      </c>
      <c r="D32">
        <v>2</v>
      </c>
      <c r="E32">
        <v>2</v>
      </c>
      <c r="F32">
        <v>2</v>
      </c>
      <c r="G32">
        <v>2</v>
      </c>
      <c r="H32">
        <v>2</v>
      </c>
      <c r="I32">
        <v>2</v>
      </c>
      <c r="J32">
        <v>2</v>
      </c>
      <c r="K32" s="207">
        <f t="shared" si="2"/>
        <v>1.875</v>
      </c>
    </row>
  </sheetData>
  <sheetProtection algorithmName="SHA-512" hashValue="z/M/VqpBPNIk04pt+nu20JJASuTJtXYqcZxwtOe68JwF90/LIJC+QOJ+ot4AJAohRegjb3nE3rZ4bxmZMFcfDQ==" saltValue="rA2M1DIbuMUDrJi4YeKxFA==" spinCount="100000" sheet="1" objects="1" scenarios="1"/>
  <mergeCells count="4">
    <mergeCell ref="B2:V2"/>
    <mergeCell ref="L3:X4"/>
    <mergeCell ref="L12:W13"/>
    <mergeCell ref="L22:W23"/>
  </mergeCells>
  <printOptions horizontalCentered="1" verticalCentered="1"/>
  <pageMargins left="0.31496062992125984" right="0.31496062992125984" top="0.35433070866141736" bottom="0.35433070866141736" header="0.11811023622047245" footer="0.11811023622047245"/>
  <pageSetup paperSize="9"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CA186"/>
  <sheetViews>
    <sheetView topLeftCell="A2" zoomScale="70" zoomScaleNormal="70" workbookViewId="0">
      <pane xSplit="2" ySplit="1" topLeftCell="C3" activePane="bottomRight" state="frozen"/>
      <selection activeCell="A2" sqref="A2"/>
      <selection pane="topRight" activeCell="C2" sqref="C2"/>
      <selection pane="bottomLeft" activeCell="A3" sqref="A3"/>
      <selection pane="bottomRight" activeCell="B28" sqref="B28"/>
    </sheetView>
  </sheetViews>
  <sheetFormatPr baseColWidth="10" defaultColWidth="11.42578125" defaultRowHeight="12.75" x14ac:dyDescent="0.2"/>
  <cols>
    <col min="1" max="1" width="8.5703125" style="185" customWidth="1"/>
    <col min="2" max="2" width="80" customWidth="1"/>
    <col min="3" max="9" width="15.7109375" hidden="1" customWidth="1"/>
    <col min="10" max="12" width="15.7109375" customWidth="1"/>
    <col min="22" max="22" width="11.42578125" style="185"/>
    <col min="23" max="23" width="120.28515625" style="185" customWidth="1"/>
    <col min="24" max="79" width="11.42578125" style="185"/>
  </cols>
  <sheetData>
    <row r="1" spans="1:23" s="185" customFormat="1" x14ac:dyDescent="0.2"/>
    <row r="2" spans="1:23" s="185" customFormat="1" ht="78.75" customHeight="1" x14ac:dyDescent="0.2">
      <c r="B2" s="288" t="s">
        <v>205</v>
      </c>
      <c r="C2" s="288"/>
      <c r="D2" s="288"/>
      <c r="E2" s="288"/>
      <c r="F2" s="288"/>
      <c r="G2" s="288"/>
      <c r="H2" s="288"/>
      <c r="I2" s="288"/>
      <c r="J2" s="288"/>
      <c r="K2" s="288"/>
      <c r="L2" s="288"/>
      <c r="M2" s="288"/>
      <c r="N2" s="288"/>
      <c r="O2" s="288"/>
      <c r="P2" s="288"/>
      <c r="Q2" s="288"/>
      <c r="R2" s="288"/>
      <c r="S2" s="288"/>
      <c r="T2" s="288"/>
      <c r="U2" s="288"/>
      <c r="V2" s="288"/>
    </row>
    <row r="3" spans="1:23" ht="33.950000000000003" customHeight="1" x14ac:dyDescent="0.2">
      <c r="B3" s="173" t="s">
        <v>202</v>
      </c>
      <c r="C3" s="209" t="s">
        <v>137</v>
      </c>
      <c r="D3" s="209" t="s">
        <v>138</v>
      </c>
      <c r="E3" s="209" t="s">
        <v>139</v>
      </c>
      <c r="F3" s="209" t="s">
        <v>140</v>
      </c>
      <c r="G3" s="209" t="s">
        <v>141</v>
      </c>
      <c r="H3" s="209" t="s">
        <v>142</v>
      </c>
      <c r="I3" s="209" t="s">
        <v>143</v>
      </c>
      <c r="J3" s="209" t="s">
        <v>144</v>
      </c>
      <c r="K3" s="206" t="s">
        <v>168</v>
      </c>
      <c r="L3" s="287" t="s">
        <v>228</v>
      </c>
      <c r="M3" s="287"/>
      <c r="N3" s="287"/>
      <c r="O3" s="287"/>
      <c r="P3" s="287"/>
      <c r="Q3" s="287"/>
      <c r="R3" s="287"/>
      <c r="S3" s="287"/>
      <c r="T3" s="287"/>
      <c r="U3" s="287"/>
      <c r="V3" s="287"/>
      <c r="W3" s="287"/>
    </row>
    <row r="4" spans="1:23" ht="33.950000000000003" customHeight="1" x14ac:dyDescent="0.2">
      <c r="A4" s="185" t="s">
        <v>9</v>
      </c>
      <c r="B4" s="208" t="s">
        <v>169</v>
      </c>
      <c r="C4">
        <v>7</v>
      </c>
      <c r="D4">
        <v>2</v>
      </c>
      <c r="E4">
        <v>7</v>
      </c>
      <c r="F4">
        <v>6</v>
      </c>
      <c r="G4">
        <v>6</v>
      </c>
      <c r="H4">
        <v>4</v>
      </c>
      <c r="I4">
        <v>5</v>
      </c>
      <c r="J4">
        <v>5</v>
      </c>
      <c r="K4" s="207">
        <f>AVERAGE(C4:J4)</f>
        <v>5.25</v>
      </c>
      <c r="L4" s="287"/>
      <c r="M4" s="287"/>
      <c r="N4" s="287"/>
      <c r="O4" s="287"/>
      <c r="P4" s="287"/>
      <c r="Q4" s="287"/>
      <c r="R4" s="287"/>
      <c r="S4" s="287"/>
      <c r="T4" s="287"/>
      <c r="U4" s="287"/>
      <c r="V4" s="287"/>
      <c r="W4" s="287"/>
    </row>
    <row r="5" spans="1:23" ht="33.950000000000003" customHeight="1" x14ac:dyDescent="0.2">
      <c r="A5" s="185" t="s">
        <v>12</v>
      </c>
      <c r="B5" s="208" t="s">
        <v>170</v>
      </c>
      <c r="C5">
        <v>6</v>
      </c>
      <c r="D5">
        <v>5</v>
      </c>
      <c r="E5">
        <v>6</v>
      </c>
      <c r="F5">
        <v>7</v>
      </c>
      <c r="G5">
        <v>3</v>
      </c>
      <c r="H5">
        <v>3</v>
      </c>
      <c r="I5">
        <v>7</v>
      </c>
      <c r="J5">
        <v>4</v>
      </c>
      <c r="K5" s="207">
        <f t="shared" ref="K5:K10" si="0">AVERAGE(C5:J5)</f>
        <v>5.125</v>
      </c>
      <c r="L5" s="185"/>
      <c r="M5" s="185"/>
      <c r="N5" s="185"/>
      <c r="O5" s="185"/>
      <c r="P5" s="185"/>
      <c r="Q5" s="185"/>
      <c r="R5" s="185"/>
      <c r="S5" s="185"/>
      <c r="T5" s="185"/>
      <c r="U5" s="185"/>
    </row>
    <row r="6" spans="1:23" ht="33.950000000000003" customHeight="1" x14ac:dyDescent="0.2">
      <c r="A6" s="185" t="s">
        <v>14</v>
      </c>
      <c r="B6" s="208" t="s">
        <v>171</v>
      </c>
      <c r="C6">
        <v>3</v>
      </c>
      <c r="D6">
        <v>1</v>
      </c>
      <c r="E6">
        <v>5</v>
      </c>
      <c r="F6">
        <v>4</v>
      </c>
      <c r="G6">
        <v>7</v>
      </c>
      <c r="H6">
        <v>7</v>
      </c>
      <c r="I6">
        <v>4</v>
      </c>
      <c r="J6">
        <v>7</v>
      </c>
      <c r="K6" s="207">
        <f t="shared" si="0"/>
        <v>4.75</v>
      </c>
      <c r="L6" s="185"/>
      <c r="M6" s="185"/>
      <c r="N6" s="185"/>
      <c r="O6" s="185"/>
      <c r="P6" s="185"/>
      <c r="Q6" s="185"/>
      <c r="R6" s="185"/>
      <c r="S6" s="185"/>
      <c r="T6" s="185"/>
      <c r="U6" s="185"/>
    </row>
    <row r="7" spans="1:23" ht="33.950000000000003" customHeight="1" x14ac:dyDescent="0.2">
      <c r="A7" s="185" t="s">
        <v>16</v>
      </c>
      <c r="B7" s="172" t="s">
        <v>172</v>
      </c>
      <c r="C7">
        <v>5</v>
      </c>
      <c r="D7">
        <v>7</v>
      </c>
      <c r="E7">
        <v>4</v>
      </c>
      <c r="F7">
        <v>5</v>
      </c>
      <c r="G7">
        <v>2</v>
      </c>
      <c r="H7">
        <v>2</v>
      </c>
      <c r="I7">
        <v>2</v>
      </c>
      <c r="J7">
        <v>6</v>
      </c>
      <c r="K7" s="207">
        <f t="shared" si="0"/>
        <v>4.125</v>
      </c>
      <c r="L7" s="185"/>
      <c r="M7" s="185"/>
      <c r="N7" s="185"/>
      <c r="O7" s="185"/>
      <c r="P7" s="185"/>
      <c r="Q7" s="185"/>
      <c r="R7" s="185"/>
      <c r="S7" s="185"/>
      <c r="T7" s="185"/>
      <c r="U7" s="185"/>
    </row>
    <row r="8" spans="1:23" ht="33.950000000000003" customHeight="1" x14ac:dyDescent="0.2">
      <c r="A8" s="185" t="s">
        <v>18</v>
      </c>
      <c r="B8" s="172" t="s">
        <v>173</v>
      </c>
      <c r="C8">
        <v>2</v>
      </c>
      <c r="D8">
        <v>6</v>
      </c>
      <c r="E8">
        <v>3</v>
      </c>
      <c r="F8">
        <v>3</v>
      </c>
      <c r="G8">
        <v>1</v>
      </c>
      <c r="H8">
        <v>1</v>
      </c>
      <c r="I8">
        <v>6</v>
      </c>
      <c r="J8">
        <v>1</v>
      </c>
      <c r="K8" s="207">
        <f t="shared" si="0"/>
        <v>2.875</v>
      </c>
      <c r="L8" s="185"/>
      <c r="M8" s="185"/>
      <c r="N8" s="185"/>
      <c r="O8" s="185"/>
      <c r="P8" s="185"/>
      <c r="Q8" s="185"/>
      <c r="R8" s="185"/>
      <c r="S8" s="185"/>
      <c r="T8" s="185"/>
      <c r="U8" s="185"/>
    </row>
    <row r="9" spans="1:23" ht="33.950000000000003" customHeight="1" x14ac:dyDescent="0.2">
      <c r="A9" s="185" t="s">
        <v>20</v>
      </c>
      <c r="B9" s="172" t="s">
        <v>174</v>
      </c>
      <c r="C9">
        <v>1</v>
      </c>
      <c r="D9">
        <v>3</v>
      </c>
      <c r="E9">
        <v>2</v>
      </c>
      <c r="F9">
        <v>1</v>
      </c>
      <c r="G9">
        <v>5</v>
      </c>
      <c r="H9">
        <v>6</v>
      </c>
      <c r="I9">
        <v>1</v>
      </c>
      <c r="J9">
        <v>2</v>
      </c>
      <c r="K9" s="207">
        <f t="shared" si="0"/>
        <v>2.625</v>
      </c>
      <c r="L9" s="185"/>
      <c r="M9" s="185"/>
      <c r="N9" s="185"/>
      <c r="O9" s="185"/>
      <c r="P9" s="185"/>
      <c r="Q9" s="185"/>
      <c r="R9" s="185"/>
      <c r="S9" s="185"/>
      <c r="T9" s="185"/>
      <c r="U9" s="185"/>
    </row>
    <row r="10" spans="1:23" ht="33.950000000000003" customHeight="1" x14ac:dyDescent="0.2">
      <c r="A10" s="196" t="s">
        <v>22</v>
      </c>
      <c r="B10" s="172" t="s">
        <v>175</v>
      </c>
      <c r="C10">
        <v>4</v>
      </c>
      <c r="D10">
        <v>4</v>
      </c>
      <c r="E10">
        <v>1</v>
      </c>
      <c r="F10">
        <v>2</v>
      </c>
      <c r="G10">
        <v>4</v>
      </c>
      <c r="H10">
        <v>5</v>
      </c>
      <c r="I10">
        <v>3</v>
      </c>
      <c r="J10">
        <v>3</v>
      </c>
      <c r="K10" s="207">
        <f t="shared" si="0"/>
        <v>3.25</v>
      </c>
      <c r="L10" s="185"/>
      <c r="M10" s="185"/>
      <c r="N10" s="185"/>
      <c r="O10" s="185"/>
      <c r="P10" s="185"/>
      <c r="Q10" s="185"/>
      <c r="R10" s="185"/>
      <c r="S10" s="185"/>
      <c r="T10" s="185"/>
      <c r="U10" s="185"/>
    </row>
    <row r="11" spans="1:23" ht="33.950000000000003" customHeight="1" x14ac:dyDescent="0.2">
      <c r="L11" s="185"/>
      <c r="M11" s="185"/>
      <c r="N11" s="185"/>
      <c r="O11" s="185"/>
      <c r="P11" s="185"/>
      <c r="Q11" s="185"/>
      <c r="R11" s="185"/>
      <c r="S11" s="185"/>
      <c r="T11" s="185"/>
      <c r="U11" s="185"/>
    </row>
    <row r="12" spans="1:23" ht="33.950000000000003" customHeight="1" x14ac:dyDescent="0.2">
      <c r="B12" s="173" t="s">
        <v>200</v>
      </c>
      <c r="C12" s="209" t="s">
        <v>137</v>
      </c>
      <c r="D12" s="209" t="s">
        <v>138</v>
      </c>
      <c r="E12" s="209" t="s">
        <v>139</v>
      </c>
      <c r="F12" s="209" t="s">
        <v>140</v>
      </c>
      <c r="G12" s="209" t="s">
        <v>141</v>
      </c>
      <c r="H12" s="209" t="s">
        <v>142</v>
      </c>
      <c r="I12" s="209" t="s">
        <v>143</v>
      </c>
      <c r="J12" s="209" t="s">
        <v>144</v>
      </c>
      <c r="K12" s="206" t="s">
        <v>168</v>
      </c>
      <c r="L12" s="287" t="s">
        <v>229</v>
      </c>
      <c r="M12" s="287"/>
      <c r="N12" s="287"/>
      <c r="O12" s="287"/>
      <c r="P12" s="287"/>
      <c r="Q12" s="287"/>
      <c r="R12" s="287"/>
      <c r="S12" s="287"/>
      <c r="T12" s="287"/>
      <c r="U12" s="287"/>
      <c r="V12" s="287"/>
      <c r="W12" s="287"/>
    </row>
    <row r="13" spans="1:23" ht="33.950000000000003" customHeight="1" x14ac:dyDescent="0.2">
      <c r="A13" s="196" t="s">
        <v>24</v>
      </c>
      <c r="B13" s="172" t="s">
        <v>176</v>
      </c>
      <c r="C13">
        <v>5</v>
      </c>
      <c r="D13">
        <v>1</v>
      </c>
      <c r="E13">
        <v>3</v>
      </c>
      <c r="F13">
        <v>1</v>
      </c>
      <c r="G13">
        <v>4</v>
      </c>
      <c r="H13">
        <v>1</v>
      </c>
      <c r="I13">
        <v>6</v>
      </c>
      <c r="J13">
        <v>1</v>
      </c>
      <c r="K13" s="207">
        <f>AVERAGE(C13:J13)</f>
        <v>2.75</v>
      </c>
      <c r="L13" s="287"/>
      <c r="M13" s="287"/>
      <c r="N13" s="287"/>
      <c r="O13" s="287"/>
      <c r="P13" s="287"/>
      <c r="Q13" s="287"/>
      <c r="R13" s="287"/>
      <c r="S13" s="287"/>
      <c r="T13" s="287"/>
      <c r="U13" s="287"/>
      <c r="V13" s="287"/>
      <c r="W13" s="287"/>
    </row>
    <row r="14" spans="1:23" ht="33.950000000000003" customHeight="1" x14ac:dyDescent="0.2">
      <c r="A14" s="196" t="s">
        <v>26</v>
      </c>
      <c r="B14" s="208" t="s">
        <v>177</v>
      </c>
      <c r="C14">
        <v>4</v>
      </c>
      <c r="D14">
        <v>2</v>
      </c>
      <c r="E14">
        <v>6</v>
      </c>
      <c r="F14">
        <v>8</v>
      </c>
      <c r="G14">
        <v>8</v>
      </c>
      <c r="H14">
        <v>8</v>
      </c>
      <c r="I14">
        <v>4</v>
      </c>
      <c r="J14">
        <v>8</v>
      </c>
      <c r="K14" s="207">
        <f t="shared" ref="K14:K20" si="1">AVERAGE(C14:J14)</f>
        <v>6</v>
      </c>
      <c r="L14" s="185"/>
      <c r="M14" s="185"/>
      <c r="N14" s="185"/>
      <c r="O14" s="185"/>
      <c r="P14" s="185"/>
      <c r="Q14" s="185"/>
      <c r="R14" s="185"/>
      <c r="S14" s="185"/>
      <c r="T14" s="185"/>
      <c r="U14" s="185"/>
    </row>
    <row r="15" spans="1:23" ht="33.950000000000003" customHeight="1" x14ac:dyDescent="0.2">
      <c r="A15" s="196" t="s">
        <v>28</v>
      </c>
      <c r="B15" s="208" t="s">
        <v>178</v>
      </c>
      <c r="C15">
        <v>7</v>
      </c>
      <c r="D15">
        <v>8</v>
      </c>
      <c r="E15">
        <v>7</v>
      </c>
      <c r="F15">
        <v>7</v>
      </c>
      <c r="G15">
        <v>1</v>
      </c>
      <c r="H15">
        <v>7</v>
      </c>
      <c r="I15">
        <v>8</v>
      </c>
      <c r="J15">
        <v>7</v>
      </c>
      <c r="K15" s="207">
        <f t="shared" si="1"/>
        <v>6.5</v>
      </c>
      <c r="L15" s="185"/>
      <c r="M15" s="185"/>
      <c r="N15" s="185"/>
      <c r="O15" s="185"/>
      <c r="P15" s="185"/>
      <c r="Q15" s="185"/>
      <c r="R15" s="185"/>
      <c r="S15" s="185"/>
      <c r="T15" s="185"/>
      <c r="U15" s="185"/>
    </row>
    <row r="16" spans="1:23" ht="33.950000000000003" customHeight="1" x14ac:dyDescent="0.2">
      <c r="A16" s="196" t="s">
        <v>30</v>
      </c>
      <c r="B16" s="208" t="s">
        <v>179</v>
      </c>
      <c r="C16">
        <v>6</v>
      </c>
      <c r="D16">
        <v>7</v>
      </c>
      <c r="E16">
        <v>8</v>
      </c>
      <c r="F16">
        <v>6</v>
      </c>
      <c r="G16">
        <v>2</v>
      </c>
      <c r="H16">
        <v>6</v>
      </c>
      <c r="I16">
        <v>7</v>
      </c>
      <c r="J16">
        <v>6</v>
      </c>
      <c r="K16" s="207">
        <f t="shared" si="1"/>
        <v>6</v>
      </c>
      <c r="L16" s="185"/>
      <c r="M16" s="185"/>
      <c r="N16" s="185"/>
      <c r="O16" s="185"/>
      <c r="P16" s="185"/>
      <c r="Q16" s="185"/>
      <c r="R16" s="185"/>
      <c r="S16" s="185"/>
      <c r="T16" s="185"/>
      <c r="U16" s="185"/>
    </row>
    <row r="17" spans="1:23" ht="33.950000000000003" customHeight="1" x14ac:dyDescent="0.2">
      <c r="A17" s="196" t="s">
        <v>32</v>
      </c>
      <c r="B17" s="172" t="s">
        <v>180</v>
      </c>
      <c r="C17">
        <v>1</v>
      </c>
      <c r="D17">
        <v>5</v>
      </c>
      <c r="E17">
        <v>2</v>
      </c>
      <c r="F17">
        <v>4</v>
      </c>
      <c r="G17">
        <v>5</v>
      </c>
      <c r="H17">
        <v>5</v>
      </c>
      <c r="I17">
        <v>1</v>
      </c>
      <c r="J17">
        <v>5</v>
      </c>
      <c r="K17" s="207">
        <f t="shared" si="1"/>
        <v>3.5</v>
      </c>
      <c r="L17" s="185"/>
      <c r="M17" s="185"/>
      <c r="N17" s="185"/>
      <c r="O17" s="185"/>
      <c r="P17" s="185"/>
      <c r="Q17" s="185"/>
      <c r="R17" s="185"/>
      <c r="S17" s="185"/>
      <c r="T17" s="185"/>
      <c r="U17" s="185"/>
    </row>
    <row r="18" spans="1:23" ht="33.950000000000003" customHeight="1" x14ac:dyDescent="0.2">
      <c r="A18" s="196" t="s">
        <v>34</v>
      </c>
      <c r="B18" s="172" t="s">
        <v>181</v>
      </c>
      <c r="C18">
        <v>2</v>
      </c>
      <c r="D18">
        <v>6</v>
      </c>
      <c r="E18">
        <v>4</v>
      </c>
      <c r="F18">
        <v>5</v>
      </c>
      <c r="G18">
        <v>3</v>
      </c>
      <c r="H18">
        <v>4</v>
      </c>
      <c r="I18">
        <v>5</v>
      </c>
      <c r="J18">
        <v>2</v>
      </c>
      <c r="K18" s="207">
        <f t="shared" si="1"/>
        <v>3.875</v>
      </c>
      <c r="L18" s="185"/>
      <c r="M18" s="185"/>
      <c r="N18" s="185"/>
      <c r="O18" s="185"/>
      <c r="P18" s="185"/>
      <c r="Q18" s="185"/>
      <c r="R18" s="185"/>
      <c r="S18" s="185"/>
      <c r="T18" s="185"/>
      <c r="U18" s="185"/>
    </row>
    <row r="19" spans="1:23" ht="33.950000000000003" customHeight="1" x14ac:dyDescent="0.2">
      <c r="A19" s="196" t="s">
        <v>36</v>
      </c>
      <c r="B19" s="172" t="s">
        <v>182</v>
      </c>
      <c r="C19">
        <v>5</v>
      </c>
      <c r="D19">
        <v>3</v>
      </c>
      <c r="E19">
        <v>1</v>
      </c>
      <c r="F19">
        <v>2</v>
      </c>
      <c r="G19">
        <v>6</v>
      </c>
      <c r="H19">
        <v>3</v>
      </c>
      <c r="I19">
        <v>2</v>
      </c>
      <c r="J19">
        <v>4</v>
      </c>
      <c r="K19" s="207">
        <f t="shared" si="1"/>
        <v>3.25</v>
      </c>
      <c r="L19" s="185"/>
      <c r="M19" s="185"/>
      <c r="N19" s="185"/>
      <c r="O19" s="185"/>
      <c r="P19" s="185"/>
      <c r="Q19" s="185"/>
      <c r="R19" s="185"/>
      <c r="S19" s="185"/>
      <c r="T19" s="185"/>
      <c r="U19" s="185"/>
    </row>
    <row r="20" spans="1:23" ht="33.950000000000003" customHeight="1" x14ac:dyDescent="0.2">
      <c r="A20" s="196" t="s">
        <v>38</v>
      </c>
      <c r="B20" s="172" t="s">
        <v>183</v>
      </c>
      <c r="C20">
        <v>0</v>
      </c>
      <c r="D20">
        <v>4</v>
      </c>
      <c r="E20">
        <v>5</v>
      </c>
      <c r="F20">
        <v>3</v>
      </c>
      <c r="G20">
        <v>7</v>
      </c>
      <c r="H20">
        <v>2</v>
      </c>
      <c r="I20">
        <v>3</v>
      </c>
      <c r="J20">
        <v>3</v>
      </c>
      <c r="K20" s="207">
        <f t="shared" si="1"/>
        <v>3.375</v>
      </c>
      <c r="L20" s="185"/>
      <c r="M20" s="185"/>
      <c r="N20" s="185"/>
      <c r="O20" s="185"/>
      <c r="P20" s="185"/>
      <c r="Q20" s="185"/>
      <c r="R20" s="185"/>
      <c r="S20" s="185"/>
      <c r="T20" s="185"/>
      <c r="U20" s="185"/>
    </row>
    <row r="21" spans="1:23" ht="33.950000000000003" customHeight="1" x14ac:dyDescent="0.2">
      <c r="L21" s="185"/>
      <c r="M21" s="185"/>
      <c r="N21" s="185"/>
      <c r="O21" s="185"/>
      <c r="P21" s="185"/>
      <c r="Q21" s="185"/>
      <c r="R21" s="185"/>
      <c r="S21" s="185"/>
      <c r="T21" s="185"/>
      <c r="U21" s="185"/>
    </row>
    <row r="22" spans="1:23" ht="33.950000000000003" customHeight="1" x14ac:dyDescent="0.2">
      <c r="B22" s="173" t="s">
        <v>201</v>
      </c>
      <c r="C22" s="209" t="s">
        <v>137</v>
      </c>
      <c r="D22" s="209" t="s">
        <v>138</v>
      </c>
      <c r="E22" s="209" t="s">
        <v>139</v>
      </c>
      <c r="F22" s="209" t="s">
        <v>140</v>
      </c>
      <c r="G22" s="209" t="s">
        <v>141</v>
      </c>
      <c r="H22" s="209" t="s">
        <v>142</v>
      </c>
      <c r="I22" s="209" t="s">
        <v>143</v>
      </c>
      <c r="J22" s="209" t="s">
        <v>144</v>
      </c>
      <c r="K22" s="206" t="s">
        <v>168</v>
      </c>
      <c r="L22" s="287" t="s">
        <v>230</v>
      </c>
      <c r="M22" s="287"/>
      <c r="N22" s="287"/>
      <c r="O22" s="287"/>
      <c r="P22" s="287"/>
      <c r="Q22" s="287"/>
      <c r="R22" s="287"/>
      <c r="S22" s="287"/>
      <c r="T22" s="287"/>
      <c r="U22" s="287"/>
      <c r="V22" s="287"/>
      <c r="W22" s="287"/>
    </row>
    <row r="23" spans="1:23" ht="33.950000000000003" customHeight="1" x14ac:dyDescent="0.2">
      <c r="A23" s="196" t="s">
        <v>154</v>
      </c>
      <c r="B23" s="208" t="s">
        <v>184</v>
      </c>
      <c r="C23">
        <v>8</v>
      </c>
      <c r="D23" s="185">
        <v>10</v>
      </c>
      <c r="E23">
        <v>10</v>
      </c>
      <c r="F23">
        <v>10</v>
      </c>
      <c r="G23">
        <v>9</v>
      </c>
      <c r="H23">
        <v>10</v>
      </c>
      <c r="I23">
        <v>9</v>
      </c>
      <c r="J23">
        <v>4</v>
      </c>
      <c r="K23" s="207">
        <f>AVERAGE(C23:J23)</f>
        <v>8.75</v>
      </c>
      <c r="L23" s="287"/>
      <c r="M23" s="287"/>
      <c r="N23" s="287"/>
      <c r="O23" s="287"/>
      <c r="P23" s="287"/>
      <c r="Q23" s="287"/>
      <c r="R23" s="287"/>
      <c r="S23" s="287"/>
      <c r="T23" s="287"/>
      <c r="U23" s="287"/>
      <c r="V23" s="287"/>
      <c r="W23" s="287"/>
    </row>
    <row r="24" spans="1:23" ht="33.950000000000003" customHeight="1" x14ac:dyDescent="0.2">
      <c r="A24" s="196" t="s">
        <v>155</v>
      </c>
      <c r="B24" s="172" t="s">
        <v>185</v>
      </c>
      <c r="C24">
        <v>7</v>
      </c>
      <c r="D24" s="185">
        <v>4</v>
      </c>
      <c r="E24">
        <v>9</v>
      </c>
      <c r="F24">
        <v>8</v>
      </c>
      <c r="G24">
        <v>4</v>
      </c>
      <c r="H24">
        <v>9</v>
      </c>
      <c r="I24">
        <v>8</v>
      </c>
      <c r="J24">
        <v>3</v>
      </c>
      <c r="K24" s="207">
        <f t="shared" ref="K24:K32" si="2">AVERAGE(C24:J24)</f>
        <v>6.5</v>
      </c>
      <c r="L24" s="185"/>
      <c r="M24" s="185"/>
      <c r="N24" s="185"/>
      <c r="O24" s="185"/>
      <c r="P24" s="185"/>
      <c r="Q24" s="185"/>
      <c r="R24" s="185"/>
      <c r="S24" s="185"/>
      <c r="T24" s="185"/>
      <c r="U24" s="185"/>
    </row>
    <row r="25" spans="1:23" ht="33.950000000000003" customHeight="1" x14ac:dyDescent="0.2">
      <c r="A25" s="196" t="s">
        <v>156</v>
      </c>
      <c r="B25" s="172" t="s">
        <v>186</v>
      </c>
      <c r="C25">
        <v>2</v>
      </c>
      <c r="D25" s="185">
        <v>3</v>
      </c>
      <c r="E25">
        <v>2</v>
      </c>
      <c r="F25">
        <v>1</v>
      </c>
      <c r="G25">
        <v>6</v>
      </c>
      <c r="H25">
        <v>8</v>
      </c>
      <c r="I25">
        <v>6</v>
      </c>
      <c r="J25">
        <v>1</v>
      </c>
      <c r="K25" s="207">
        <f t="shared" si="2"/>
        <v>3.625</v>
      </c>
      <c r="L25" s="185"/>
      <c r="M25" s="185"/>
      <c r="N25" s="185"/>
      <c r="O25" s="185"/>
      <c r="P25" s="185"/>
      <c r="Q25" s="185"/>
      <c r="R25" s="185"/>
      <c r="S25" s="185"/>
      <c r="T25" s="185"/>
      <c r="U25" s="185"/>
    </row>
    <row r="26" spans="1:23" ht="33.950000000000003" customHeight="1" x14ac:dyDescent="0.2">
      <c r="A26" s="196" t="s">
        <v>163</v>
      </c>
      <c r="B26" s="208" t="s">
        <v>187</v>
      </c>
      <c r="C26">
        <v>9</v>
      </c>
      <c r="D26" s="185">
        <v>5</v>
      </c>
      <c r="E26">
        <v>7</v>
      </c>
      <c r="F26">
        <v>9</v>
      </c>
      <c r="G26">
        <v>10</v>
      </c>
      <c r="H26">
        <v>7</v>
      </c>
      <c r="I26">
        <v>7</v>
      </c>
      <c r="J26">
        <v>6</v>
      </c>
      <c r="K26" s="207">
        <f t="shared" si="2"/>
        <v>7.5</v>
      </c>
      <c r="L26" s="185"/>
      <c r="M26" s="185"/>
      <c r="N26" s="185"/>
      <c r="O26" s="185"/>
      <c r="P26" s="185"/>
      <c r="Q26" s="185"/>
      <c r="R26" s="185"/>
      <c r="S26" s="185"/>
      <c r="T26" s="185"/>
      <c r="U26" s="185"/>
    </row>
    <row r="27" spans="1:23" ht="33.950000000000003" customHeight="1" x14ac:dyDescent="0.2">
      <c r="A27" s="196" t="s">
        <v>157</v>
      </c>
      <c r="B27" s="172" t="s">
        <v>188</v>
      </c>
      <c r="C27">
        <v>3</v>
      </c>
      <c r="D27" s="185">
        <v>9</v>
      </c>
      <c r="E27">
        <v>5</v>
      </c>
      <c r="F27">
        <v>6</v>
      </c>
      <c r="G27">
        <v>8</v>
      </c>
      <c r="H27">
        <v>6</v>
      </c>
      <c r="I27">
        <v>4</v>
      </c>
      <c r="J27">
        <v>5</v>
      </c>
      <c r="K27" s="207">
        <f t="shared" si="2"/>
        <v>5.75</v>
      </c>
      <c r="L27" s="185"/>
      <c r="M27" s="185"/>
      <c r="N27" s="185"/>
      <c r="O27" s="185"/>
      <c r="P27" s="185"/>
      <c r="Q27" s="185"/>
      <c r="R27" s="185"/>
      <c r="S27" s="185"/>
      <c r="T27" s="185"/>
      <c r="U27" s="185"/>
    </row>
    <row r="28" spans="1:23" ht="33.950000000000003" customHeight="1" x14ac:dyDescent="0.2">
      <c r="A28" s="196" t="s">
        <v>158</v>
      </c>
      <c r="B28" s="208" t="s">
        <v>189</v>
      </c>
      <c r="C28">
        <v>10</v>
      </c>
      <c r="D28" s="185">
        <v>8</v>
      </c>
      <c r="E28">
        <v>6</v>
      </c>
      <c r="F28">
        <v>7</v>
      </c>
      <c r="G28">
        <v>1</v>
      </c>
      <c r="H28">
        <v>5</v>
      </c>
      <c r="I28">
        <v>10</v>
      </c>
      <c r="J28">
        <v>9</v>
      </c>
      <c r="K28" s="207">
        <f t="shared" si="2"/>
        <v>7</v>
      </c>
      <c r="L28" s="185"/>
      <c r="M28" s="185"/>
      <c r="N28" s="185"/>
      <c r="O28" s="185"/>
      <c r="P28" s="185"/>
      <c r="Q28" s="185"/>
      <c r="R28" s="185"/>
      <c r="S28" s="185"/>
      <c r="T28" s="185"/>
      <c r="U28" s="185"/>
    </row>
    <row r="29" spans="1:23" ht="33.950000000000003" customHeight="1" x14ac:dyDescent="0.2">
      <c r="A29" s="196" t="s">
        <v>159</v>
      </c>
      <c r="B29" s="172" t="s">
        <v>190</v>
      </c>
      <c r="C29">
        <v>5</v>
      </c>
      <c r="D29" s="185">
        <v>2</v>
      </c>
      <c r="E29">
        <v>8</v>
      </c>
      <c r="F29">
        <v>4</v>
      </c>
      <c r="G29">
        <v>3</v>
      </c>
      <c r="H29">
        <v>4</v>
      </c>
      <c r="I29">
        <v>1</v>
      </c>
      <c r="J29">
        <v>7</v>
      </c>
      <c r="K29" s="207">
        <f t="shared" si="2"/>
        <v>4.25</v>
      </c>
      <c r="L29" s="185"/>
      <c r="M29" s="185"/>
      <c r="N29" s="185"/>
      <c r="O29" s="185"/>
      <c r="P29" s="185"/>
      <c r="Q29" s="185"/>
      <c r="R29" s="185"/>
      <c r="S29" s="185"/>
      <c r="T29" s="185"/>
      <c r="U29" s="185"/>
    </row>
    <row r="30" spans="1:23" ht="33.950000000000003" customHeight="1" x14ac:dyDescent="0.2">
      <c r="A30" s="196" t="s">
        <v>160</v>
      </c>
      <c r="B30" s="172" t="s">
        <v>191</v>
      </c>
      <c r="C30">
        <v>4</v>
      </c>
      <c r="D30" s="185">
        <v>7</v>
      </c>
      <c r="E30">
        <v>4</v>
      </c>
      <c r="F30">
        <v>5</v>
      </c>
      <c r="G30">
        <v>7</v>
      </c>
      <c r="H30">
        <v>3</v>
      </c>
      <c r="I30">
        <v>3</v>
      </c>
      <c r="J30">
        <v>8</v>
      </c>
      <c r="K30" s="207">
        <f t="shared" si="2"/>
        <v>5.125</v>
      </c>
      <c r="L30" s="185"/>
      <c r="M30" s="185"/>
      <c r="N30" s="185"/>
      <c r="O30" s="185"/>
      <c r="P30" s="185"/>
      <c r="Q30" s="185"/>
      <c r="R30" s="185"/>
      <c r="S30" s="185"/>
      <c r="T30" s="185"/>
      <c r="U30" s="185"/>
    </row>
    <row r="31" spans="1:23" ht="33.950000000000003" customHeight="1" x14ac:dyDescent="0.2">
      <c r="A31" s="196" t="s">
        <v>161</v>
      </c>
      <c r="B31" s="172" t="s">
        <v>192</v>
      </c>
      <c r="C31">
        <v>6</v>
      </c>
      <c r="D31" s="185">
        <v>1</v>
      </c>
      <c r="E31">
        <v>3</v>
      </c>
      <c r="F31">
        <v>3</v>
      </c>
      <c r="G31">
        <v>5</v>
      </c>
      <c r="H31">
        <v>1</v>
      </c>
      <c r="I31">
        <v>2</v>
      </c>
      <c r="J31">
        <v>0</v>
      </c>
      <c r="K31" s="207">
        <f t="shared" si="2"/>
        <v>2.625</v>
      </c>
      <c r="L31" s="185"/>
      <c r="M31" s="185"/>
      <c r="N31" s="185"/>
      <c r="O31" s="185"/>
      <c r="P31" s="185"/>
      <c r="Q31" s="185"/>
      <c r="R31" s="185"/>
      <c r="S31" s="185"/>
      <c r="T31" s="185"/>
      <c r="U31" s="185"/>
    </row>
    <row r="32" spans="1:23" ht="33.950000000000003" customHeight="1" x14ac:dyDescent="0.2">
      <c r="A32" s="196" t="s">
        <v>162</v>
      </c>
      <c r="B32" s="172" t="s">
        <v>193</v>
      </c>
      <c r="C32">
        <v>1</v>
      </c>
      <c r="D32" s="185">
        <v>6</v>
      </c>
      <c r="E32">
        <v>1</v>
      </c>
      <c r="F32">
        <v>2</v>
      </c>
      <c r="G32">
        <v>2</v>
      </c>
      <c r="H32">
        <v>2</v>
      </c>
      <c r="I32">
        <v>5</v>
      </c>
      <c r="J32">
        <v>2</v>
      </c>
      <c r="K32" s="207">
        <f t="shared" si="2"/>
        <v>2.625</v>
      </c>
      <c r="L32" s="185"/>
      <c r="M32" s="185"/>
      <c r="N32" s="185"/>
      <c r="O32" s="185"/>
      <c r="P32" s="185"/>
      <c r="Q32" s="185"/>
      <c r="R32" s="185"/>
      <c r="S32" s="185"/>
      <c r="T32" s="185"/>
      <c r="U32" s="185"/>
    </row>
    <row r="33" s="185" customFormat="1" x14ac:dyDescent="0.2"/>
    <row r="34" s="185" customFormat="1" x14ac:dyDescent="0.2"/>
    <row r="35" s="185" customFormat="1" x14ac:dyDescent="0.2"/>
    <row r="36" s="185" customFormat="1" x14ac:dyDescent="0.2"/>
    <row r="37" s="185" customFormat="1" x14ac:dyDescent="0.2"/>
    <row r="38" s="185" customFormat="1" x14ac:dyDescent="0.2"/>
    <row r="39" s="185" customFormat="1" x14ac:dyDescent="0.2"/>
    <row r="40" s="185" customFormat="1" x14ac:dyDescent="0.2"/>
    <row r="41" s="185" customFormat="1" x14ac:dyDescent="0.2"/>
    <row r="42" s="185" customFormat="1" x14ac:dyDescent="0.2"/>
    <row r="43" s="185" customFormat="1" x14ac:dyDescent="0.2"/>
    <row r="44" s="185" customFormat="1" x14ac:dyDescent="0.2"/>
    <row r="45" s="185" customFormat="1" x14ac:dyDescent="0.2"/>
    <row r="46" s="185" customFormat="1" x14ac:dyDescent="0.2"/>
    <row r="47" s="185" customFormat="1" x14ac:dyDescent="0.2"/>
    <row r="48" s="185" customFormat="1" x14ac:dyDescent="0.2"/>
    <row r="49" s="185" customFormat="1" x14ac:dyDescent="0.2"/>
    <row r="50" s="185" customFormat="1" x14ac:dyDescent="0.2"/>
    <row r="51" s="185" customFormat="1" x14ac:dyDescent="0.2"/>
    <row r="52" s="185" customFormat="1" x14ac:dyDescent="0.2"/>
    <row r="53" s="185" customFormat="1" x14ac:dyDescent="0.2"/>
    <row r="54" s="185" customFormat="1" x14ac:dyDescent="0.2"/>
    <row r="55" s="185" customFormat="1" x14ac:dyDescent="0.2"/>
    <row r="56" s="185" customFormat="1" x14ac:dyDescent="0.2"/>
    <row r="57" s="185" customFormat="1" x14ac:dyDescent="0.2"/>
    <row r="58" s="185" customFormat="1" x14ac:dyDescent="0.2"/>
    <row r="59" s="185" customFormat="1" x14ac:dyDescent="0.2"/>
    <row r="60" s="185" customFormat="1" x14ac:dyDescent="0.2"/>
    <row r="61" s="185" customFormat="1" x14ac:dyDescent="0.2"/>
    <row r="62" s="185" customFormat="1" x14ac:dyDescent="0.2"/>
    <row r="63" s="185" customFormat="1" x14ac:dyDescent="0.2"/>
    <row r="64" s="185" customFormat="1" x14ac:dyDescent="0.2"/>
    <row r="65" s="185" customFormat="1" x14ac:dyDescent="0.2"/>
    <row r="66" s="185" customFormat="1" x14ac:dyDescent="0.2"/>
    <row r="67" s="185" customFormat="1" x14ac:dyDescent="0.2"/>
    <row r="68" s="185" customFormat="1" x14ac:dyDescent="0.2"/>
    <row r="69" s="185" customFormat="1" x14ac:dyDescent="0.2"/>
    <row r="70" s="185" customFormat="1" x14ac:dyDescent="0.2"/>
    <row r="71" s="185" customFormat="1" x14ac:dyDescent="0.2"/>
    <row r="72" s="185" customFormat="1" x14ac:dyDescent="0.2"/>
    <row r="73" s="185" customFormat="1" x14ac:dyDescent="0.2"/>
    <row r="74" s="185" customFormat="1" x14ac:dyDescent="0.2"/>
    <row r="75" s="185" customFormat="1" x14ac:dyDescent="0.2"/>
    <row r="76" s="185" customFormat="1" x14ac:dyDescent="0.2"/>
    <row r="77" s="185" customFormat="1" x14ac:dyDescent="0.2"/>
    <row r="78" s="185" customFormat="1" x14ac:dyDescent="0.2"/>
    <row r="79" s="185" customFormat="1" x14ac:dyDescent="0.2"/>
    <row r="80" s="185" customFormat="1" x14ac:dyDescent="0.2"/>
    <row r="81" s="185" customFormat="1" x14ac:dyDescent="0.2"/>
    <row r="82" s="185" customFormat="1" x14ac:dyDescent="0.2"/>
    <row r="83" s="185" customFormat="1" x14ac:dyDescent="0.2"/>
    <row r="84" s="185" customFormat="1" x14ac:dyDescent="0.2"/>
    <row r="85" s="185" customFormat="1" x14ac:dyDescent="0.2"/>
    <row r="86" s="185" customFormat="1" x14ac:dyDescent="0.2"/>
    <row r="87" s="185" customFormat="1" x14ac:dyDescent="0.2"/>
    <row r="88" s="185" customFormat="1" x14ac:dyDescent="0.2"/>
    <row r="89" s="185" customFormat="1" x14ac:dyDescent="0.2"/>
    <row r="90" s="185" customFormat="1" x14ac:dyDescent="0.2"/>
    <row r="91" s="185" customFormat="1" x14ac:dyDescent="0.2"/>
    <row r="92" s="185" customFormat="1" x14ac:dyDescent="0.2"/>
    <row r="93" s="185" customFormat="1" x14ac:dyDescent="0.2"/>
    <row r="94" s="185" customFormat="1" x14ac:dyDescent="0.2"/>
    <row r="95" s="185" customFormat="1" x14ac:dyDescent="0.2"/>
    <row r="96" s="185" customFormat="1" x14ac:dyDescent="0.2"/>
    <row r="97" s="185" customFormat="1" x14ac:dyDescent="0.2"/>
    <row r="98" s="185" customFormat="1" x14ac:dyDescent="0.2"/>
    <row r="99" s="185" customFormat="1" x14ac:dyDescent="0.2"/>
    <row r="100" s="185" customFormat="1" x14ac:dyDescent="0.2"/>
    <row r="101" s="185" customFormat="1" x14ac:dyDescent="0.2"/>
    <row r="102" s="185" customFormat="1" x14ac:dyDescent="0.2"/>
    <row r="103" s="185" customFormat="1" x14ac:dyDescent="0.2"/>
    <row r="104" s="185" customFormat="1" x14ac:dyDescent="0.2"/>
    <row r="105" s="185" customFormat="1" x14ac:dyDescent="0.2"/>
    <row r="106" s="185" customFormat="1" x14ac:dyDescent="0.2"/>
    <row r="107" s="185" customFormat="1" x14ac:dyDescent="0.2"/>
    <row r="108" s="185" customFormat="1" x14ac:dyDescent="0.2"/>
    <row r="109" s="185" customFormat="1" x14ac:dyDescent="0.2"/>
    <row r="110" s="185" customFormat="1" x14ac:dyDescent="0.2"/>
    <row r="111" s="185" customFormat="1" x14ac:dyDescent="0.2"/>
    <row r="112" s="185" customFormat="1" x14ac:dyDescent="0.2"/>
    <row r="113" s="185" customFormat="1" x14ac:dyDescent="0.2"/>
    <row r="114" s="185" customFormat="1" x14ac:dyDescent="0.2"/>
    <row r="115" s="185" customFormat="1" x14ac:dyDescent="0.2"/>
    <row r="116" s="185" customFormat="1" x14ac:dyDescent="0.2"/>
    <row r="117" s="185" customFormat="1" x14ac:dyDescent="0.2"/>
    <row r="118" s="185" customFormat="1" x14ac:dyDescent="0.2"/>
    <row r="119" s="185" customFormat="1" x14ac:dyDescent="0.2"/>
    <row r="120" s="185" customFormat="1" x14ac:dyDescent="0.2"/>
    <row r="121" s="185" customFormat="1" x14ac:dyDescent="0.2"/>
    <row r="122" s="185" customFormat="1" x14ac:dyDescent="0.2"/>
    <row r="123" s="185" customFormat="1" x14ac:dyDescent="0.2"/>
    <row r="124" s="185" customFormat="1" x14ac:dyDescent="0.2"/>
    <row r="125" s="185" customFormat="1" x14ac:dyDescent="0.2"/>
    <row r="126" s="185" customFormat="1" x14ac:dyDescent="0.2"/>
    <row r="127" s="185" customFormat="1" x14ac:dyDescent="0.2"/>
    <row r="128" s="185" customFormat="1" x14ac:dyDescent="0.2"/>
    <row r="129" s="185" customFormat="1" x14ac:dyDescent="0.2"/>
    <row r="130" s="185" customFormat="1" x14ac:dyDescent="0.2"/>
    <row r="131" s="185" customFormat="1" x14ac:dyDescent="0.2"/>
    <row r="132" s="185" customFormat="1" x14ac:dyDescent="0.2"/>
    <row r="133" s="185" customFormat="1" x14ac:dyDescent="0.2"/>
    <row r="134" s="185" customFormat="1" x14ac:dyDescent="0.2"/>
    <row r="135" s="185" customFormat="1" x14ac:dyDescent="0.2"/>
    <row r="136" s="185" customFormat="1" x14ac:dyDescent="0.2"/>
    <row r="137" s="185" customFormat="1" x14ac:dyDescent="0.2"/>
    <row r="138" s="185" customFormat="1" x14ac:dyDescent="0.2"/>
    <row r="139" s="185" customFormat="1" x14ac:dyDescent="0.2"/>
    <row r="140" s="185" customFormat="1" x14ac:dyDescent="0.2"/>
    <row r="141" s="185" customFormat="1" x14ac:dyDescent="0.2"/>
    <row r="142" s="185" customFormat="1" x14ac:dyDescent="0.2"/>
    <row r="143" s="185" customFormat="1" x14ac:dyDescent="0.2"/>
    <row r="144" s="185" customFormat="1" x14ac:dyDescent="0.2"/>
    <row r="145" s="185" customFormat="1" x14ac:dyDescent="0.2"/>
    <row r="146" s="185" customFormat="1" x14ac:dyDescent="0.2"/>
    <row r="147" s="185" customFormat="1" x14ac:dyDescent="0.2"/>
    <row r="148" s="185" customFormat="1" x14ac:dyDescent="0.2"/>
    <row r="149" s="185" customFormat="1" x14ac:dyDescent="0.2"/>
    <row r="150" s="185" customFormat="1" x14ac:dyDescent="0.2"/>
    <row r="151" s="185" customFormat="1" x14ac:dyDescent="0.2"/>
    <row r="152" s="185" customFormat="1" x14ac:dyDescent="0.2"/>
    <row r="153" s="185" customFormat="1" x14ac:dyDescent="0.2"/>
    <row r="154" s="185" customFormat="1" x14ac:dyDescent="0.2"/>
    <row r="155" s="185" customFormat="1" x14ac:dyDescent="0.2"/>
    <row r="156" s="185" customFormat="1" x14ac:dyDescent="0.2"/>
    <row r="157" s="185" customFormat="1" x14ac:dyDescent="0.2"/>
    <row r="158" s="185" customFormat="1" x14ac:dyDescent="0.2"/>
    <row r="159" s="185" customFormat="1" x14ac:dyDescent="0.2"/>
    <row r="160" s="185" customFormat="1" x14ac:dyDescent="0.2"/>
    <row r="161" s="185" customFormat="1" x14ac:dyDescent="0.2"/>
    <row r="162" s="185" customFormat="1" x14ac:dyDescent="0.2"/>
    <row r="163" s="185" customFormat="1" x14ac:dyDescent="0.2"/>
    <row r="164" s="185" customFormat="1" x14ac:dyDescent="0.2"/>
    <row r="165" s="185" customFormat="1" x14ac:dyDescent="0.2"/>
    <row r="166" s="185" customFormat="1" x14ac:dyDescent="0.2"/>
    <row r="167" s="185" customFormat="1" x14ac:dyDescent="0.2"/>
    <row r="168" s="185" customFormat="1" x14ac:dyDescent="0.2"/>
    <row r="169" s="185" customFormat="1" x14ac:dyDescent="0.2"/>
    <row r="170" s="185" customFormat="1" x14ac:dyDescent="0.2"/>
    <row r="171" s="185" customFormat="1" x14ac:dyDescent="0.2"/>
    <row r="172" s="185" customFormat="1" x14ac:dyDescent="0.2"/>
    <row r="173" s="185" customFormat="1" x14ac:dyDescent="0.2"/>
    <row r="174" s="185" customFormat="1" x14ac:dyDescent="0.2"/>
    <row r="175" s="185" customFormat="1" x14ac:dyDescent="0.2"/>
    <row r="176" s="185" customFormat="1" x14ac:dyDescent="0.2"/>
    <row r="177" s="185" customFormat="1" x14ac:dyDescent="0.2"/>
    <row r="178" s="185" customFormat="1" x14ac:dyDescent="0.2"/>
    <row r="179" s="185" customFormat="1" x14ac:dyDescent="0.2"/>
    <row r="180" s="185" customFormat="1" x14ac:dyDescent="0.2"/>
    <row r="181" s="185" customFormat="1" x14ac:dyDescent="0.2"/>
    <row r="182" s="185" customFormat="1" x14ac:dyDescent="0.2"/>
    <row r="183" s="185" customFormat="1" x14ac:dyDescent="0.2"/>
    <row r="184" s="185" customFormat="1" x14ac:dyDescent="0.2"/>
    <row r="185" s="185" customFormat="1" x14ac:dyDescent="0.2"/>
    <row r="186" s="185" customFormat="1" x14ac:dyDescent="0.2"/>
  </sheetData>
  <sheetProtection algorithmName="SHA-512" hashValue="RKj0JjI6dW47fWNAzWwPdvue/6Djp7KEW7Fr2y5j5oJMgdmMcOqe9YkuMXLGbKXkl62x6h5WTPUpSGnyxUaVjw==" saltValue="665l070CcimHRd9vgQ5B+Q==" spinCount="100000" sheet="1" objects="1" scenarios="1"/>
  <mergeCells count="4">
    <mergeCell ref="B2:V2"/>
    <mergeCell ref="L3:W4"/>
    <mergeCell ref="L12:W13"/>
    <mergeCell ref="L22:W23"/>
  </mergeCells>
  <pageMargins left="3.937007874015748E-2" right="3.937007874015748E-2" top="0.35433070866141736" bottom="0.35433070866141736" header="0.11811023622047245" footer="0"/>
  <pageSetup paperSize="9" scale="4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V48"/>
  <sheetViews>
    <sheetView zoomScale="75" zoomScaleNormal="75" workbookViewId="0">
      <pane ySplit="2" topLeftCell="A5" activePane="bottomLeft" state="frozen"/>
      <selection pane="bottomLeft" activeCell="AB11" sqref="AB11"/>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62.75" customHeight="1" x14ac:dyDescent="0.2">
      <c r="B4" s="234" t="s">
        <v>124</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302" t="s">
        <v>4</v>
      </c>
      <c r="AC8" s="296" t="s">
        <v>166</v>
      </c>
      <c r="AD8" s="299" t="s">
        <v>165</v>
      </c>
      <c r="AE8" s="296"/>
      <c r="AF8" s="296"/>
      <c r="AG8" s="293" t="s">
        <v>167</v>
      </c>
      <c r="AH8" s="293"/>
      <c r="AI8" s="293"/>
    </row>
    <row r="9" spans="1:35" ht="42"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102</v>
      </c>
      <c r="U9" s="255"/>
      <c r="V9" s="256"/>
      <c r="X9" s="246"/>
      <c r="Y9" s="247"/>
      <c r="Z9" s="248"/>
      <c r="AB9" s="304"/>
      <c r="AC9" s="301"/>
      <c r="AD9" s="300"/>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B10" s="175"/>
      <c r="AC10" s="175"/>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0.6</v>
      </c>
      <c r="V11" s="122">
        <f t="shared" ref="V11:V17" si="1">100%-U11</f>
        <v>0.4</v>
      </c>
      <c r="X11" s="90" t="s">
        <v>86</v>
      </c>
      <c r="Y11" s="90"/>
      <c r="Z11" s="90"/>
      <c r="AB11" s="174">
        <v>1</v>
      </c>
      <c r="AC11" s="89">
        <f>MAX(AB11:AB17)</f>
        <v>7</v>
      </c>
      <c r="AD11" s="298">
        <f>($AC$11+(1-AB11))</f>
        <v>7</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0.75</v>
      </c>
      <c r="V12" s="122">
        <f t="shared" si="1"/>
        <v>0.25</v>
      </c>
      <c r="X12" s="90" t="s">
        <v>86</v>
      </c>
      <c r="Y12" s="90"/>
      <c r="Z12" s="90"/>
      <c r="AB12" s="89">
        <v>2</v>
      </c>
      <c r="AD12" s="289">
        <f t="shared" ref="AD12:AD17" si="2">($AC$11+(1-AB12))</f>
        <v>6</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0.85</v>
      </c>
      <c r="V13" s="122">
        <f t="shared" si="1"/>
        <v>0.15000000000000002</v>
      </c>
      <c r="X13" s="90"/>
      <c r="Y13" s="90" t="s">
        <v>86</v>
      </c>
      <c r="Z13" s="90"/>
      <c r="AB13" s="89">
        <v>5</v>
      </c>
      <c r="AD13" s="289">
        <f t="shared" si="2"/>
        <v>3</v>
      </c>
      <c r="AE13" s="289"/>
      <c r="AF13" s="289"/>
      <c r="AG13" s="289">
        <v>2</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0.8</v>
      </c>
      <c r="V14" s="122">
        <f t="shared" si="1"/>
        <v>0.19999999999999996</v>
      </c>
      <c r="X14" s="90"/>
      <c r="Y14" s="90" t="s">
        <v>86</v>
      </c>
      <c r="Z14" s="90"/>
      <c r="AB14" s="89">
        <v>3</v>
      </c>
      <c r="AD14" s="289">
        <f t="shared" si="2"/>
        <v>5</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0.4</v>
      </c>
      <c r="V15" s="122">
        <f t="shared" si="1"/>
        <v>0.6</v>
      </c>
      <c r="X15" s="90"/>
      <c r="Y15" s="90"/>
      <c r="Z15" s="90" t="s">
        <v>86</v>
      </c>
      <c r="AB15" s="89">
        <v>6</v>
      </c>
      <c r="AD15" s="289">
        <f t="shared" si="2"/>
        <v>2</v>
      </c>
      <c r="AE15" s="289"/>
      <c r="AF15" s="289"/>
      <c r="AG15" s="289">
        <v>1</v>
      </c>
      <c r="AH15" s="289"/>
      <c r="AI15" s="289"/>
    </row>
    <row r="16" spans="1:35" ht="60" customHeight="1" x14ac:dyDescent="0.2">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0.5</v>
      </c>
      <c r="V16" s="122">
        <f t="shared" si="1"/>
        <v>0.5</v>
      </c>
      <c r="X16" s="90"/>
      <c r="Y16" s="90"/>
      <c r="Z16" s="90" t="s">
        <v>86</v>
      </c>
      <c r="AB16" s="89">
        <v>7</v>
      </c>
      <c r="AD16" s="289">
        <f t="shared" si="2"/>
        <v>1</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0.3</v>
      </c>
      <c r="V17" s="122">
        <f t="shared" si="1"/>
        <v>0.7</v>
      </c>
      <c r="X17" s="90" t="s">
        <v>86</v>
      </c>
      <c r="Y17" s="90"/>
      <c r="Z17" s="90"/>
      <c r="AB17" s="89">
        <v>4</v>
      </c>
      <c r="AD17" s="289">
        <f t="shared" si="2"/>
        <v>4</v>
      </c>
      <c r="AE17" s="289"/>
      <c r="AF17" s="289"/>
      <c r="AG17" s="289">
        <v>3</v>
      </c>
      <c r="AH17" s="289"/>
      <c r="AI17" s="289"/>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254" t="s">
        <v>102</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0.9</v>
      </c>
      <c r="V22" s="122">
        <f>100%-U22</f>
        <v>9.9999999999999978E-2</v>
      </c>
      <c r="X22" s="90" t="s">
        <v>86</v>
      </c>
      <c r="Y22" s="90"/>
      <c r="Z22" s="90"/>
      <c r="AB22" s="89">
        <v>4</v>
      </c>
      <c r="AC22" s="174">
        <f>MAX(AB22:AB29)</f>
        <v>8</v>
      </c>
      <c r="AD22" s="289">
        <f>($AC$22+(1-AB22))</f>
        <v>5</v>
      </c>
      <c r="AE22" s="289"/>
      <c r="AF22" s="289"/>
      <c r="AG22" s="289">
        <v>3</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0.7</v>
      </c>
      <c r="V23" s="122">
        <f>100%-U23</f>
        <v>0.30000000000000004</v>
      </c>
      <c r="X23" s="90"/>
      <c r="Y23" s="90" t="s">
        <v>86</v>
      </c>
      <c r="Z23" s="90"/>
      <c r="AB23" s="89">
        <v>5</v>
      </c>
      <c r="AD23" s="289">
        <f>($AC$22+(1-AB23))</f>
        <v>4</v>
      </c>
      <c r="AE23" s="289"/>
      <c r="AF23" s="289"/>
      <c r="AG23" s="289">
        <v>2</v>
      </c>
      <c r="AH23" s="289"/>
      <c r="AI23" s="289"/>
    </row>
    <row r="24" spans="1:48" ht="60" customHeight="1" x14ac:dyDescent="0.2">
      <c r="A24" s="87" t="s">
        <v>14</v>
      </c>
      <c r="B24" s="133" t="s">
        <v>29</v>
      </c>
      <c r="D24" s="131"/>
      <c r="E24" s="136"/>
      <c r="F24" s="134"/>
      <c r="G24" s="135"/>
      <c r="H24" s="134"/>
      <c r="J24" s="123" t="s">
        <v>87</v>
      </c>
      <c r="K24" s="97">
        <v>1</v>
      </c>
      <c r="L24" s="122">
        <f t="shared" si="3"/>
        <v>0</v>
      </c>
      <c r="N24" s="131"/>
      <c r="O24" s="136"/>
      <c r="P24" s="134"/>
      <c r="Q24" s="135"/>
      <c r="R24" s="134"/>
      <c r="T24" s="123" t="s">
        <v>87</v>
      </c>
      <c r="U24" s="92">
        <v>0.6</v>
      </c>
      <c r="V24" s="122">
        <f>100%-U24</f>
        <v>0.4</v>
      </c>
      <c r="X24" s="90" t="s">
        <v>86</v>
      </c>
      <c r="Y24" s="90"/>
      <c r="Z24" s="90"/>
      <c r="AB24" s="89">
        <v>1</v>
      </c>
      <c r="AD24" s="289">
        <f t="shared" ref="AD24:AD29" si="4">($AC$11+(1-AB24))</f>
        <v>7</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0.7</v>
      </c>
      <c r="V25" s="122">
        <f>100%-U25</f>
        <v>0.30000000000000004</v>
      </c>
      <c r="X25" s="90" t="s">
        <v>86</v>
      </c>
      <c r="Y25" s="90"/>
      <c r="Z25" s="90"/>
      <c r="AB25" s="89">
        <v>2</v>
      </c>
      <c r="AD25" s="289">
        <f t="shared" si="4"/>
        <v>6</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1</v>
      </c>
      <c r="L26" s="122">
        <f t="shared" si="3"/>
        <v>0</v>
      </c>
      <c r="N26" s="131"/>
      <c r="O26" s="130"/>
      <c r="P26" s="94"/>
      <c r="Q26" s="95">
        <v>0</v>
      </c>
      <c r="R26" s="94"/>
      <c r="T26" s="123" t="s">
        <v>114</v>
      </c>
      <c r="U26" s="92">
        <v>0.65</v>
      </c>
      <c r="V26" s="122">
        <f t="shared" ref="V26:V43" si="5">100%-U26</f>
        <v>0.35</v>
      </c>
      <c r="X26" s="90"/>
      <c r="Y26" s="90"/>
      <c r="Z26" s="90" t="s">
        <v>86</v>
      </c>
      <c r="AB26" s="89">
        <v>7</v>
      </c>
      <c r="AD26" s="289">
        <f t="shared" si="4"/>
        <v>1</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0.55000000000000004</v>
      </c>
      <c r="V27" s="122">
        <f t="shared" si="5"/>
        <v>0.44999999999999996</v>
      </c>
      <c r="X27" s="90"/>
      <c r="Y27" s="90" t="s">
        <v>86</v>
      </c>
      <c r="Z27" s="90"/>
      <c r="AB27" s="89">
        <v>6</v>
      </c>
      <c r="AD27" s="289">
        <f t="shared" si="4"/>
        <v>2</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1</v>
      </c>
      <c r="L28" s="122">
        <f t="shared" si="3"/>
        <v>0</v>
      </c>
      <c r="N28" s="131"/>
      <c r="O28" s="130"/>
      <c r="P28" s="94"/>
      <c r="Q28" s="95">
        <v>0.5</v>
      </c>
      <c r="R28" s="94"/>
      <c r="T28" s="123" t="s">
        <v>110</v>
      </c>
      <c r="U28" s="92">
        <v>0.68</v>
      </c>
      <c r="V28" s="122">
        <f t="shared" si="5"/>
        <v>0.31999999999999995</v>
      </c>
      <c r="X28" s="90" t="s">
        <v>86</v>
      </c>
      <c r="Y28" s="90"/>
      <c r="Z28" s="90"/>
      <c r="AB28" s="89">
        <v>3</v>
      </c>
      <c r="AD28" s="289">
        <f t="shared" si="4"/>
        <v>5</v>
      </c>
      <c r="AE28" s="289"/>
      <c r="AF28" s="289"/>
      <c r="AG28" s="289">
        <v>3</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0.7</v>
      </c>
      <c r="V29" s="122">
        <f>100%-U29</f>
        <v>0.30000000000000004</v>
      </c>
      <c r="X29" s="90"/>
      <c r="Y29" s="90"/>
      <c r="Z29" s="90" t="s">
        <v>86</v>
      </c>
      <c r="AB29" s="89">
        <v>8</v>
      </c>
      <c r="AD29" s="289">
        <f t="shared" si="4"/>
        <v>0</v>
      </c>
      <c r="AE29" s="289"/>
      <c r="AF29" s="289"/>
      <c r="AG29" s="289">
        <v>1</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302" t="s">
        <v>4</v>
      </c>
      <c r="AC31" s="294" t="s">
        <v>166</v>
      </c>
      <c r="AD31" s="296" t="s">
        <v>165</v>
      </c>
      <c r="AE31" s="296"/>
      <c r="AF31" s="296"/>
      <c r="AG31" s="293" t="s">
        <v>167</v>
      </c>
      <c r="AH31" s="293"/>
      <c r="AI31" s="293"/>
    </row>
    <row r="32" spans="1:48" ht="49.5"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254" t="s">
        <v>102</v>
      </c>
      <c r="U32" s="255"/>
      <c r="V32" s="256"/>
      <c r="X32" s="246"/>
      <c r="Y32" s="247"/>
      <c r="Z32" s="248"/>
      <c r="AB32" s="303"/>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0.7</v>
      </c>
      <c r="V34" s="91">
        <f t="shared" si="5"/>
        <v>0.30000000000000004</v>
      </c>
      <c r="X34" s="90" t="s">
        <v>86</v>
      </c>
      <c r="Y34" s="90"/>
      <c r="Z34" s="90"/>
      <c r="AB34" s="89">
        <v>3</v>
      </c>
      <c r="AC34" s="174">
        <f>MAX(AB34:AB43)</f>
        <v>10</v>
      </c>
      <c r="AD34" s="289">
        <f>($AC$34+(1-AB34))</f>
        <v>8</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0.9</v>
      </c>
      <c r="V35" s="91">
        <f t="shared" si="5"/>
        <v>9.9999999999999978E-2</v>
      </c>
      <c r="X35" s="90" t="s">
        <v>86</v>
      </c>
      <c r="Y35" s="90"/>
      <c r="Z35" s="90"/>
      <c r="AB35" s="89">
        <v>4</v>
      </c>
      <c r="AD35" s="289">
        <f t="shared" ref="AD35:AD40" si="7">($AC$34+(1-AB35))</f>
        <v>7</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0.4</v>
      </c>
      <c r="V36" s="91">
        <f t="shared" si="5"/>
        <v>0.6</v>
      </c>
      <c r="X36" s="90"/>
      <c r="Y36" s="90"/>
      <c r="Z36" s="90" t="s">
        <v>86</v>
      </c>
      <c r="AB36" s="89">
        <v>9</v>
      </c>
      <c r="AD36" s="289">
        <f t="shared" si="7"/>
        <v>2</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0.5</v>
      </c>
      <c r="V37" s="91">
        <f t="shared" si="5"/>
        <v>0.5</v>
      </c>
      <c r="X37" s="90" t="s">
        <v>86</v>
      </c>
      <c r="Y37" s="90"/>
      <c r="Z37" s="90"/>
      <c r="AB37" s="89">
        <v>2</v>
      </c>
      <c r="AD37" s="289">
        <f t="shared" si="7"/>
        <v>9</v>
      </c>
      <c r="AE37" s="289"/>
      <c r="AF37" s="289"/>
      <c r="AG37" s="289">
        <v>3</v>
      </c>
      <c r="AH37" s="289"/>
      <c r="AI37" s="289"/>
    </row>
    <row r="38" spans="1:48" ht="60" customHeight="1" thickBot="1" x14ac:dyDescent="0.25">
      <c r="A38" s="87" t="s">
        <v>18</v>
      </c>
      <c r="B38" s="99" t="s">
        <v>94</v>
      </c>
      <c r="C38" s="98"/>
      <c r="D38" s="96"/>
      <c r="E38" s="94"/>
      <c r="F38" s="94"/>
      <c r="G38" s="95">
        <v>0.5</v>
      </c>
      <c r="H38" s="94"/>
      <c r="J38" s="93" t="s">
        <v>93</v>
      </c>
      <c r="K38" s="97">
        <v>1</v>
      </c>
      <c r="L38" s="91">
        <f t="shared" si="6"/>
        <v>0</v>
      </c>
      <c r="N38" s="96"/>
      <c r="O38" s="94"/>
      <c r="P38" s="94"/>
      <c r="Q38" s="95">
        <v>0.5</v>
      </c>
      <c r="R38" s="94"/>
      <c r="T38" s="93" t="s">
        <v>93</v>
      </c>
      <c r="U38" s="92">
        <v>0.6</v>
      </c>
      <c r="V38" s="91">
        <f t="shared" si="5"/>
        <v>0.4</v>
      </c>
      <c r="X38" s="90"/>
      <c r="Y38" s="90"/>
      <c r="Z38" s="90" t="s">
        <v>86</v>
      </c>
      <c r="AB38" s="89">
        <v>8</v>
      </c>
      <c r="AD38" s="289">
        <f t="shared" si="7"/>
        <v>3</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0.5</v>
      </c>
      <c r="V39" s="91">
        <f t="shared" si="5"/>
        <v>0.5</v>
      </c>
      <c r="X39" s="90" t="s">
        <v>86</v>
      </c>
      <c r="Y39" s="90"/>
      <c r="Z39" s="90"/>
      <c r="AB39" s="89">
        <v>1</v>
      </c>
      <c r="AD39" s="289">
        <f t="shared" si="7"/>
        <v>10</v>
      </c>
      <c r="AE39" s="289"/>
      <c r="AF39" s="289"/>
      <c r="AG39" s="289">
        <v>3</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0.8</v>
      </c>
      <c r="V40" s="91">
        <f t="shared" si="5"/>
        <v>0.19999999999999996</v>
      </c>
      <c r="X40" s="90"/>
      <c r="Y40" s="90" t="s">
        <v>86</v>
      </c>
      <c r="Z40" s="90"/>
      <c r="AB40" s="89">
        <v>6</v>
      </c>
      <c r="AD40" s="289">
        <f t="shared" si="7"/>
        <v>5</v>
      </c>
      <c r="AE40" s="289"/>
      <c r="AF40" s="289"/>
      <c r="AG40" s="289">
        <v>2</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0.7</v>
      </c>
      <c r="V41" s="91">
        <f t="shared" si="5"/>
        <v>0.30000000000000004</v>
      </c>
      <c r="X41" s="90"/>
      <c r="Y41" s="90" t="s">
        <v>86</v>
      </c>
      <c r="Z41" s="90"/>
      <c r="AB41" s="89">
        <v>7</v>
      </c>
      <c r="AD41" s="289">
        <f>($AC$34+(1-AB41))</f>
        <v>4</v>
      </c>
      <c r="AE41" s="289"/>
      <c r="AF41" s="289"/>
      <c r="AG41" s="289">
        <v>2</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0.65</v>
      </c>
      <c r="V42" s="91">
        <f t="shared" si="5"/>
        <v>0.35</v>
      </c>
      <c r="X42" s="90"/>
      <c r="Y42" s="90" t="s">
        <v>86</v>
      </c>
      <c r="Z42" s="90"/>
      <c r="AB42" s="89">
        <v>5</v>
      </c>
      <c r="AD42" s="289">
        <f>($AC$34+(1-AB42))</f>
        <v>6</v>
      </c>
      <c r="AE42" s="289"/>
      <c r="AF42" s="289"/>
      <c r="AG42" s="289">
        <v>2</v>
      </c>
      <c r="AH42" s="289"/>
      <c r="AI42" s="289"/>
    </row>
    <row r="43" spans="1:48" ht="60" customHeight="1" thickBot="1" x14ac:dyDescent="0.25">
      <c r="A43" s="87" t="s">
        <v>28</v>
      </c>
      <c r="B43" s="99" t="s">
        <v>50</v>
      </c>
      <c r="C43" s="98"/>
      <c r="D43" s="96"/>
      <c r="E43" s="94"/>
      <c r="F43" s="94"/>
      <c r="G43" s="95">
        <v>0.5</v>
      </c>
      <c r="H43" s="94"/>
      <c r="J43" s="93" t="s">
        <v>87</v>
      </c>
      <c r="K43" s="97">
        <v>1</v>
      </c>
      <c r="L43" s="91">
        <f t="shared" si="6"/>
        <v>0</v>
      </c>
      <c r="N43" s="96"/>
      <c r="O43" s="94"/>
      <c r="P43" s="94"/>
      <c r="Q43" s="95">
        <v>0.5</v>
      </c>
      <c r="R43" s="94"/>
      <c r="T43" s="93" t="s">
        <v>87</v>
      </c>
      <c r="U43" s="92">
        <v>0.55000000000000004</v>
      </c>
      <c r="V43" s="91">
        <f t="shared" si="5"/>
        <v>0.44999999999999996</v>
      </c>
      <c r="X43" s="90"/>
      <c r="Y43" s="90"/>
      <c r="Z43" s="90" t="s">
        <v>86</v>
      </c>
      <c r="AB43" s="89">
        <v>10</v>
      </c>
      <c r="AD43" s="289">
        <f>($AC$34+(1-AB43))</f>
        <v>1</v>
      </c>
      <c r="AE43" s="289"/>
      <c r="AF43" s="289"/>
      <c r="AG43" s="289">
        <v>1</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RqqRFrcImLdn9SbgHB8NlBLfNM1d0/QqkBbvBll8admV0E4FV0fa2JkMIXDDuNfyVqirtcWg7cH96mVZv6XqXQ==" saltValue="CmrWsrMjcIqf52R0TQVTrw==" spinCount="100000" sheet="1" objects="1" scenarios="1"/>
  <mergeCells count="90">
    <mergeCell ref="B1:AB1"/>
    <mergeCell ref="B2:AB2"/>
    <mergeCell ref="B4:AB4"/>
    <mergeCell ref="B8:B9"/>
    <mergeCell ref="D8:L8"/>
    <mergeCell ref="N8:V8"/>
    <mergeCell ref="X8:Z9"/>
    <mergeCell ref="AB8:AB9"/>
    <mergeCell ref="J9:L9"/>
    <mergeCell ref="T9:V9"/>
    <mergeCell ref="B19:B20"/>
    <mergeCell ref="D19:L19"/>
    <mergeCell ref="N19:V19"/>
    <mergeCell ref="X19:Z20"/>
    <mergeCell ref="AB19:AB20"/>
    <mergeCell ref="J20:L20"/>
    <mergeCell ref="T20:V20"/>
    <mergeCell ref="B44:AB44"/>
    <mergeCell ref="AD11:AF11"/>
    <mergeCell ref="AD8:AF9"/>
    <mergeCell ref="AD12:AF12"/>
    <mergeCell ref="AD13:AF13"/>
    <mergeCell ref="AD14:AF14"/>
    <mergeCell ref="AD15:AF15"/>
    <mergeCell ref="AD16:AF16"/>
    <mergeCell ref="AD17:AF17"/>
    <mergeCell ref="AC8:AC9"/>
    <mergeCell ref="D31:L31"/>
    <mergeCell ref="N31:V31"/>
    <mergeCell ref="X31:Z32"/>
    <mergeCell ref="AB31:AB32"/>
    <mergeCell ref="J32:L32"/>
    <mergeCell ref="T32:V32"/>
    <mergeCell ref="AD29:AF29"/>
    <mergeCell ref="AD10:AF10"/>
    <mergeCell ref="AD22:AF22"/>
    <mergeCell ref="AD23:AF23"/>
    <mergeCell ref="AC19:AC20"/>
    <mergeCell ref="AD19:AF20"/>
    <mergeCell ref="AD21:AF21"/>
    <mergeCell ref="AD24:AF24"/>
    <mergeCell ref="AD25:AF25"/>
    <mergeCell ref="AD26:AF26"/>
    <mergeCell ref="AD27:AF27"/>
    <mergeCell ref="AD28:AF28"/>
    <mergeCell ref="AC31:AC32"/>
    <mergeCell ref="AD31:AF32"/>
    <mergeCell ref="AD33:AF33"/>
    <mergeCell ref="AD34:AF34"/>
    <mergeCell ref="AD35:AF35"/>
    <mergeCell ref="AD43:AF43"/>
    <mergeCell ref="AG19:AI20"/>
    <mergeCell ref="AG22:AI22"/>
    <mergeCell ref="AG23:AI23"/>
    <mergeCell ref="AG24:AI24"/>
    <mergeCell ref="AG25:AI25"/>
    <mergeCell ref="AG26:AI26"/>
    <mergeCell ref="AG27:AI27"/>
    <mergeCell ref="AG28:AI28"/>
    <mergeCell ref="AD37:AF37"/>
    <mergeCell ref="AD38:AF38"/>
    <mergeCell ref="AD39:AF39"/>
    <mergeCell ref="AD40:AF40"/>
    <mergeCell ref="AD41:AF41"/>
    <mergeCell ref="AD42:AF42"/>
    <mergeCell ref="AD36:AF36"/>
    <mergeCell ref="AG35:AI35"/>
    <mergeCell ref="AG29:AI29"/>
    <mergeCell ref="AG21:AI21"/>
    <mergeCell ref="AG8:AI9"/>
    <mergeCell ref="AG10:AI10"/>
    <mergeCell ref="AG11:AI11"/>
    <mergeCell ref="AG12:AI12"/>
    <mergeCell ref="AG13:AI13"/>
    <mergeCell ref="AG14:AI14"/>
    <mergeCell ref="AG15:AI15"/>
    <mergeCell ref="AG16:AI16"/>
    <mergeCell ref="AG17:AI17"/>
    <mergeCell ref="AG18:AI18"/>
    <mergeCell ref="AG31:AI32"/>
    <mergeCell ref="AG33:AI33"/>
    <mergeCell ref="AG34:AI34"/>
    <mergeCell ref="AG42:AI42"/>
    <mergeCell ref="AG43:AI43"/>
    <mergeCell ref="AG36:AI36"/>
    <mergeCell ref="AG37:AI37"/>
    <mergeCell ref="AG38:AI38"/>
    <mergeCell ref="AG39:AI39"/>
    <mergeCell ref="AG40:AI40"/>
    <mergeCell ref="AG41:AI41"/>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V48"/>
  <sheetViews>
    <sheetView zoomScale="75" zoomScaleNormal="75" workbookViewId="0">
      <pane ySplit="2" topLeftCell="A5" activePane="bottomLeft" state="frozen"/>
      <selection pane="bottomLeft" activeCell="AD18" sqref="AD18"/>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62.75" customHeight="1" x14ac:dyDescent="0.2">
      <c r="B4" s="234" t="s">
        <v>124</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row>
    <row r="9" spans="1:35" ht="42"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102</v>
      </c>
      <c r="U9" s="255"/>
      <c r="V9" s="256"/>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1</v>
      </c>
      <c r="V11" s="122">
        <f t="shared" ref="V11:V17" si="1">100%-U11</f>
        <v>0</v>
      </c>
      <c r="X11" s="98"/>
      <c r="Y11" s="98" t="s">
        <v>86</v>
      </c>
      <c r="Z11" s="98"/>
      <c r="AB11" s="98">
        <v>6</v>
      </c>
      <c r="AC11" s="213">
        <f>MAX(AB11:AB17)</f>
        <v>7</v>
      </c>
      <c r="AD11" s="289">
        <f>($AC$11+(1-AB11))</f>
        <v>2</v>
      </c>
      <c r="AE11" s="289"/>
      <c r="AF11" s="289"/>
      <c r="AG11" s="289">
        <v>2</v>
      </c>
      <c r="AH11" s="289"/>
      <c r="AI11" s="289"/>
    </row>
    <row r="12" spans="1:35" ht="60" customHeight="1" x14ac:dyDescent="0.2">
      <c r="A12" s="87" t="s">
        <v>12</v>
      </c>
      <c r="B12" s="133" t="s">
        <v>13</v>
      </c>
      <c r="C12" s="146"/>
      <c r="D12" s="145"/>
      <c r="E12" s="135">
        <v>-0.25</v>
      </c>
      <c r="F12" s="135"/>
      <c r="G12" s="135">
        <v>0.75</v>
      </c>
      <c r="H12" s="134"/>
      <c r="J12" s="123" t="s">
        <v>98</v>
      </c>
      <c r="K12" s="97">
        <v>0.95</v>
      </c>
      <c r="L12" s="122">
        <f t="shared" si="0"/>
        <v>5.0000000000000044E-2</v>
      </c>
      <c r="N12" s="145"/>
      <c r="O12" s="135">
        <v>-0.25</v>
      </c>
      <c r="P12" s="135"/>
      <c r="Q12" s="135">
        <v>0.75</v>
      </c>
      <c r="R12" s="134"/>
      <c r="T12" s="123" t="s">
        <v>98</v>
      </c>
      <c r="U12" s="92">
        <v>0.9</v>
      </c>
      <c r="V12" s="122">
        <f t="shared" si="1"/>
        <v>9.9999999999999978E-2</v>
      </c>
      <c r="X12" s="98"/>
      <c r="Y12" s="98" t="s">
        <v>86</v>
      </c>
      <c r="Z12" s="98"/>
      <c r="AB12" s="98">
        <v>3</v>
      </c>
      <c r="AD12" s="289">
        <f t="shared" ref="AD12:AD17" si="2">($AC$11+(1-AB12))</f>
        <v>5</v>
      </c>
      <c r="AE12" s="289"/>
      <c r="AF12" s="289"/>
      <c r="AG12" s="289">
        <v>2</v>
      </c>
      <c r="AH12" s="289"/>
      <c r="AI12" s="289"/>
    </row>
    <row r="13" spans="1:35" ht="60" customHeight="1" x14ac:dyDescent="0.2">
      <c r="A13" s="87" t="s">
        <v>14</v>
      </c>
      <c r="B13" s="133" t="s">
        <v>15</v>
      </c>
      <c r="C13" s="149"/>
      <c r="D13" s="148"/>
      <c r="E13" s="147"/>
      <c r="F13" s="147"/>
      <c r="G13" s="147"/>
      <c r="H13" s="134"/>
      <c r="J13" s="123" t="s">
        <v>97</v>
      </c>
      <c r="K13" s="97">
        <v>0.95</v>
      </c>
      <c r="L13" s="122">
        <f t="shared" si="0"/>
        <v>5.0000000000000044E-2</v>
      </c>
      <c r="N13" s="148"/>
      <c r="O13" s="147"/>
      <c r="P13" s="147"/>
      <c r="Q13" s="147"/>
      <c r="R13" s="134"/>
      <c r="T13" s="123" t="s">
        <v>97</v>
      </c>
      <c r="U13" s="92">
        <v>0.85</v>
      </c>
      <c r="V13" s="122">
        <f t="shared" si="1"/>
        <v>0.15000000000000002</v>
      </c>
      <c r="X13" s="98"/>
      <c r="Y13" s="98"/>
      <c r="Z13" s="98" t="s">
        <v>86</v>
      </c>
      <c r="AB13" s="98">
        <v>7</v>
      </c>
      <c r="AD13" s="289">
        <f t="shared" si="2"/>
        <v>1</v>
      </c>
      <c r="AE13" s="289"/>
      <c r="AF13" s="289"/>
      <c r="AG13" s="289">
        <v>1</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1</v>
      </c>
      <c r="V14" s="122">
        <f t="shared" si="1"/>
        <v>0</v>
      </c>
      <c r="X14" s="98" t="s">
        <v>86</v>
      </c>
      <c r="Y14" s="98"/>
      <c r="Z14" s="98"/>
      <c r="AB14" s="98">
        <v>1</v>
      </c>
      <c r="AD14" s="289">
        <f t="shared" si="2"/>
        <v>7</v>
      </c>
      <c r="AE14" s="289"/>
      <c r="AF14" s="289"/>
      <c r="AG14" s="289">
        <v>3</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0.9</v>
      </c>
      <c r="V15" s="122">
        <f t="shared" si="1"/>
        <v>9.9999999999999978E-2</v>
      </c>
      <c r="X15" s="98" t="s">
        <v>86</v>
      </c>
      <c r="Y15" s="98"/>
      <c r="Z15" s="98"/>
      <c r="AB15" s="98">
        <v>2</v>
      </c>
      <c r="AD15" s="289">
        <f t="shared" si="2"/>
        <v>6</v>
      </c>
      <c r="AE15" s="289"/>
      <c r="AF15" s="289"/>
      <c r="AG15" s="289">
        <v>3</v>
      </c>
      <c r="AH15" s="289"/>
      <c r="AI15" s="289"/>
    </row>
    <row r="16" spans="1:35" ht="60" customHeight="1" x14ac:dyDescent="0.2">
      <c r="A16" s="87" t="s">
        <v>20</v>
      </c>
      <c r="B16" s="133" t="s">
        <v>21</v>
      </c>
      <c r="C16" s="146"/>
      <c r="D16" s="145"/>
      <c r="E16" s="134"/>
      <c r="F16" s="134"/>
      <c r="G16" s="135">
        <v>0.25</v>
      </c>
      <c r="H16" s="134"/>
      <c r="J16" s="123" t="s">
        <v>91</v>
      </c>
      <c r="K16" s="97">
        <v>0.95</v>
      </c>
      <c r="L16" s="122">
        <f t="shared" si="0"/>
        <v>5.0000000000000044E-2</v>
      </c>
      <c r="N16" s="145"/>
      <c r="O16" s="134"/>
      <c r="P16" s="134"/>
      <c r="Q16" s="135">
        <v>0.25</v>
      </c>
      <c r="R16" s="134"/>
      <c r="T16" s="123" t="s">
        <v>91</v>
      </c>
      <c r="U16" s="92">
        <v>0.9</v>
      </c>
      <c r="V16" s="122">
        <f t="shared" si="1"/>
        <v>9.9999999999999978E-2</v>
      </c>
      <c r="X16" s="98"/>
      <c r="Y16" s="98"/>
      <c r="Z16" s="98" t="s">
        <v>86</v>
      </c>
      <c r="AB16" s="98">
        <v>5</v>
      </c>
      <c r="AD16" s="289">
        <f t="shared" si="2"/>
        <v>3</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0.95</v>
      </c>
      <c r="L17" s="122">
        <f t="shared" si="0"/>
        <v>5.0000000000000044E-2</v>
      </c>
      <c r="N17" s="143"/>
      <c r="O17" s="124"/>
      <c r="P17" s="124"/>
      <c r="Q17" s="125">
        <v>0.5</v>
      </c>
      <c r="R17" s="124"/>
      <c r="T17" s="123" t="s">
        <v>90</v>
      </c>
      <c r="U17" s="92">
        <v>1</v>
      </c>
      <c r="V17" s="122">
        <f t="shared" si="1"/>
        <v>0</v>
      </c>
      <c r="X17" s="98"/>
      <c r="Y17" s="98" t="s">
        <v>86</v>
      </c>
      <c r="Z17" s="98"/>
      <c r="AB17" s="98">
        <v>4</v>
      </c>
      <c r="AD17" s="289">
        <f t="shared" si="2"/>
        <v>4</v>
      </c>
      <c r="AE17" s="289"/>
      <c r="AF17" s="289"/>
      <c r="AG17" s="289">
        <v>2</v>
      </c>
      <c r="AH17" s="289"/>
      <c r="AI17" s="289"/>
    </row>
    <row r="18" spans="1:48" ht="16.5" customHeight="1" thickBot="1" x14ac:dyDescent="0.25">
      <c r="B18" s="142"/>
      <c r="E18" s="84"/>
      <c r="F18" s="84"/>
      <c r="G18" s="120"/>
      <c r="K18" s="119"/>
      <c r="L18" s="119"/>
      <c r="O18" s="84"/>
      <c r="P18" s="84"/>
      <c r="Q18" s="120"/>
      <c r="U18" s="119"/>
      <c r="V18" s="119"/>
      <c r="W18" s="84">
        <f>SUM(U19:U25)</f>
        <v>3.8</v>
      </c>
      <c r="AG18" s="289"/>
      <c r="AH18" s="289"/>
      <c r="AI18" s="289"/>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254" t="s">
        <v>102</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0.95</v>
      </c>
      <c r="L22" s="122">
        <f t="shared" ref="L22:L29" si="3">100%-K22</f>
        <v>5.0000000000000044E-2</v>
      </c>
      <c r="N22" s="131"/>
      <c r="O22" s="136"/>
      <c r="P22" s="134"/>
      <c r="Q22" s="135"/>
      <c r="R22" s="134"/>
      <c r="T22" s="123" t="s">
        <v>89</v>
      </c>
      <c r="U22" s="92">
        <v>1</v>
      </c>
      <c r="V22" s="122">
        <f>100%-U22</f>
        <v>0</v>
      </c>
      <c r="X22" s="98"/>
      <c r="Y22" s="98" t="s">
        <v>86</v>
      </c>
      <c r="Z22" s="98"/>
      <c r="AB22" s="98">
        <v>8</v>
      </c>
      <c r="AC22" s="174">
        <f>MAX(AB22:AB29)</f>
        <v>8</v>
      </c>
      <c r="AD22" s="289">
        <f>($AC$22+(1-AB22))</f>
        <v>1</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0.9</v>
      </c>
      <c r="V23" s="122">
        <f>100%-U23</f>
        <v>9.9999999999999978E-2</v>
      </c>
      <c r="X23" s="98"/>
      <c r="Y23" s="98" t="s">
        <v>86</v>
      </c>
      <c r="Z23" s="98"/>
      <c r="AB23" s="98">
        <v>7</v>
      </c>
      <c r="AD23" s="289">
        <f t="shared" ref="AD23:AD29" si="4">($AC$22+(1-AB23))</f>
        <v>2</v>
      </c>
      <c r="AE23" s="289"/>
      <c r="AF23" s="289"/>
      <c r="AG23" s="289">
        <v>2</v>
      </c>
      <c r="AH23" s="289"/>
      <c r="AI23" s="289"/>
    </row>
    <row r="24" spans="1:48" ht="60" customHeight="1" x14ac:dyDescent="0.2">
      <c r="A24" s="87" t="s">
        <v>14</v>
      </c>
      <c r="B24" s="133" t="s">
        <v>29</v>
      </c>
      <c r="D24" s="131"/>
      <c r="E24" s="136"/>
      <c r="F24" s="134"/>
      <c r="G24" s="135"/>
      <c r="H24" s="134"/>
      <c r="J24" s="123" t="s">
        <v>87</v>
      </c>
      <c r="K24" s="97">
        <v>1</v>
      </c>
      <c r="L24" s="122">
        <f t="shared" si="3"/>
        <v>0</v>
      </c>
      <c r="N24" s="131"/>
      <c r="O24" s="136"/>
      <c r="P24" s="134"/>
      <c r="Q24" s="135"/>
      <c r="R24" s="134"/>
      <c r="T24" s="123" t="s">
        <v>87</v>
      </c>
      <c r="U24" s="92">
        <v>1</v>
      </c>
      <c r="V24" s="122">
        <f>100%-U24</f>
        <v>0</v>
      </c>
      <c r="X24" s="98" t="s">
        <v>86</v>
      </c>
      <c r="Y24" s="98"/>
      <c r="Z24" s="98"/>
      <c r="AB24" s="98">
        <v>1</v>
      </c>
      <c r="AD24" s="289">
        <f t="shared" si="4"/>
        <v>8</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0.9</v>
      </c>
      <c r="V25" s="122">
        <f>100%-U25</f>
        <v>9.9999999999999978E-2</v>
      </c>
      <c r="X25" s="98" t="s">
        <v>86</v>
      </c>
      <c r="Y25" s="98"/>
      <c r="Z25" s="98"/>
      <c r="AB25" s="98">
        <v>2</v>
      </c>
      <c r="AD25" s="289">
        <f t="shared" si="4"/>
        <v>7</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0.95</v>
      </c>
      <c r="L26" s="122">
        <f t="shared" si="3"/>
        <v>5.0000000000000044E-2</v>
      </c>
      <c r="N26" s="131"/>
      <c r="O26" s="130"/>
      <c r="P26" s="94"/>
      <c r="Q26" s="95">
        <v>0</v>
      </c>
      <c r="R26" s="94"/>
      <c r="T26" s="123" t="s">
        <v>114</v>
      </c>
      <c r="U26" s="92">
        <v>0.85</v>
      </c>
      <c r="V26" s="122">
        <f t="shared" ref="V26:V43" si="5">100%-U26</f>
        <v>0.15000000000000002</v>
      </c>
      <c r="X26" s="98"/>
      <c r="Y26" s="98" t="s">
        <v>86</v>
      </c>
      <c r="Z26" s="98"/>
      <c r="AB26" s="98">
        <v>4</v>
      </c>
      <c r="AD26" s="289">
        <f t="shared" si="4"/>
        <v>5</v>
      </c>
      <c r="AE26" s="289"/>
      <c r="AF26" s="289"/>
      <c r="AG26" s="289">
        <v>2</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0.9</v>
      </c>
      <c r="V27" s="122">
        <f t="shared" si="5"/>
        <v>9.9999999999999978E-2</v>
      </c>
      <c r="X27" s="98"/>
      <c r="Y27" s="98" t="s">
        <v>86</v>
      </c>
      <c r="Z27" s="98"/>
      <c r="AB27" s="98">
        <v>3</v>
      </c>
      <c r="AD27" s="289">
        <f t="shared" si="4"/>
        <v>6</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0.95</v>
      </c>
      <c r="L28" s="122">
        <f t="shared" si="3"/>
        <v>5.0000000000000044E-2</v>
      </c>
      <c r="N28" s="131"/>
      <c r="O28" s="130"/>
      <c r="P28" s="94"/>
      <c r="Q28" s="95">
        <v>0.5</v>
      </c>
      <c r="R28" s="94"/>
      <c r="T28" s="123" t="s">
        <v>110</v>
      </c>
      <c r="U28" s="92">
        <v>0.85</v>
      </c>
      <c r="V28" s="122">
        <f t="shared" si="5"/>
        <v>0.15000000000000002</v>
      </c>
      <c r="X28" s="98"/>
      <c r="Y28" s="98"/>
      <c r="Z28" s="98" t="s">
        <v>86</v>
      </c>
      <c r="AB28" s="98">
        <v>6</v>
      </c>
      <c r="AD28" s="289">
        <f t="shared" si="4"/>
        <v>3</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1</v>
      </c>
      <c r="V29" s="122">
        <f>100%-U29</f>
        <v>0</v>
      </c>
      <c r="X29" s="98"/>
      <c r="Y29" s="98"/>
      <c r="Z29" s="98" t="s">
        <v>86</v>
      </c>
      <c r="AB29" s="98">
        <v>5</v>
      </c>
      <c r="AD29" s="289">
        <f t="shared" si="4"/>
        <v>4</v>
      </c>
      <c r="AE29" s="289"/>
      <c r="AF29" s="289"/>
      <c r="AG29" s="289">
        <v>1</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c r="AC31" s="294" t="s">
        <v>166</v>
      </c>
      <c r="AD31" s="296" t="s">
        <v>165</v>
      </c>
      <c r="AE31" s="296"/>
      <c r="AF31" s="296"/>
      <c r="AG31" s="293" t="s">
        <v>167</v>
      </c>
      <c r="AH31" s="293"/>
      <c r="AI31" s="293"/>
    </row>
    <row r="32" spans="1:48" ht="49.5"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254" t="s">
        <v>102</v>
      </c>
      <c r="U32" s="255"/>
      <c r="V32" s="256"/>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1</v>
      </c>
      <c r="V34" s="91">
        <f t="shared" si="5"/>
        <v>0</v>
      </c>
      <c r="X34" s="98" t="s">
        <v>86</v>
      </c>
      <c r="Y34" s="98"/>
      <c r="Z34" s="98"/>
      <c r="AB34" s="98">
        <v>1</v>
      </c>
      <c r="AC34" s="174">
        <f>MAX(AB34:AB43)</f>
        <v>10</v>
      </c>
      <c r="AD34" s="289">
        <f t="shared" ref="AD34:AD43" si="7">($AC$34+(1-AB34))</f>
        <v>10</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0.9</v>
      </c>
      <c r="V35" s="91">
        <f t="shared" si="5"/>
        <v>9.9999999999999978E-2</v>
      </c>
      <c r="X35" s="98"/>
      <c r="Y35" s="98" t="s">
        <v>86</v>
      </c>
      <c r="Z35" s="98"/>
      <c r="AB35" s="98">
        <v>7</v>
      </c>
      <c r="AD35" s="289">
        <f t="shared" si="7"/>
        <v>4</v>
      </c>
      <c r="AE35" s="289"/>
      <c r="AF35" s="289"/>
      <c r="AG35" s="289">
        <v>2</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0.8</v>
      </c>
      <c r="V36" s="91">
        <f t="shared" si="5"/>
        <v>0.19999999999999996</v>
      </c>
      <c r="X36" s="98"/>
      <c r="Y36" s="98"/>
      <c r="Z36" s="98" t="s">
        <v>86</v>
      </c>
      <c r="AB36" s="98">
        <v>8</v>
      </c>
      <c r="AD36" s="289">
        <f t="shared" si="7"/>
        <v>3</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0.9</v>
      </c>
      <c r="V37" s="91">
        <f t="shared" si="5"/>
        <v>9.9999999999999978E-2</v>
      </c>
      <c r="X37" s="98"/>
      <c r="Y37" s="98" t="s">
        <v>86</v>
      </c>
      <c r="Z37" s="98"/>
      <c r="AB37" s="98">
        <v>6</v>
      </c>
      <c r="AD37" s="289">
        <f t="shared" si="7"/>
        <v>5</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0.95</v>
      </c>
      <c r="L38" s="91">
        <f t="shared" si="6"/>
        <v>5.0000000000000044E-2</v>
      </c>
      <c r="N38" s="96"/>
      <c r="O38" s="94"/>
      <c r="P38" s="94"/>
      <c r="Q38" s="95">
        <v>0.5</v>
      </c>
      <c r="R38" s="94"/>
      <c r="T38" s="93" t="s">
        <v>93</v>
      </c>
      <c r="U38" s="92">
        <v>1</v>
      </c>
      <c r="V38" s="91">
        <f t="shared" si="5"/>
        <v>0</v>
      </c>
      <c r="X38" s="98" t="s">
        <v>86</v>
      </c>
      <c r="Y38" s="98"/>
      <c r="Z38" s="98"/>
      <c r="AB38" s="98">
        <v>2</v>
      </c>
      <c r="AD38" s="289">
        <f t="shared" si="7"/>
        <v>9</v>
      </c>
      <c r="AE38" s="289"/>
      <c r="AF38" s="289"/>
      <c r="AG38" s="289">
        <v>3</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1</v>
      </c>
      <c r="V39" s="91">
        <f t="shared" si="5"/>
        <v>0</v>
      </c>
      <c r="X39" s="98" t="s">
        <v>86</v>
      </c>
      <c r="Y39" s="98"/>
      <c r="Z39" s="98"/>
      <c r="AB39" s="98">
        <v>3</v>
      </c>
      <c r="AD39" s="289">
        <f t="shared" si="7"/>
        <v>8</v>
      </c>
      <c r="AE39" s="289"/>
      <c r="AF39" s="289"/>
      <c r="AG39" s="289">
        <v>3</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v>
      </c>
      <c r="V40" s="91">
        <f t="shared" si="5"/>
        <v>9.9999999999999978E-2</v>
      </c>
      <c r="X40" s="98"/>
      <c r="Y40" s="98" t="s">
        <v>86</v>
      </c>
      <c r="Z40" s="98"/>
      <c r="AB40" s="98">
        <v>9</v>
      </c>
      <c r="AD40" s="289">
        <f t="shared" si="7"/>
        <v>2</v>
      </c>
      <c r="AE40" s="289"/>
      <c r="AF40" s="289"/>
      <c r="AG40" s="289">
        <v>2</v>
      </c>
      <c r="AH40" s="289"/>
      <c r="AI40" s="289"/>
    </row>
    <row r="41" spans="1:48" ht="60" customHeight="1" thickBot="1" x14ac:dyDescent="0.25">
      <c r="A41" s="87" t="s">
        <v>24</v>
      </c>
      <c r="B41" s="99" t="s">
        <v>46</v>
      </c>
      <c r="C41" s="98"/>
      <c r="D41" s="96"/>
      <c r="E41" s="94"/>
      <c r="F41" s="94"/>
      <c r="G41" s="95">
        <v>0.5</v>
      </c>
      <c r="H41" s="94"/>
      <c r="J41" s="93" t="s">
        <v>89</v>
      </c>
      <c r="K41" s="97">
        <v>0.95</v>
      </c>
      <c r="L41" s="91">
        <f t="shared" si="6"/>
        <v>5.0000000000000044E-2</v>
      </c>
      <c r="N41" s="96"/>
      <c r="O41" s="94"/>
      <c r="P41" s="94"/>
      <c r="Q41" s="95">
        <v>0.5</v>
      </c>
      <c r="R41" s="94"/>
      <c r="T41" s="93" t="s">
        <v>89</v>
      </c>
      <c r="U41" s="92">
        <v>0.95</v>
      </c>
      <c r="V41" s="91">
        <f t="shared" si="5"/>
        <v>5.0000000000000044E-2</v>
      </c>
      <c r="X41" s="98"/>
      <c r="Y41" s="98" t="s">
        <v>86</v>
      </c>
      <c r="Z41" s="98"/>
      <c r="AB41" s="98">
        <v>4</v>
      </c>
      <c r="AD41" s="289">
        <f t="shared" si="7"/>
        <v>7</v>
      </c>
      <c r="AE41" s="289"/>
      <c r="AF41" s="289"/>
      <c r="AG41" s="289">
        <v>2</v>
      </c>
      <c r="AH41" s="289"/>
      <c r="AI41" s="289"/>
    </row>
    <row r="42" spans="1:48" ht="60" customHeight="1" thickBot="1" x14ac:dyDescent="0.25">
      <c r="A42" s="87" t="s">
        <v>26</v>
      </c>
      <c r="B42" s="99" t="s">
        <v>47</v>
      </c>
      <c r="C42" s="98"/>
      <c r="D42" s="96"/>
      <c r="E42" s="94"/>
      <c r="F42" s="94"/>
      <c r="G42" s="95">
        <v>0.5</v>
      </c>
      <c r="H42" s="94"/>
      <c r="J42" s="93" t="s">
        <v>88</v>
      </c>
      <c r="K42" s="97">
        <v>0.9</v>
      </c>
      <c r="L42" s="91">
        <f t="shared" si="6"/>
        <v>9.9999999999999978E-2</v>
      </c>
      <c r="N42" s="96"/>
      <c r="O42" s="94"/>
      <c r="P42" s="94"/>
      <c r="Q42" s="95">
        <v>0.5</v>
      </c>
      <c r="R42" s="94"/>
      <c r="T42" s="93" t="s">
        <v>88</v>
      </c>
      <c r="U42" s="92">
        <v>0.85</v>
      </c>
      <c r="V42" s="91">
        <f t="shared" si="5"/>
        <v>0.15000000000000002</v>
      </c>
      <c r="X42" s="98"/>
      <c r="Y42" s="98"/>
      <c r="Z42" s="98" t="s">
        <v>86</v>
      </c>
      <c r="AB42" s="98">
        <v>10</v>
      </c>
      <c r="AD42" s="305">
        <f t="shared" si="7"/>
        <v>1</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0.95</v>
      </c>
      <c r="L43" s="91">
        <f t="shared" si="6"/>
        <v>5.0000000000000044E-2</v>
      </c>
      <c r="N43" s="96"/>
      <c r="O43" s="94"/>
      <c r="P43" s="94"/>
      <c r="Q43" s="95">
        <v>0.5</v>
      </c>
      <c r="R43" s="94"/>
      <c r="T43" s="93" t="s">
        <v>87</v>
      </c>
      <c r="U43" s="92">
        <v>0.95</v>
      </c>
      <c r="V43" s="91">
        <f t="shared" si="5"/>
        <v>5.0000000000000044E-2</v>
      </c>
      <c r="X43" s="98"/>
      <c r="Y43" s="98" t="s">
        <v>86</v>
      </c>
      <c r="Z43" s="98"/>
      <c r="AB43" s="98">
        <v>5</v>
      </c>
      <c r="AD43" s="289">
        <f t="shared" si="7"/>
        <v>6</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Y9CrZKVDkofFQB5paotpM7i1tYQyNcb4wBQTQOv7kvB6gNyG3ymFJf3zSffE2+iaPnSmJNPC0ibTjGLwnsGpLw==" saltValue="/ud40+NqeQbJ0s0sFaD5Og==" spinCount="100000" sheet="1" objects="1" scenarios="1"/>
  <mergeCells count="90">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 ref="AC8:AC9"/>
    <mergeCell ref="AD8:AF9"/>
    <mergeCell ref="AD10:AF10"/>
    <mergeCell ref="AD11:AF11"/>
    <mergeCell ref="AD12:AF12"/>
    <mergeCell ref="AD13:AF13"/>
    <mergeCell ref="AD14:AF14"/>
    <mergeCell ref="AD15:AF15"/>
    <mergeCell ref="AD16:AF16"/>
    <mergeCell ref="AD17:AF17"/>
    <mergeCell ref="AC19:AC20"/>
    <mergeCell ref="AD19:AF20"/>
    <mergeCell ref="AD21:AF21"/>
    <mergeCell ref="AD22:AF22"/>
    <mergeCell ref="AD23:AF23"/>
    <mergeCell ref="AD24:AF24"/>
    <mergeCell ref="AD25:AF25"/>
    <mergeCell ref="AD26:AF26"/>
    <mergeCell ref="AD27:AF27"/>
    <mergeCell ref="AD28:AF28"/>
    <mergeCell ref="AD29:AF29"/>
    <mergeCell ref="AC31:AC32"/>
    <mergeCell ref="AD31:AF32"/>
    <mergeCell ref="AD33:AF33"/>
    <mergeCell ref="AD34:AF34"/>
    <mergeCell ref="AD35:AF35"/>
    <mergeCell ref="AD36:AF36"/>
    <mergeCell ref="AD37:AF37"/>
    <mergeCell ref="AD38:AF38"/>
    <mergeCell ref="AD39:AF39"/>
    <mergeCell ref="AD40:AF40"/>
    <mergeCell ref="AD41:AF41"/>
    <mergeCell ref="AD42:AF42"/>
    <mergeCell ref="AD43:AF43"/>
    <mergeCell ref="AG8:AI9"/>
    <mergeCell ref="AG10:AI10"/>
    <mergeCell ref="AG11:AI11"/>
    <mergeCell ref="AG12:AI12"/>
    <mergeCell ref="AG13:AI13"/>
    <mergeCell ref="AG14:AI14"/>
    <mergeCell ref="AG15:AI15"/>
    <mergeCell ref="AG16:AI16"/>
    <mergeCell ref="AG17:AI17"/>
    <mergeCell ref="AG18:AI18"/>
    <mergeCell ref="AG19:AI20"/>
    <mergeCell ref="AG21:AI21"/>
    <mergeCell ref="AG22:AI22"/>
    <mergeCell ref="AG23:AI23"/>
    <mergeCell ref="AG24:AI24"/>
    <mergeCell ref="AG25:AI25"/>
    <mergeCell ref="AG26:AI26"/>
    <mergeCell ref="AG27:AI27"/>
    <mergeCell ref="AG28:AI28"/>
    <mergeCell ref="AG29:AI29"/>
    <mergeCell ref="AG31:AI32"/>
    <mergeCell ref="AG33:AI33"/>
    <mergeCell ref="AG34:AI34"/>
    <mergeCell ref="AG35:AI35"/>
    <mergeCell ref="AG36:AI36"/>
    <mergeCell ref="AG37:AI37"/>
    <mergeCell ref="AG38:AI38"/>
    <mergeCell ref="AG39:AI39"/>
    <mergeCell ref="AG40:AI40"/>
    <mergeCell ref="AG41:AI41"/>
    <mergeCell ref="AG42:AI42"/>
    <mergeCell ref="AG43:AI43"/>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AV48"/>
  <sheetViews>
    <sheetView zoomScale="75" zoomScaleNormal="75" workbookViewId="0">
      <pane ySplit="2" topLeftCell="A5" activePane="bottomLeft" state="frozen"/>
      <selection pane="bottomLeft" activeCell="AD1" sqref="AD1"/>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28.25" customHeight="1" x14ac:dyDescent="0.2">
      <c r="B4" s="234" t="s">
        <v>127</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row>
    <row r="9" spans="1:35" ht="36"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128</v>
      </c>
      <c r="U9" s="255"/>
      <c r="V9" s="256"/>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0.9</v>
      </c>
      <c r="V11" s="122">
        <f t="shared" ref="V11:V17" si="1">100%-U11</f>
        <v>9.9999999999999978E-2</v>
      </c>
      <c r="X11" s="98">
        <v>1</v>
      </c>
      <c r="Y11" s="98"/>
      <c r="Z11" s="98"/>
      <c r="AB11" s="98">
        <v>1</v>
      </c>
      <c r="AC11" s="213">
        <f>MAX(AB11:AB17)</f>
        <v>7</v>
      </c>
      <c r="AD11" s="289">
        <f>($AC$11+(1-AB11))</f>
        <v>7</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0.8</v>
      </c>
      <c r="V12" s="122">
        <f t="shared" si="1"/>
        <v>0.19999999999999996</v>
      </c>
      <c r="X12" s="98">
        <v>1</v>
      </c>
      <c r="Y12" s="98"/>
      <c r="Z12" s="98"/>
      <c r="AB12" s="98">
        <v>2</v>
      </c>
      <c r="AD12" s="289">
        <f t="shared" ref="AD12:AD17" si="2">($AC$11+(1-AB12))</f>
        <v>6</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0.9</v>
      </c>
      <c r="V13" s="122">
        <f t="shared" si="1"/>
        <v>9.9999999999999978E-2</v>
      </c>
      <c r="X13" s="98">
        <v>1</v>
      </c>
      <c r="Y13" s="98"/>
      <c r="Z13" s="98"/>
      <c r="AB13" s="98">
        <v>3</v>
      </c>
      <c r="AD13" s="289">
        <f t="shared" si="2"/>
        <v>5</v>
      </c>
      <c r="AE13" s="289"/>
      <c r="AF13" s="289"/>
      <c r="AG13" s="289">
        <v>3</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0.85</v>
      </c>
      <c r="V14" s="122">
        <f t="shared" si="1"/>
        <v>0.15000000000000002</v>
      </c>
      <c r="X14" s="98"/>
      <c r="Y14" s="98">
        <v>2</v>
      </c>
      <c r="Z14" s="98"/>
      <c r="AB14" s="98">
        <v>4</v>
      </c>
      <c r="AD14" s="289">
        <f t="shared" si="2"/>
        <v>4</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0.9</v>
      </c>
      <c r="V15" s="122">
        <f t="shared" si="1"/>
        <v>9.9999999999999978E-2</v>
      </c>
      <c r="X15" s="98"/>
      <c r="Y15" s="98">
        <v>2</v>
      </c>
      <c r="Z15" s="98"/>
      <c r="AB15" s="98">
        <v>5</v>
      </c>
      <c r="AD15" s="289">
        <f t="shared" si="2"/>
        <v>3</v>
      </c>
      <c r="AE15" s="289"/>
      <c r="AF15" s="289"/>
      <c r="AG15" s="289">
        <v>2</v>
      </c>
      <c r="AH15" s="289"/>
      <c r="AI15" s="289"/>
    </row>
    <row r="16" spans="1:35" ht="60" customHeight="1" x14ac:dyDescent="0.2">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0.95</v>
      </c>
      <c r="V16" s="122">
        <f t="shared" si="1"/>
        <v>5.0000000000000044E-2</v>
      </c>
      <c r="X16" s="98"/>
      <c r="Y16" s="98"/>
      <c r="Z16" s="98">
        <v>3</v>
      </c>
      <c r="AB16" s="98">
        <v>6</v>
      </c>
      <c r="AD16" s="289">
        <f t="shared" si="2"/>
        <v>2</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0.9</v>
      </c>
      <c r="V17" s="122">
        <f t="shared" si="1"/>
        <v>9.9999999999999978E-2</v>
      </c>
      <c r="X17" s="98"/>
      <c r="Y17" s="98"/>
      <c r="Z17" s="98">
        <v>3</v>
      </c>
      <c r="AB17" s="98">
        <v>7</v>
      </c>
      <c r="AD17" s="289">
        <f t="shared" si="2"/>
        <v>1</v>
      </c>
      <c r="AE17" s="289"/>
      <c r="AF17" s="289"/>
      <c r="AG17" s="289">
        <v>1</v>
      </c>
      <c r="AH17" s="289"/>
      <c r="AI17" s="289"/>
    </row>
    <row r="18" spans="1:48" ht="16.5" customHeight="1" thickBot="1" x14ac:dyDescent="0.25">
      <c r="B18" s="142"/>
      <c r="E18" s="84"/>
      <c r="F18" s="84"/>
      <c r="G18" s="120"/>
      <c r="K18" s="119"/>
      <c r="L18" s="119"/>
      <c r="O18" s="84"/>
      <c r="P18" s="84"/>
      <c r="Q18" s="120"/>
      <c r="U18" s="119"/>
      <c r="V18" s="119"/>
      <c r="W18" s="84">
        <f>SUM(U19:U25)</f>
        <v>3.65</v>
      </c>
      <c r="AG18" s="289"/>
      <c r="AH18" s="289"/>
      <c r="AI18" s="289"/>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306" t="s">
        <v>129</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0.95</v>
      </c>
      <c r="V22" s="122">
        <f>100%-U22</f>
        <v>5.0000000000000044E-2</v>
      </c>
      <c r="X22" s="98"/>
      <c r="Y22" s="98">
        <v>2</v>
      </c>
      <c r="Z22" s="98"/>
      <c r="AB22" s="98">
        <v>6</v>
      </c>
      <c r="AC22" s="174">
        <f>MAX(AB22:AB29)</f>
        <v>8</v>
      </c>
      <c r="AD22" s="289">
        <f>($AC$22+(1-AB22))</f>
        <v>3</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0.9</v>
      </c>
      <c r="V23" s="122">
        <f>100%-U23</f>
        <v>9.9999999999999978E-2</v>
      </c>
      <c r="X23" s="98">
        <v>1</v>
      </c>
      <c r="Y23" s="98"/>
      <c r="Z23" s="98"/>
      <c r="AB23" s="98">
        <v>3</v>
      </c>
      <c r="AD23" s="289">
        <f t="shared" ref="AD23:AD29" si="4">($AC$22+(1-AB23))</f>
        <v>6</v>
      </c>
      <c r="AE23" s="289"/>
      <c r="AF23" s="289"/>
      <c r="AG23" s="289">
        <v>3</v>
      </c>
      <c r="AH23" s="289"/>
      <c r="AI23" s="289"/>
    </row>
    <row r="24" spans="1:48" ht="60" customHeight="1" x14ac:dyDescent="0.2">
      <c r="A24" s="87" t="s">
        <v>14</v>
      </c>
      <c r="B24" s="133" t="s">
        <v>29</v>
      </c>
      <c r="D24" s="131"/>
      <c r="E24" s="136"/>
      <c r="F24" s="134"/>
      <c r="G24" s="135"/>
      <c r="H24" s="134"/>
      <c r="J24" s="123" t="s">
        <v>87</v>
      </c>
      <c r="K24" s="97">
        <v>1</v>
      </c>
      <c r="L24" s="122">
        <f t="shared" si="3"/>
        <v>0</v>
      </c>
      <c r="N24" s="131"/>
      <c r="O24" s="136"/>
      <c r="P24" s="134"/>
      <c r="Q24" s="135"/>
      <c r="R24" s="134"/>
      <c r="T24" s="123" t="s">
        <v>87</v>
      </c>
      <c r="U24" s="92">
        <v>0.9</v>
      </c>
      <c r="V24" s="122">
        <f>100%-U24</f>
        <v>9.9999999999999978E-2</v>
      </c>
      <c r="X24" s="98">
        <v>1</v>
      </c>
      <c r="Y24" s="98"/>
      <c r="Z24" s="98"/>
      <c r="AB24" s="98">
        <v>2</v>
      </c>
      <c r="AD24" s="289">
        <f t="shared" si="4"/>
        <v>7</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0.9</v>
      </c>
      <c r="V25" s="122">
        <f>100%-U25</f>
        <v>9.9999999999999978E-2</v>
      </c>
      <c r="X25" s="98">
        <v>1</v>
      </c>
      <c r="Y25" s="98"/>
      <c r="Z25" s="98"/>
      <c r="AB25" s="98">
        <v>1</v>
      </c>
      <c r="AD25" s="289">
        <f t="shared" si="4"/>
        <v>8</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1</v>
      </c>
      <c r="L26" s="122">
        <f t="shared" si="3"/>
        <v>0</v>
      </c>
      <c r="N26" s="131"/>
      <c r="O26" s="130"/>
      <c r="P26" s="94"/>
      <c r="Q26" s="95">
        <v>0</v>
      </c>
      <c r="R26" s="94"/>
      <c r="T26" s="123" t="s">
        <v>114</v>
      </c>
      <c r="U26" s="92">
        <v>0.85</v>
      </c>
      <c r="V26" s="122">
        <f t="shared" ref="V26:V43" si="5">100%-U26</f>
        <v>0.15000000000000002</v>
      </c>
      <c r="X26" s="98"/>
      <c r="Y26" s="98"/>
      <c r="Z26" s="98">
        <v>3</v>
      </c>
      <c r="AB26" s="98">
        <v>7</v>
      </c>
      <c r="AD26" s="289">
        <f t="shared" si="4"/>
        <v>2</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0.7</v>
      </c>
      <c r="V27" s="122">
        <f t="shared" si="5"/>
        <v>0.30000000000000004</v>
      </c>
      <c r="X27" s="98"/>
      <c r="Y27" s="98">
        <v>2</v>
      </c>
      <c r="Z27" s="98"/>
      <c r="AB27" s="98">
        <v>5</v>
      </c>
      <c r="AD27" s="289">
        <f t="shared" si="4"/>
        <v>4</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1</v>
      </c>
      <c r="L28" s="122">
        <f t="shared" si="3"/>
        <v>0</v>
      </c>
      <c r="N28" s="131"/>
      <c r="O28" s="130"/>
      <c r="P28" s="94"/>
      <c r="Q28" s="95">
        <v>0.5</v>
      </c>
      <c r="R28" s="94"/>
      <c r="T28" s="123" t="s">
        <v>110</v>
      </c>
      <c r="U28" s="92">
        <v>0.8</v>
      </c>
      <c r="V28" s="122">
        <f t="shared" si="5"/>
        <v>0.19999999999999996</v>
      </c>
      <c r="X28" s="98"/>
      <c r="Y28" s="98"/>
      <c r="Z28" s="98">
        <v>3</v>
      </c>
      <c r="AB28" s="98">
        <v>8</v>
      </c>
      <c r="AD28" s="289">
        <f t="shared" si="4"/>
        <v>1</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0.9</v>
      </c>
      <c r="V29" s="122">
        <f>100%-U29</f>
        <v>9.9999999999999978E-2</v>
      </c>
      <c r="X29" s="98">
        <v>1</v>
      </c>
      <c r="Y29" s="98"/>
      <c r="Z29" s="98"/>
      <c r="AB29" s="98">
        <v>4</v>
      </c>
      <c r="AD29" s="289">
        <f t="shared" si="4"/>
        <v>5</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c r="AC31" s="294" t="s">
        <v>166</v>
      </c>
      <c r="AD31" s="296" t="s">
        <v>165</v>
      </c>
      <c r="AE31" s="296"/>
      <c r="AF31" s="296"/>
      <c r="AG31" s="293" t="s">
        <v>167</v>
      </c>
      <c r="AH31" s="293"/>
      <c r="AI31" s="293"/>
    </row>
    <row r="32" spans="1:48" ht="36"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306" t="s">
        <v>129</v>
      </c>
      <c r="U32" s="255"/>
      <c r="V32" s="256"/>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0.9</v>
      </c>
      <c r="V34" s="91">
        <f t="shared" si="5"/>
        <v>9.9999999999999978E-2</v>
      </c>
      <c r="X34" s="98">
        <v>1</v>
      </c>
      <c r="Y34" s="98"/>
      <c r="Z34" s="98"/>
      <c r="AB34" s="98">
        <v>1</v>
      </c>
      <c r="AC34" s="174">
        <f>MAX(AB34:AB43)</f>
        <v>10</v>
      </c>
      <c r="AD34" s="289">
        <f t="shared" ref="AD34:AD43" si="7">($AC$34+(1-AB34))</f>
        <v>10</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0.9</v>
      </c>
      <c r="V35" s="91">
        <f t="shared" si="5"/>
        <v>9.9999999999999978E-2</v>
      </c>
      <c r="X35" s="98">
        <v>1</v>
      </c>
      <c r="Y35" s="98"/>
      <c r="Z35" s="98"/>
      <c r="AB35" s="98">
        <v>2</v>
      </c>
      <c r="AD35" s="289">
        <f t="shared" si="7"/>
        <v>9</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0.8</v>
      </c>
      <c r="V36" s="91">
        <f t="shared" si="5"/>
        <v>0.19999999999999996</v>
      </c>
      <c r="X36" s="98"/>
      <c r="Y36" s="98"/>
      <c r="Z36" s="98">
        <v>3</v>
      </c>
      <c r="AB36" s="98">
        <v>9</v>
      </c>
      <c r="AD36" s="289">
        <f t="shared" si="7"/>
        <v>2</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0.9</v>
      </c>
      <c r="V37" s="91">
        <f t="shared" si="5"/>
        <v>9.9999999999999978E-2</v>
      </c>
      <c r="X37" s="98"/>
      <c r="Y37" s="98">
        <v>2</v>
      </c>
      <c r="Z37" s="98"/>
      <c r="AB37" s="98">
        <v>4</v>
      </c>
      <c r="AD37" s="289">
        <f t="shared" si="7"/>
        <v>7</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1</v>
      </c>
      <c r="L38" s="91">
        <f t="shared" si="6"/>
        <v>0</v>
      </c>
      <c r="N38" s="96"/>
      <c r="O38" s="94"/>
      <c r="P38" s="94"/>
      <c r="Q38" s="95">
        <v>0.5</v>
      </c>
      <c r="R38" s="94"/>
      <c r="T38" s="93" t="s">
        <v>93</v>
      </c>
      <c r="U38" s="92">
        <v>0.8</v>
      </c>
      <c r="V38" s="91">
        <f t="shared" si="5"/>
        <v>0.19999999999999996</v>
      </c>
      <c r="X38" s="98"/>
      <c r="Y38" s="98"/>
      <c r="Z38" s="98">
        <v>3</v>
      </c>
      <c r="AB38" s="98">
        <v>6</v>
      </c>
      <c r="AD38" s="289">
        <f t="shared" si="7"/>
        <v>5</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0.9</v>
      </c>
      <c r="V39" s="91">
        <f t="shared" si="5"/>
        <v>9.9999999999999978E-2</v>
      </c>
      <c r="X39" s="98"/>
      <c r="Y39" s="98">
        <v>2</v>
      </c>
      <c r="Z39" s="98"/>
      <c r="AB39" s="98">
        <v>5</v>
      </c>
      <c r="AD39" s="289">
        <f t="shared" si="7"/>
        <v>6</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v>
      </c>
      <c r="V40" s="91">
        <f t="shared" si="5"/>
        <v>9.9999999999999978E-2</v>
      </c>
      <c r="X40" s="98">
        <v>1</v>
      </c>
      <c r="Y40" s="98"/>
      <c r="Z40" s="98"/>
      <c r="AB40" s="98">
        <v>3</v>
      </c>
      <c r="AD40" s="289">
        <f t="shared" si="7"/>
        <v>8</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0.9</v>
      </c>
      <c r="V41" s="91">
        <f t="shared" si="5"/>
        <v>9.9999999999999978E-2</v>
      </c>
      <c r="X41" s="98"/>
      <c r="Y41" s="98"/>
      <c r="Z41" s="98">
        <v>3</v>
      </c>
      <c r="AB41" s="98">
        <v>7</v>
      </c>
      <c r="AD41" s="289">
        <f t="shared" si="7"/>
        <v>4</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0.8</v>
      </c>
      <c r="V42" s="91">
        <f t="shared" si="5"/>
        <v>0.19999999999999996</v>
      </c>
      <c r="X42" s="98"/>
      <c r="Y42" s="98"/>
      <c r="Z42" s="98">
        <v>3</v>
      </c>
      <c r="AB42" s="98">
        <v>8</v>
      </c>
      <c r="AD42" s="305">
        <f t="shared" si="7"/>
        <v>3</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1</v>
      </c>
      <c r="L43" s="91">
        <f t="shared" si="6"/>
        <v>0</v>
      </c>
      <c r="N43" s="96"/>
      <c r="O43" s="94"/>
      <c r="P43" s="94"/>
      <c r="Q43" s="95">
        <v>0.5</v>
      </c>
      <c r="R43" s="94"/>
      <c r="T43" s="93" t="s">
        <v>87</v>
      </c>
      <c r="U43" s="92">
        <v>0.85</v>
      </c>
      <c r="V43" s="91">
        <f t="shared" si="5"/>
        <v>0.15000000000000002</v>
      </c>
      <c r="X43" s="98"/>
      <c r="Y43" s="98">
        <v>2</v>
      </c>
      <c r="Z43" s="98"/>
      <c r="AB43" s="98">
        <v>10</v>
      </c>
      <c r="AD43" s="289">
        <f t="shared" si="7"/>
        <v>1</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Rl3ChvS95qjAEcd05ClSJa2cftZgvEs5eWU+bCYyC9+OV+LVAeiJdBzpJd4on/VpNuNCZpr6q+mv7dm9UxQZbA==" saltValue="RIo4iFoepDLMBbgfMvQStw==" spinCount="100000" sheet="1" objects="1" scenarios="1"/>
  <mergeCells count="90">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 ref="AC8:AC9"/>
    <mergeCell ref="AD8:AF9"/>
    <mergeCell ref="AD10:AF10"/>
    <mergeCell ref="AD11:AF11"/>
    <mergeCell ref="AD12:AF12"/>
    <mergeCell ref="AD13:AF13"/>
    <mergeCell ref="AD14:AF14"/>
    <mergeCell ref="AD15:AF15"/>
    <mergeCell ref="AD16:AF16"/>
    <mergeCell ref="AD17:AF17"/>
    <mergeCell ref="AC19:AC20"/>
    <mergeCell ref="AD19:AF20"/>
    <mergeCell ref="AD21:AF21"/>
    <mergeCell ref="AD22:AF22"/>
    <mergeCell ref="AD23:AF23"/>
    <mergeCell ref="AC31:AC32"/>
    <mergeCell ref="AD31:AF32"/>
    <mergeCell ref="AD33:AF33"/>
    <mergeCell ref="AD34:AF34"/>
    <mergeCell ref="AD24:AF24"/>
    <mergeCell ref="AD25:AF25"/>
    <mergeCell ref="AD26:AF26"/>
    <mergeCell ref="AD27:AF27"/>
    <mergeCell ref="AD28:AF28"/>
    <mergeCell ref="AD41:AF41"/>
    <mergeCell ref="AD42:AF42"/>
    <mergeCell ref="AD43:AF43"/>
    <mergeCell ref="AG42:AI42"/>
    <mergeCell ref="AG43:AI43"/>
    <mergeCell ref="AG27:AI27"/>
    <mergeCell ref="AG22:AI22"/>
    <mergeCell ref="AG23:AI23"/>
    <mergeCell ref="AG24:AI24"/>
    <mergeCell ref="AD40:AF40"/>
    <mergeCell ref="AD35:AF35"/>
    <mergeCell ref="AD36:AF36"/>
    <mergeCell ref="AD37:AF37"/>
    <mergeCell ref="AD38:AF38"/>
    <mergeCell ref="AD39:AF39"/>
    <mergeCell ref="AD29:AF29"/>
    <mergeCell ref="AG19:AI20"/>
    <mergeCell ref="AG21:AI21"/>
    <mergeCell ref="AG39:AI39"/>
    <mergeCell ref="AG40:AI40"/>
    <mergeCell ref="AG41:AI41"/>
    <mergeCell ref="AG36:AI36"/>
    <mergeCell ref="AG37:AI37"/>
    <mergeCell ref="AG38:AI38"/>
    <mergeCell ref="AG33:AI33"/>
    <mergeCell ref="AG34:AI34"/>
    <mergeCell ref="AG35:AI35"/>
    <mergeCell ref="AG28:AI28"/>
    <mergeCell ref="AG29:AI29"/>
    <mergeCell ref="AG31:AI32"/>
    <mergeCell ref="AG25:AI25"/>
    <mergeCell ref="AG26:AI26"/>
    <mergeCell ref="AG14:AI14"/>
    <mergeCell ref="AG15:AI15"/>
    <mergeCell ref="AG16:AI16"/>
    <mergeCell ref="AG17:AI17"/>
    <mergeCell ref="AG18:AI18"/>
    <mergeCell ref="AG8:AI9"/>
    <mergeCell ref="AG10:AI10"/>
    <mergeCell ref="AG11:AI11"/>
    <mergeCell ref="AG12:AI12"/>
    <mergeCell ref="AG13:AI13"/>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AV48"/>
  <sheetViews>
    <sheetView zoomScale="75" zoomScaleNormal="75" workbookViewId="0">
      <pane ySplit="2" topLeftCell="A5" activePane="bottomLeft" state="frozen"/>
      <selection pane="bottomLeft" activeCell="AD1" sqref="AD1"/>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307" t="s">
        <v>126</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28.25" customHeight="1" x14ac:dyDescent="0.2">
      <c r="B4" s="234" t="s">
        <v>130</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row>
    <row r="9" spans="1:35" ht="42"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102</v>
      </c>
      <c r="U9" s="255"/>
      <c r="V9" s="256"/>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0.85</v>
      </c>
      <c r="V11" s="122">
        <f t="shared" ref="V11:V17" si="1">100%-U11</f>
        <v>0.15000000000000002</v>
      </c>
      <c r="X11" s="89" t="s">
        <v>86</v>
      </c>
      <c r="Y11" s="98"/>
      <c r="Z11" s="98"/>
      <c r="AB11" s="167">
        <v>2</v>
      </c>
      <c r="AC11" s="213">
        <f>MAX(AB11:AB17)</f>
        <v>7</v>
      </c>
      <c r="AD11" s="289">
        <f>($AC$11+(1-AB11))</f>
        <v>6</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0.85</v>
      </c>
      <c r="V12" s="122">
        <f t="shared" si="1"/>
        <v>0.15000000000000002</v>
      </c>
      <c r="X12" s="89" t="s">
        <v>86</v>
      </c>
      <c r="Y12" s="98"/>
      <c r="Z12" s="98"/>
      <c r="AB12" s="167">
        <v>1</v>
      </c>
      <c r="AD12" s="289">
        <f t="shared" ref="AD12:AD17" si="2">($AC$11+(1-AB12))</f>
        <v>7</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0.9</v>
      </c>
      <c r="V13" s="122">
        <f t="shared" si="1"/>
        <v>9.9999999999999978E-2</v>
      </c>
      <c r="X13" s="89"/>
      <c r="Y13" s="89" t="s">
        <v>86</v>
      </c>
      <c r="Z13" s="98"/>
      <c r="AB13" s="167">
        <v>4</v>
      </c>
      <c r="AD13" s="289">
        <f t="shared" si="2"/>
        <v>4</v>
      </c>
      <c r="AE13" s="289"/>
      <c r="AF13" s="289"/>
      <c r="AG13" s="289">
        <v>3</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0.9</v>
      </c>
      <c r="V14" s="122">
        <f t="shared" si="1"/>
        <v>9.9999999999999978E-2</v>
      </c>
      <c r="X14" s="89"/>
      <c r="Y14" s="89" t="s">
        <v>86</v>
      </c>
      <c r="Z14" s="98"/>
      <c r="AB14" s="167">
        <v>3</v>
      </c>
      <c r="AD14" s="289">
        <f t="shared" si="2"/>
        <v>5</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1</v>
      </c>
      <c r="V15" s="122">
        <f t="shared" si="1"/>
        <v>0</v>
      </c>
      <c r="X15" s="89" t="s">
        <v>86</v>
      </c>
      <c r="Y15" s="98"/>
      <c r="Z15" s="98"/>
      <c r="AB15" s="167">
        <v>5</v>
      </c>
      <c r="AD15" s="289">
        <f t="shared" si="2"/>
        <v>3</v>
      </c>
      <c r="AE15" s="289"/>
      <c r="AF15" s="289"/>
      <c r="AG15" s="289">
        <v>2</v>
      </c>
      <c r="AH15" s="289"/>
      <c r="AI15" s="289"/>
    </row>
    <row r="16" spans="1:35" ht="60" customHeight="1" x14ac:dyDescent="0.2">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1</v>
      </c>
      <c r="V16" s="122">
        <f t="shared" si="1"/>
        <v>0</v>
      </c>
      <c r="X16" s="98"/>
      <c r="Y16" s="98"/>
      <c r="Z16" s="89" t="s">
        <v>86</v>
      </c>
      <c r="AB16" s="167">
        <v>7</v>
      </c>
      <c r="AD16" s="289">
        <f t="shared" si="2"/>
        <v>1</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0.9</v>
      </c>
      <c r="V17" s="122">
        <f t="shared" si="1"/>
        <v>9.9999999999999978E-2</v>
      </c>
      <c r="X17" s="98"/>
      <c r="Y17" s="98"/>
      <c r="Z17" s="89" t="s">
        <v>86</v>
      </c>
      <c r="AB17" s="167">
        <v>6</v>
      </c>
      <c r="AD17" s="289">
        <f t="shared" si="2"/>
        <v>2</v>
      </c>
      <c r="AE17" s="289"/>
      <c r="AF17" s="289"/>
      <c r="AG17" s="289">
        <v>1</v>
      </c>
      <c r="AH17" s="289"/>
      <c r="AI17" s="289"/>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254" t="s">
        <v>102</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1</v>
      </c>
      <c r="V22" s="122">
        <f>100%-U22</f>
        <v>0</v>
      </c>
      <c r="X22" s="98"/>
      <c r="Y22" s="89" t="s">
        <v>86</v>
      </c>
      <c r="Z22" s="98"/>
      <c r="AB22" s="98">
        <v>8</v>
      </c>
      <c r="AC22" s="174">
        <f>MAX(AB22:AB29)</f>
        <v>8</v>
      </c>
      <c r="AD22" s="289">
        <f>($AC$22+(1-AB22))</f>
        <v>1</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0.9</v>
      </c>
      <c r="V23" s="122">
        <f>100%-U23</f>
        <v>9.9999999999999978E-2</v>
      </c>
      <c r="X23" s="98"/>
      <c r="Y23" s="89" t="s">
        <v>86</v>
      </c>
      <c r="Z23" s="98"/>
      <c r="AB23" s="98">
        <v>1</v>
      </c>
      <c r="AD23" s="289">
        <f t="shared" ref="AD23:AD29" si="4">($AC$22+(1-AB23))</f>
        <v>8</v>
      </c>
      <c r="AE23" s="289"/>
      <c r="AF23" s="289"/>
      <c r="AG23" s="289">
        <v>3</v>
      </c>
      <c r="AH23" s="289"/>
      <c r="AI23" s="289"/>
    </row>
    <row r="24" spans="1:48" ht="60" customHeight="1" x14ac:dyDescent="0.2">
      <c r="A24" s="87" t="s">
        <v>14</v>
      </c>
      <c r="B24" s="133" t="s">
        <v>29</v>
      </c>
      <c r="D24" s="131"/>
      <c r="E24" s="136"/>
      <c r="F24" s="134"/>
      <c r="G24" s="135"/>
      <c r="H24" s="134"/>
      <c r="J24" s="123" t="s">
        <v>87</v>
      </c>
      <c r="K24" s="97">
        <v>1</v>
      </c>
      <c r="L24" s="122">
        <f t="shared" si="3"/>
        <v>0</v>
      </c>
      <c r="N24" s="131"/>
      <c r="O24" s="136"/>
      <c r="P24" s="134"/>
      <c r="Q24" s="135"/>
      <c r="R24" s="134"/>
      <c r="T24" s="123" t="s">
        <v>87</v>
      </c>
      <c r="U24" s="92">
        <v>1</v>
      </c>
      <c r="V24" s="122">
        <f>100%-U24</f>
        <v>0</v>
      </c>
      <c r="X24" s="89" t="s">
        <v>86</v>
      </c>
      <c r="Y24" s="98"/>
      <c r="Z24" s="98"/>
      <c r="AB24" s="98">
        <v>2</v>
      </c>
      <c r="AD24" s="289">
        <f t="shared" si="4"/>
        <v>7</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1</v>
      </c>
      <c r="V25" s="122">
        <f>100%-U25</f>
        <v>0</v>
      </c>
      <c r="X25" s="89" t="s">
        <v>86</v>
      </c>
      <c r="Y25" s="98"/>
      <c r="Z25" s="98"/>
      <c r="AB25" s="98">
        <v>3</v>
      </c>
      <c r="AD25" s="289">
        <f t="shared" si="4"/>
        <v>6</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1</v>
      </c>
      <c r="L26" s="122">
        <f t="shared" si="3"/>
        <v>0</v>
      </c>
      <c r="N26" s="131"/>
      <c r="O26" s="130"/>
      <c r="P26" s="94"/>
      <c r="Q26" s="95">
        <v>0</v>
      </c>
      <c r="R26" s="94"/>
      <c r="T26" s="123" t="s">
        <v>114</v>
      </c>
      <c r="U26" s="92">
        <v>1</v>
      </c>
      <c r="V26" s="122">
        <f t="shared" ref="V26:V43" si="5">100%-U26</f>
        <v>0</v>
      </c>
      <c r="X26" s="98"/>
      <c r="Y26" s="89" t="s">
        <v>86</v>
      </c>
      <c r="Z26" s="98"/>
      <c r="AB26" s="98">
        <v>5</v>
      </c>
      <c r="AD26" s="289">
        <f t="shared" si="4"/>
        <v>4</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1</v>
      </c>
      <c r="V27" s="122">
        <f t="shared" si="5"/>
        <v>0</v>
      </c>
      <c r="X27" s="89" t="s">
        <v>86</v>
      </c>
      <c r="Y27" s="98"/>
      <c r="Z27" s="98"/>
      <c r="AB27" s="98">
        <v>4</v>
      </c>
      <c r="AD27" s="289">
        <f t="shared" si="4"/>
        <v>5</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1</v>
      </c>
      <c r="L28" s="122">
        <f t="shared" si="3"/>
        <v>0</v>
      </c>
      <c r="N28" s="131"/>
      <c r="O28" s="130"/>
      <c r="P28" s="94"/>
      <c r="Q28" s="95">
        <v>0.5</v>
      </c>
      <c r="R28" s="94"/>
      <c r="T28" s="123" t="s">
        <v>110</v>
      </c>
      <c r="U28" s="92">
        <v>0.9</v>
      </c>
      <c r="V28" s="122">
        <f t="shared" si="5"/>
        <v>9.9999999999999978E-2</v>
      </c>
      <c r="X28" s="98"/>
      <c r="Y28" s="98"/>
      <c r="Z28" s="89" t="s">
        <v>86</v>
      </c>
      <c r="AB28" s="98">
        <v>7</v>
      </c>
      <c r="AD28" s="289">
        <f t="shared" si="4"/>
        <v>2</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1</v>
      </c>
      <c r="V29" s="122">
        <f>100%-U29</f>
        <v>0</v>
      </c>
      <c r="X29" s="98"/>
      <c r="Y29" s="98"/>
      <c r="Z29" s="89" t="s">
        <v>86</v>
      </c>
      <c r="AB29" s="98">
        <v>6</v>
      </c>
      <c r="AD29" s="289">
        <f t="shared" si="4"/>
        <v>3</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c r="AC31" s="294" t="s">
        <v>166</v>
      </c>
      <c r="AD31" s="296" t="s">
        <v>165</v>
      </c>
      <c r="AE31" s="296"/>
      <c r="AF31" s="296"/>
      <c r="AG31" s="293" t="s">
        <v>167</v>
      </c>
      <c r="AH31" s="293"/>
      <c r="AI31" s="293"/>
    </row>
    <row r="32" spans="1:48" ht="49.5"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254" t="s">
        <v>102</v>
      </c>
      <c r="U32" s="255"/>
      <c r="V32" s="256"/>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1</v>
      </c>
      <c r="V34" s="91">
        <f t="shared" si="5"/>
        <v>0</v>
      </c>
      <c r="X34" s="89" t="s">
        <v>86</v>
      </c>
      <c r="Y34" s="98"/>
      <c r="Z34" s="98"/>
      <c r="AB34" s="89">
        <v>1</v>
      </c>
      <c r="AC34" s="174">
        <f>MAX(AB34:AB43)</f>
        <v>10</v>
      </c>
      <c r="AD34" s="289">
        <f t="shared" ref="AD34:AD43" si="7">($AC$34+(1-AB34))</f>
        <v>10</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1</v>
      </c>
      <c r="V35" s="91">
        <f t="shared" si="5"/>
        <v>0</v>
      </c>
      <c r="X35" s="89" t="s">
        <v>86</v>
      </c>
      <c r="Y35" s="98"/>
      <c r="Z35" s="98"/>
      <c r="AB35" s="89">
        <v>3</v>
      </c>
      <c r="AD35" s="289">
        <f t="shared" si="7"/>
        <v>8</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0.85</v>
      </c>
      <c r="V36" s="91">
        <f t="shared" si="5"/>
        <v>0.15000000000000002</v>
      </c>
      <c r="X36" s="98"/>
      <c r="Y36" s="98"/>
      <c r="Z36" s="89" t="s">
        <v>86</v>
      </c>
      <c r="AB36" s="89">
        <v>10</v>
      </c>
      <c r="AD36" s="289">
        <f t="shared" si="7"/>
        <v>1</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0.9</v>
      </c>
      <c r="V37" s="91">
        <f t="shared" si="5"/>
        <v>9.9999999999999978E-2</v>
      </c>
      <c r="X37" s="98"/>
      <c r="Y37" s="89" t="s">
        <v>86</v>
      </c>
      <c r="Z37" s="98"/>
      <c r="AB37" s="89">
        <v>2</v>
      </c>
      <c r="AD37" s="289">
        <f t="shared" si="7"/>
        <v>9</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1</v>
      </c>
      <c r="L38" s="91">
        <f t="shared" si="6"/>
        <v>0</v>
      </c>
      <c r="N38" s="96"/>
      <c r="O38" s="94"/>
      <c r="P38" s="94"/>
      <c r="Q38" s="95">
        <v>0.5</v>
      </c>
      <c r="R38" s="94"/>
      <c r="T38" s="93" t="s">
        <v>93</v>
      </c>
      <c r="U38" s="92">
        <v>1</v>
      </c>
      <c r="V38" s="91">
        <f t="shared" si="5"/>
        <v>0</v>
      </c>
      <c r="X38" s="98"/>
      <c r="Y38" s="89" t="s">
        <v>86</v>
      </c>
      <c r="Z38" s="98"/>
      <c r="AB38" s="89">
        <v>5</v>
      </c>
      <c r="AD38" s="289">
        <f t="shared" si="7"/>
        <v>6</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0.9</v>
      </c>
      <c r="V39" s="91">
        <f t="shared" si="5"/>
        <v>9.9999999999999978E-2</v>
      </c>
      <c r="X39" s="89" t="s">
        <v>86</v>
      </c>
      <c r="Y39" s="98"/>
      <c r="Z39" s="98"/>
      <c r="AB39" s="89">
        <v>4</v>
      </c>
      <c r="AD39" s="289">
        <f t="shared" si="7"/>
        <v>7</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v>
      </c>
      <c r="V40" s="91">
        <f t="shared" si="5"/>
        <v>9.9999999999999978E-2</v>
      </c>
      <c r="X40" s="89" t="s">
        <v>86</v>
      </c>
      <c r="Y40" s="98"/>
      <c r="Z40" s="98"/>
      <c r="AB40" s="89">
        <v>7</v>
      </c>
      <c r="AD40" s="289">
        <f t="shared" si="7"/>
        <v>4</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1</v>
      </c>
      <c r="V41" s="91">
        <f t="shared" si="5"/>
        <v>0</v>
      </c>
      <c r="X41" s="89" t="s">
        <v>86</v>
      </c>
      <c r="Y41" s="98"/>
      <c r="Z41" s="98"/>
      <c r="AB41" s="89">
        <v>6</v>
      </c>
      <c r="AD41" s="289">
        <f t="shared" si="7"/>
        <v>5</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1</v>
      </c>
      <c r="V42" s="91">
        <f t="shared" si="5"/>
        <v>0</v>
      </c>
      <c r="X42" s="98"/>
      <c r="Y42" s="98"/>
      <c r="Z42" s="89" t="s">
        <v>86</v>
      </c>
      <c r="AB42" s="89">
        <v>8</v>
      </c>
      <c r="AD42" s="305">
        <f t="shared" si="7"/>
        <v>3</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1</v>
      </c>
      <c r="L43" s="91">
        <f t="shared" si="6"/>
        <v>0</v>
      </c>
      <c r="N43" s="96"/>
      <c r="O43" s="94"/>
      <c r="P43" s="94"/>
      <c r="Q43" s="95">
        <v>0.5</v>
      </c>
      <c r="R43" s="94"/>
      <c r="T43" s="93" t="s">
        <v>87</v>
      </c>
      <c r="U43" s="92">
        <v>1</v>
      </c>
      <c r="V43" s="91">
        <f t="shared" si="5"/>
        <v>0</v>
      </c>
      <c r="X43" s="98"/>
      <c r="Y43" s="98"/>
      <c r="Z43" s="89" t="s">
        <v>86</v>
      </c>
      <c r="AB43" s="89">
        <v>9</v>
      </c>
      <c r="AD43" s="289">
        <f t="shared" si="7"/>
        <v>2</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7D3Ce1j88+5zGYZvT8mx5qy1csN7LIWnJjE6OqmbKoJVbPe1tSqfKRaxzU+sx6JCYTLBpxxS8g66SH/9XXrgGw==" saltValue="yNvHlIPsSNRHxGheboxGMQ==" spinCount="100000" sheet="1" objects="1" scenarios="1"/>
  <mergeCells count="90">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 ref="AC8:AC9"/>
    <mergeCell ref="AD8:AF9"/>
    <mergeCell ref="AG8:AI9"/>
    <mergeCell ref="AD10:AF10"/>
    <mergeCell ref="AG10:AI10"/>
    <mergeCell ref="AD11:AF11"/>
    <mergeCell ref="AG11:AI11"/>
    <mergeCell ref="AD12:AF12"/>
    <mergeCell ref="AG12:AI12"/>
    <mergeCell ref="AD13:AF13"/>
    <mergeCell ref="AG13:AI13"/>
    <mergeCell ref="AD14:AF14"/>
    <mergeCell ref="AG14:AI14"/>
    <mergeCell ref="AD15:AF15"/>
    <mergeCell ref="AG15:AI15"/>
    <mergeCell ref="AD16:AF16"/>
    <mergeCell ref="AG16:AI16"/>
    <mergeCell ref="AD17:AF17"/>
    <mergeCell ref="AG17:AI17"/>
    <mergeCell ref="AG18:AI18"/>
    <mergeCell ref="AC19:AC20"/>
    <mergeCell ref="AD19:AF20"/>
    <mergeCell ref="AG19:AI20"/>
    <mergeCell ref="AD21:AF21"/>
    <mergeCell ref="AG21:AI21"/>
    <mergeCell ref="AD22:AF22"/>
    <mergeCell ref="AG22:AI22"/>
    <mergeCell ref="AD23:AF23"/>
    <mergeCell ref="AG23:AI23"/>
    <mergeCell ref="AD24:AF24"/>
    <mergeCell ref="AG24:AI24"/>
    <mergeCell ref="AD25:AF25"/>
    <mergeCell ref="AG25:AI25"/>
    <mergeCell ref="AD26:AF26"/>
    <mergeCell ref="AG26:AI26"/>
    <mergeCell ref="AD27:AF27"/>
    <mergeCell ref="AG27:AI27"/>
    <mergeCell ref="AD28:AF28"/>
    <mergeCell ref="AG28:AI28"/>
    <mergeCell ref="AD29:AF29"/>
    <mergeCell ref="AG29:AI29"/>
    <mergeCell ref="AC31:AC32"/>
    <mergeCell ref="AD31:AF32"/>
    <mergeCell ref="AG31:AI32"/>
    <mergeCell ref="AD33:AF33"/>
    <mergeCell ref="AG33:AI33"/>
    <mergeCell ref="AD34:AF34"/>
    <mergeCell ref="AG34:AI34"/>
    <mergeCell ref="AD35:AF35"/>
    <mergeCell ref="AG35:AI35"/>
    <mergeCell ref="AD36:AF36"/>
    <mergeCell ref="AG36:AI36"/>
    <mergeCell ref="AD37:AF37"/>
    <mergeCell ref="AG37:AI37"/>
    <mergeCell ref="AD38:AF38"/>
    <mergeCell ref="AG38:AI38"/>
    <mergeCell ref="AD39:AF39"/>
    <mergeCell ref="AG39:AI39"/>
    <mergeCell ref="AD43:AF43"/>
    <mergeCell ref="AG43:AI43"/>
    <mergeCell ref="AD40:AF40"/>
    <mergeCell ref="AG40:AI40"/>
    <mergeCell ref="AD41:AF41"/>
    <mergeCell ref="AG41:AI41"/>
    <mergeCell ref="AD42:AF42"/>
    <mergeCell ref="AG42:AI42"/>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AV48"/>
  <sheetViews>
    <sheetView zoomScale="75" zoomScaleNormal="75" workbookViewId="0">
      <pane ySplit="2" topLeftCell="A5" activePane="bottomLeft" state="frozen"/>
      <selection pane="bottomLeft" activeCell="B12" sqref="B12"/>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7" ht="39.75" customHeight="1" x14ac:dyDescent="0.2">
      <c r="B1" s="307" t="s">
        <v>126</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row>
    <row r="2" spans="1:37"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7" ht="9.75" customHeight="1" x14ac:dyDescent="0.2">
      <c r="G3" s="156"/>
      <c r="Q3" s="156"/>
    </row>
    <row r="4" spans="1:37" ht="128.25" customHeight="1" x14ac:dyDescent="0.2">
      <c r="B4" s="234" t="s">
        <v>130</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7" ht="12.75" customHeight="1" x14ac:dyDescent="0.2">
      <c r="B5" s="166"/>
      <c r="C5" s="165"/>
      <c r="D5" s="164"/>
      <c r="E5" s="163"/>
      <c r="F5" s="163"/>
      <c r="G5" s="162"/>
      <c r="N5" s="164"/>
      <c r="O5" s="163"/>
      <c r="P5" s="163"/>
      <c r="Q5" s="162"/>
    </row>
    <row r="6" spans="1:37" ht="28.5" customHeight="1" x14ac:dyDescent="0.25">
      <c r="B6" s="161"/>
      <c r="C6" s="160"/>
      <c r="D6" s="159"/>
      <c r="E6" s="158"/>
      <c r="F6" s="158"/>
      <c r="G6" s="157"/>
      <c r="N6" s="159"/>
      <c r="O6" s="158"/>
      <c r="P6" s="158"/>
      <c r="Q6" s="157"/>
      <c r="AE6" s="168"/>
      <c r="AF6" s="168"/>
      <c r="AG6" s="168"/>
      <c r="AH6" s="168"/>
      <c r="AI6" s="168"/>
      <c r="AJ6" s="168"/>
      <c r="AK6" s="168"/>
    </row>
    <row r="7" spans="1:37" ht="6.75" customHeight="1" thickBot="1" x14ac:dyDescent="0.3">
      <c r="B7" s="118"/>
      <c r="G7" s="156"/>
      <c r="Q7" s="156"/>
      <c r="AE7" s="168"/>
      <c r="AF7" s="168"/>
      <c r="AG7" s="168"/>
      <c r="AH7" s="168"/>
      <c r="AI7" s="168"/>
      <c r="AJ7" s="168"/>
      <c r="AK7" s="168"/>
    </row>
    <row r="8" spans="1:37" ht="15" customHeight="1" x14ac:dyDescent="0.25">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c r="AJ8" s="168"/>
      <c r="AK8" s="168"/>
    </row>
    <row r="9" spans="1:37" ht="36" customHeight="1" thickBot="1" x14ac:dyDescent="0.3">
      <c r="B9" s="236"/>
      <c r="C9" s="155"/>
      <c r="D9" s="140" t="s">
        <v>120</v>
      </c>
      <c r="E9" s="113"/>
      <c r="F9" s="113"/>
      <c r="G9" s="112" t="s">
        <v>0</v>
      </c>
      <c r="H9" s="111" t="s">
        <v>1</v>
      </c>
      <c r="I9" s="104"/>
      <c r="J9" s="251" t="s">
        <v>103</v>
      </c>
      <c r="K9" s="252"/>
      <c r="L9" s="253"/>
      <c r="N9" s="139" t="s">
        <v>119</v>
      </c>
      <c r="O9" s="113"/>
      <c r="P9" s="113"/>
      <c r="Q9" s="112" t="s">
        <v>0</v>
      </c>
      <c r="R9" s="111" t="s">
        <v>1</v>
      </c>
      <c r="S9" s="104"/>
      <c r="T9" s="254" t="s">
        <v>128</v>
      </c>
      <c r="U9" s="255"/>
      <c r="V9" s="256"/>
      <c r="X9" s="246"/>
      <c r="Y9" s="247"/>
      <c r="Z9" s="248"/>
      <c r="AB9" s="250"/>
      <c r="AC9" s="295"/>
      <c r="AD9" s="301"/>
      <c r="AE9" s="301"/>
      <c r="AF9" s="301"/>
      <c r="AG9" s="293"/>
      <c r="AH9" s="293"/>
      <c r="AI9" s="293"/>
      <c r="AJ9" s="168"/>
      <c r="AK9" s="168"/>
    </row>
    <row r="10" spans="1:37" s="100" customFormat="1" ht="12" customHeight="1" x14ac:dyDescent="0.25">
      <c r="A10" s="105"/>
      <c r="B10" s="105"/>
      <c r="C10" s="105"/>
      <c r="D10" s="105"/>
      <c r="E10" s="105"/>
      <c r="F10" s="105"/>
      <c r="G10" s="106"/>
      <c r="H10" s="105"/>
      <c r="I10" s="104"/>
      <c r="J10" s="102" t="s">
        <v>100</v>
      </c>
      <c r="K10" s="169" t="s">
        <v>101</v>
      </c>
      <c r="L10" s="107" t="s">
        <v>5</v>
      </c>
      <c r="N10" s="105"/>
      <c r="O10" s="105"/>
      <c r="P10" s="105"/>
      <c r="Q10" s="106"/>
      <c r="R10" s="105"/>
      <c r="S10" s="104"/>
      <c r="T10" s="102" t="s">
        <v>100</v>
      </c>
      <c r="U10" s="107" t="s">
        <v>5</v>
      </c>
      <c r="V10" s="102" t="s">
        <v>1</v>
      </c>
      <c r="W10" s="154"/>
      <c r="X10" s="153" t="s">
        <v>6</v>
      </c>
      <c r="Y10" s="153" t="s">
        <v>7</v>
      </c>
      <c r="Z10" s="153" t="s">
        <v>8</v>
      </c>
      <c r="AC10" s="176"/>
      <c r="AD10" s="290"/>
      <c r="AE10" s="291"/>
      <c r="AF10" s="292"/>
      <c r="AG10" s="290"/>
      <c r="AH10" s="291"/>
      <c r="AI10" s="292"/>
      <c r="AJ10" s="168"/>
      <c r="AK10" s="168"/>
    </row>
    <row r="11" spans="1:37" ht="60" customHeight="1" x14ac:dyDescent="0.25">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0.95</v>
      </c>
      <c r="V11" s="122">
        <f t="shared" ref="V11:V17" si="1">100%-U11</f>
        <v>5.0000000000000044E-2</v>
      </c>
      <c r="X11" s="89" t="s">
        <v>131</v>
      </c>
      <c r="Y11" s="89"/>
      <c r="Z11" s="89"/>
      <c r="AB11" s="98">
        <v>2</v>
      </c>
      <c r="AC11" s="213">
        <f>MAX(AB11:AB17)</f>
        <v>7</v>
      </c>
      <c r="AD11" s="289">
        <f>($AC$11+(1-AB11))</f>
        <v>6</v>
      </c>
      <c r="AE11" s="289"/>
      <c r="AF11" s="289"/>
      <c r="AG11" s="289">
        <v>3</v>
      </c>
      <c r="AH11" s="289"/>
      <c r="AI11" s="289"/>
      <c r="AJ11" s="168"/>
      <c r="AK11" s="168"/>
    </row>
    <row r="12" spans="1:37" ht="60" customHeight="1" x14ac:dyDescent="0.25">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0.9</v>
      </c>
      <c r="V12" s="122">
        <f t="shared" si="1"/>
        <v>9.9999999999999978E-2</v>
      </c>
      <c r="X12" s="89"/>
      <c r="Y12" s="89" t="s">
        <v>131</v>
      </c>
      <c r="Z12" s="89"/>
      <c r="AB12" s="98">
        <v>5</v>
      </c>
      <c r="AD12" s="289">
        <f t="shared" ref="AD12:AD17" si="2">($AC$11+(1-AB12))</f>
        <v>3</v>
      </c>
      <c r="AE12" s="289"/>
      <c r="AF12" s="289"/>
      <c r="AG12" s="289">
        <v>3</v>
      </c>
      <c r="AH12" s="289"/>
      <c r="AI12" s="289"/>
      <c r="AJ12" s="168"/>
      <c r="AK12" s="168"/>
    </row>
    <row r="13" spans="1:37" ht="60" customHeight="1" x14ac:dyDescent="0.25">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0.95</v>
      </c>
      <c r="V13" s="122">
        <f t="shared" si="1"/>
        <v>5.0000000000000044E-2</v>
      </c>
      <c r="X13" s="89" t="s">
        <v>131</v>
      </c>
      <c r="Y13" s="89"/>
      <c r="Z13" s="89"/>
      <c r="AB13" s="98">
        <v>1</v>
      </c>
      <c r="AD13" s="289">
        <f t="shared" si="2"/>
        <v>7</v>
      </c>
      <c r="AE13" s="289"/>
      <c r="AF13" s="289"/>
      <c r="AG13" s="289">
        <v>3</v>
      </c>
      <c r="AH13" s="289"/>
      <c r="AI13" s="289"/>
      <c r="AJ13" s="168"/>
      <c r="AK13" s="168"/>
    </row>
    <row r="14" spans="1:37" ht="60" customHeight="1" x14ac:dyDescent="0.25">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0.9</v>
      </c>
      <c r="V14" s="122">
        <f t="shared" si="1"/>
        <v>9.9999999999999978E-2</v>
      </c>
      <c r="X14" s="89"/>
      <c r="Y14" s="89" t="s">
        <v>131</v>
      </c>
      <c r="Z14" s="89"/>
      <c r="AB14" s="98">
        <v>6</v>
      </c>
      <c r="AD14" s="289">
        <f t="shared" si="2"/>
        <v>2</v>
      </c>
      <c r="AE14" s="289"/>
      <c r="AF14" s="289"/>
      <c r="AG14" s="289">
        <v>2</v>
      </c>
      <c r="AH14" s="289"/>
      <c r="AI14" s="289"/>
      <c r="AJ14" s="168"/>
      <c r="AK14" s="168"/>
    </row>
    <row r="15" spans="1:37" ht="60" customHeight="1" x14ac:dyDescent="0.25">
      <c r="A15" s="87" t="s">
        <v>18</v>
      </c>
      <c r="B15" s="133" t="s">
        <v>19</v>
      </c>
      <c r="C15" s="149"/>
      <c r="D15" s="148"/>
      <c r="E15" s="147"/>
      <c r="F15" s="147"/>
      <c r="G15" s="147"/>
      <c r="H15" s="134"/>
      <c r="J15" s="123" t="s">
        <v>93</v>
      </c>
      <c r="K15" s="97">
        <v>0.95</v>
      </c>
      <c r="L15" s="122">
        <f t="shared" si="0"/>
        <v>5.0000000000000044E-2</v>
      </c>
      <c r="N15" s="148"/>
      <c r="O15" s="147"/>
      <c r="P15" s="147"/>
      <c r="Q15" s="147"/>
      <c r="R15" s="134"/>
      <c r="T15" s="123" t="s">
        <v>93</v>
      </c>
      <c r="U15" s="92">
        <v>0.88</v>
      </c>
      <c r="V15" s="122">
        <f t="shared" si="1"/>
        <v>0.12</v>
      </c>
      <c r="X15" s="89"/>
      <c r="Y15" s="89"/>
      <c r="Z15" s="89" t="s">
        <v>131</v>
      </c>
      <c r="AB15" s="98">
        <v>7</v>
      </c>
      <c r="AD15" s="289">
        <f t="shared" si="2"/>
        <v>1</v>
      </c>
      <c r="AE15" s="289"/>
      <c r="AF15" s="289"/>
      <c r="AG15" s="289">
        <v>2</v>
      </c>
      <c r="AH15" s="289"/>
      <c r="AI15" s="289"/>
      <c r="AJ15" s="168"/>
      <c r="AK15" s="168"/>
    </row>
    <row r="16" spans="1:37" ht="60" customHeight="1" x14ac:dyDescent="0.25">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0.95</v>
      </c>
      <c r="V16" s="122">
        <f t="shared" si="1"/>
        <v>5.0000000000000044E-2</v>
      </c>
      <c r="X16" s="89" t="s">
        <v>131</v>
      </c>
      <c r="Y16" s="89"/>
      <c r="Z16" s="89"/>
      <c r="AB16" s="98">
        <v>3</v>
      </c>
      <c r="AD16" s="289">
        <f t="shared" si="2"/>
        <v>5</v>
      </c>
      <c r="AE16" s="289"/>
      <c r="AF16" s="289"/>
      <c r="AG16" s="289">
        <v>1</v>
      </c>
      <c r="AH16" s="289"/>
      <c r="AI16" s="289"/>
      <c r="AJ16" s="168"/>
      <c r="AK16" s="168"/>
    </row>
    <row r="17" spans="1:48" ht="60" customHeight="1" thickBot="1" x14ac:dyDescent="0.3">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0.95</v>
      </c>
      <c r="V17" s="122">
        <f t="shared" si="1"/>
        <v>5.0000000000000044E-2</v>
      </c>
      <c r="X17" s="89"/>
      <c r="Y17" s="89"/>
      <c r="Z17" s="89" t="s">
        <v>131</v>
      </c>
      <c r="AB17" s="98">
        <v>4</v>
      </c>
      <c r="AD17" s="289">
        <f t="shared" si="2"/>
        <v>4</v>
      </c>
      <c r="AE17" s="289"/>
      <c r="AF17" s="289"/>
      <c r="AG17" s="289">
        <v>1</v>
      </c>
      <c r="AH17" s="289"/>
      <c r="AI17" s="289"/>
      <c r="AJ17" s="168"/>
      <c r="AK17" s="168"/>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118</v>
      </c>
      <c r="D19" s="237" t="s">
        <v>132</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306" t="s">
        <v>129</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69" t="s">
        <v>101</v>
      </c>
      <c r="L21" s="107" t="s">
        <v>5</v>
      </c>
      <c r="N21" s="105"/>
      <c r="O21" s="105"/>
      <c r="P21" s="105"/>
      <c r="Q21" s="106"/>
      <c r="R21" s="105"/>
      <c r="S21" s="104"/>
      <c r="T21" s="102" t="s">
        <v>100</v>
      </c>
      <c r="U21" s="107" t="s">
        <v>5</v>
      </c>
      <c r="V21" s="102" t="s">
        <v>1</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0.95</v>
      </c>
      <c r="V22" s="122">
        <f>100%-U22</f>
        <v>5.0000000000000044E-2</v>
      </c>
      <c r="X22" s="89" t="s">
        <v>131</v>
      </c>
      <c r="Y22" s="89"/>
      <c r="Z22" s="89"/>
      <c r="AB22" s="98">
        <v>5</v>
      </c>
      <c r="AC22" s="174">
        <f>MAX(AB22:AB29)</f>
        <v>8</v>
      </c>
      <c r="AD22" s="289">
        <f>($AC$22+(1-AB22))</f>
        <v>4</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0.95</v>
      </c>
      <c r="V23" s="122">
        <f>100%-U23</f>
        <v>5.0000000000000044E-2</v>
      </c>
      <c r="X23" s="89" t="s">
        <v>131</v>
      </c>
      <c r="Y23" s="89"/>
      <c r="Z23" s="89"/>
      <c r="AB23" s="98">
        <v>1</v>
      </c>
      <c r="AD23" s="289">
        <f t="shared" ref="AD23:AD29" si="4">($AC$22+(1-AB23))</f>
        <v>8</v>
      </c>
      <c r="AE23" s="289"/>
      <c r="AF23" s="289"/>
      <c r="AG23" s="289">
        <v>3</v>
      </c>
      <c r="AH23" s="289"/>
      <c r="AI23" s="289"/>
    </row>
    <row r="24" spans="1:48" ht="60" customHeight="1" x14ac:dyDescent="0.2">
      <c r="A24" s="87" t="s">
        <v>14</v>
      </c>
      <c r="B24" s="133" t="s">
        <v>29</v>
      </c>
      <c r="D24" s="131"/>
      <c r="E24" s="136"/>
      <c r="F24" s="134"/>
      <c r="G24" s="135"/>
      <c r="H24" s="134"/>
      <c r="J24" s="123" t="s">
        <v>87</v>
      </c>
      <c r="K24" s="97">
        <v>0.93</v>
      </c>
      <c r="L24" s="122">
        <f t="shared" si="3"/>
        <v>6.9999999999999951E-2</v>
      </c>
      <c r="N24" s="131"/>
      <c r="O24" s="136"/>
      <c r="P24" s="134"/>
      <c r="Q24" s="135"/>
      <c r="R24" s="134"/>
      <c r="T24" s="123" t="s">
        <v>87</v>
      </c>
      <c r="U24" s="92">
        <v>0.9</v>
      </c>
      <c r="V24" s="122">
        <f>100%-U24</f>
        <v>9.9999999999999978E-2</v>
      </c>
      <c r="X24" s="89"/>
      <c r="Y24" s="89"/>
      <c r="Z24" s="89" t="s">
        <v>131</v>
      </c>
      <c r="AB24" s="98">
        <v>8</v>
      </c>
      <c r="AD24" s="289">
        <f t="shared" si="4"/>
        <v>1</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0.96</v>
      </c>
      <c r="V25" s="122">
        <f>100%-U25</f>
        <v>4.0000000000000036E-2</v>
      </c>
      <c r="X25" s="89"/>
      <c r="Y25" s="89"/>
      <c r="Z25" s="89" t="s">
        <v>131</v>
      </c>
      <c r="AB25" s="98">
        <v>7</v>
      </c>
      <c r="AD25" s="289">
        <f t="shared" si="4"/>
        <v>2</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1</v>
      </c>
      <c r="L26" s="122">
        <f t="shared" si="3"/>
        <v>0</v>
      </c>
      <c r="N26" s="131"/>
      <c r="O26" s="130"/>
      <c r="P26" s="94"/>
      <c r="Q26" s="95">
        <v>0</v>
      </c>
      <c r="R26" s="94"/>
      <c r="T26" s="123" t="s">
        <v>114</v>
      </c>
      <c r="U26" s="92">
        <v>0.95</v>
      </c>
      <c r="V26" s="122">
        <f t="shared" ref="V26:V43" si="5">100%-U26</f>
        <v>5.0000000000000044E-2</v>
      </c>
      <c r="X26" s="89" t="s">
        <v>131</v>
      </c>
      <c r="Y26" s="89"/>
      <c r="Z26" s="89"/>
      <c r="AB26" s="98">
        <v>4</v>
      </c>
      <c r="AD26" s="289">
        <f t="shared" si="4"/>
        <v>5</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0.95</v>
      </c>
      <c r="V27" s="122">
        <f t="shared" si="5"/>
        <v>5.0000000000000044E-2</v>
      </c>
      <c r="X27" s="89"/>
      <c r="Y27" s="89" t="s">
        <v>131</v>
      </c>
      <c r="Z27" s="89"/>
      <c r="AB27" s="98">
        <v>6</v>
      </c>
      <c r="AD27" s="289">
        <f t="shared" si="4"/>
        <v>3</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1</v>
      </c>
      <c r="L28" s="122">
        <f t="shared" si="3"/>
        <v>0</v>
      </c>
      <c r="N28" s="131"/>
      <c r="O28" s="130"/>
      <c r="P28" s="94"/>
      <c r="Q28" s="95">
        <v>0.5</v>
      </c>
      <c r="R28" s="94"/>
      <c r="T28" s="123" t="s">
        <v>110</v>
      </c>
      <c r="U28" s="92">
        <v>0.94</v>
      </c>
      <c r="V28" s="122">
        <f t="shared" si="5"/>
        <v>6.0000000000000053E-2</v>
      </c>
      <c r="X28" s="89" t="s">
        <v>131</v>
      </c>
      <c r="Y28" s="89"/>
      <c r="Z28" s="89"/>
      <c r="AB28" s="98">
        <v>3</v>
      </c>
      <c r="AD28" s="289">
        <f t="shared" si="4"/>
        <v>6</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0.96</v>
      </c>
      <c r="V29" s="122">
        <f>100%-U29</f>
        <v>4.0000000000000036E-2</v>
      </c>
      <c r="X29" s="89"/>
      <c r="Y29" s="89" t="s">
        <v>131</v>
      </c>
      <c r="Z29" s="89"/>
      <c r="AB29" s="98">
        <v>2</v>
      </c>
      <c r="AD29" s="289">
        <f t="shared" si="4"/>
        <v>7</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132</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c r="AC31" s="294" t="s">
        <v>166</v>
      </c>
      <c r="AD31" s="296" t="s">
        <v>165</v>
      </c>
      <c r="AE31" s="296"/>
      <c r="AF31" s="296"/>
      <c r="AG31" s="293" t="s">
        <v>167</v>
      </c>
      <c r="AH31" s="293"/>
      <c r="AI31" s="293"/>
    </row>
    <row r="32" spans="1:48" ht="36"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306" t="s">
        <v>129</v>
      </c>
      <c r="U32" s="255"/>
      <c r="V32" s="256"/>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69" t="s">
        <v>101</v>
      </c>
      <c r="L33" s="107" t="s">
        <v>5</v>
      </c>
      <c r="N33" s="105"/>
      <c r="O33" s="105"/>
      <c r="P33" s="105"/>
      <c r="Q33" s="106"/>
      <c r="R33" s="105"/>
      <c r="S33" s="104"/>
      <c r="T33" s="102" t="s">
        <v>100</v>
      </c>
      <c r="U33" s="107" t="s">
        <v>5</v>
      </c>
      <c r="V33" s="102" t="s">
        <v>1</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0.97</v>
      </c>
      <c r="V34" s="91">
        <f t="shared" si="5"/>
        <v>3.0000000000000027E-2</v>
      </c>
      <c r="X34" s="89" t="s">
        <v>131</v>
      </c>
      <c r="Y34" s="89"/>
      <c r="Z34" s="89"/>
      <c r="AB34" s="98">
        <v>2</v>
      </c>
      <c r="AC34" s="174">
        <f>MAX(AB34:AB43)</f>
        <v>10</v>
      </c>
      <c r="AD34" s="289">
        <f t="shared" ref="AD34:AD43" si="7">($AC$34+(1-AB34))</f>
        <v>9</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0.97</v>
      </c>
      <c r="V35" s="91">
        <f t="shared" si="5"/>
        <v>3.0000000000000027E-2</v>
      </c>
      <c r="X35" s="89"/>
      <c r="Y35" s="89" t="s">
        <v>131</v>
      </c>
      <c r="Z35" s="89"/>
      <c r="AB35" s="98">
        <v>7</v>
      </c>
      <c r="AD35" s="289">
        <f t="shared" si="7"/>
        <v>4</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0.94</v>
      </c>
      <c r="V36" s="91">
        <f t="shared" si="5"/>
        <v>6.0000000000000053E-2</v>
      </c>
      <c r="X36" s="89" t="s">
        <v>131</v>
      </c>
      <c r="Y36" s="89"/>
      <c r="Z36" s="89"/>
      <c r="AB36" s="98">
        <v>5</v>
      </c>
      <c r="AD36" s="289">
        <f t="shared" si="7"/>
        <v>6</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0.96</v>
      </c>
      <c r="V37" s="91">
        <f t="shared" si="5"/>
        <v>4.0000000000000036E-2</v>
      </c>
      <c r="X37" s="89" t="s">
        <v>131</v>
      </c>
      <c r="Y37" s="89"/>
      <c r="Z37" s="89"/>
      <c r="AB37" s="98">
        <v>1</v>
      </c>
      <c r="AD37" s="289">
        <f t="shared" si="7"/>
        <v>10</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0.98</v>
      </c>
      <c r="L38" s="91">
        <f t="shared" si="6"/>
        <v>2.0000000000000018E-2</v>
      </c>
      <c r="N38" s="96"/>
      <c r="O38" s="94"/>
      <c r="P38" s="94"/>
      <c r="Q38" s="95">
        <v>0.5</v>
      </c>
      <c r="R38" s="94"/>
      <c r="T38" s="93" t="s">
        <v>93</v>
      </c>
      <c r="U38" s="92">
        <v>0.94</v>
      </c>
      <c r="V38" s="91">
        <f t="shared" si="5"/>
        <v>6.0000000000000053E-2</v>
      </c>
      <c r="X38" s="89"/>
      <c r="Y38" s="89" t="s">
        <v>131</v>
      </c>
      <c r="Z38" s="89"/>
      <c r="AB38" s="98">
        <v>3</v>
      </c>
      <c r="AD38" s="289">
        <f t="shared" si="7"/>
        <v>8</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0.95</v>
      </c>
      <c r="L39" s="91">
        <f t="shared" si="6"/>
        <v>5.0000000000000044E-2</v>
      </c>
      <c r="N39" s="96"/>
      <c r="O39" s="94"/>
      <c r="P39" s="94"/>
      <c r="Q39" s="95">
        <v>0.5</v>
      </c>
      <c r="R39" s="94"/>
      <c r="T39" s="93" t="s">
        <v>91</v>
      </c>
      <c r="U39" s="92">
        <v>0.91</v>
      </c>
      <c r="V39" s="91">
        <f t="shared" si="5"/>
        <v>8.9999999999999969E-2</v>
      </c>
      <c r="X39" s="89"/>
      <c r="Y39" s="89"/>
      <c r="Z39" s="89" t="s">
        <v>131</v>
      </c>
      <c r="AB39" s="98">
        <v>10</v>
      </c>
      <c r="AD39" s="289">
        <f t="shared" si="7"/>
        <v>1</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0.97</v>
      </c>
      <c r="V40" s="91">
        <f t="shared" si="5"/>
        <v>3.0000000000000027E-2</v>
      </c>
      <c r="X40" s="89" t="s">
        <v>131</v>
      </c>
      <c r="Y40" s="89"/>
      <c r="Z40" s="89"/>
      <c r="AB40" s="98">
        <v>8</v>
      </c>
      <c r="AD40" s="289">
        <f t="shared" si="7"/>
        <v>3</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0.97</v>
      </c>
      <c r="V41" s="91">
        <f t="shared" si="5"/>
        <v>3.0000000000000027E-2</v>
      </c>
      <c r="X41" s="89"/>
      <c r="Y41" s="89" t="s">
        <v>131</v>
      </c>
      <c r="Z41" s="89"/>
      <c r="AB41" s="98">
        <v>4</v>
      </c>
      <c r="AD41" s="289">
        <f t="shared" si="7"/>
        <v>7</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0.97</v>
      </c>
      <c r="V42" s="91">
        <f t="shared" si="5"/>
        <v>3.0000000000000027E-2</v>
      </c>
      <c r="X42" s="89"/>
      <c r="Y42" s="89"/>
      <c r="Z42" s="89" t="s">
        <v>131</v>
      </c>
      <c r="AB42" s="98">
        <v>6</v>
      </c>
      <c r="AD42" s="305">
        <f t="shared" si="7"/>
        <v>5</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0.96</v>
      </c>
      <c r="L43" s="91">
        <f t="shared" si="6"/>
        <v>4.0000000000000036E-2</v>
      </c>
      <c r="N43" s="96"/>
      <c r="O43" s="94"/>
      <c r="P43" s="94"/>
      <c r="Q43" s="95">
        <v>0.5</v>
      </c>
      <c r="R43" s="94"/>
      <c r="T43" s="93" t="s">
        <v>87</v>
      </c>
      <c r="U43" s="92">
        <v>0.94</v>
      </c>
      <c r="V43" s="91">
        <f t="shared" si="5"/>
        <v>6.0000000000000053E-2</v>
      </c>
      <c r="X43" s="89"/>
      <c r="Y43" s="89"/>
      <c r="Z43" s="89" t="s">
        <v>131</v>
      </c>
      <c r="AB43" s="98">
        <v>9</v>
      </c>
      <c r="AD43" s="289">
        <f t="shared" si="7"/>
        <v>2</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NiznKx4zVm6J2f+59TN6LI2rQpl6LoYlsKEaE0HqPt4j12wEkPTb/qI6zuKkR4jTMh6fxhevJqAmxeigyLGNkw==" saltValue="EwIrIxorpJSugYdN5zxnsA==" spinCount="100000" sheet="1" objects="1" scenarios="1"/>
  <mergeCells count="90">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 ref="AC8:AC9"/>
    <mergeCell ref="AD8:AF9"/>
    <mergeCell ref="AG8:AI9"/>
    <mergeCell ref="AD10:AF10"/>
    <mergeCell ref="AG10:AI10"/>
    <mergeCell ref="AD11:AF11"/>
    <mergeCell ref="AG11:AI11"/>
    <mergeCell ref="AD12:AF12"/>
    <mergeCell ref="AG12:AI12"/>
    <mergeCell ref="AD13:AF13"/>
    <mergeCell ref="AG13:AI13"/>
    <mergeCell ref="AD14:AF14"/>
    <mergeCell ref="AG14:AI14"/>
    <mergeCell ref="AD15:AF15"/>
    <mergeCell ref="AG15:AI15"/>
    <mergeCell ref="AD16:AF16"/>
    <mergeCell ref="AG16:AI16"/>
    <mergeCell ref="AD17:AF17"/>
    <mergeCell ref="AG17:AI17"/>
    <mergeCell ref="AG18:AI18"/>
    <mergeCell ref="AC19:AC20"/>
    <mergeCell ref="AD19:AF20"/>
    <mergeCell ref="AG19:AI20"/>
    <mergeCell ref="AD21:AF21"/>
    <mergeCell ref="AG21:AI21"/>
    <mergeCell ref="AD22:AF22"/>
    <mergeCell ref="AG22:AI22"/>
    <mergeCell ref="AD23:AF23"/>
    <mergeCell ref="AG23:AI23"/>
    <mergeCell ref="AD24:AF24"/>
    <mergeCell ref="AG24:AI24"/>
    <mergeCell ref="AD25:AF25"/>
    <mergeCell ref="AG25:AI25"/>
    <mergeCell ref="AD26:AF26"/>
    <mergeCell ref="AG26:AI26"/>
    <mergeCell ref="AD27:AF27"/>
    <mergeCell ref="AG27:AI27"/>
    <mergeCell ref="AD28:AF28"/>
    <mergeCell ref="AG28:AI28"/>
    <mergeCell ref="AD29:AF29"/>
    <mergeCell ref="AG29:AI29"/>
    <mergeCell ref="AC31:AC32"/>
    <mergeCell ref="AD31:AF32"/>
    <mergeCell ref="AG31:AI32"/>
    <mergeCell ref="AD33:AF33"/>
    <mergeCell ref="AG33:AI33"/>
    <mergeCell ref="AD34:AF34"/>
    <mergeCell ref="AG34:AI34"/>
    <mergeCell ref="AD35:AF35"/>
    <mergeCell ref="AG35:AI35"/>
    <mergeCell ref="AD36:AF36"/>
    <mergeCell ref="AG36:AI36"/>
    <mergeCell ref="AD37:AF37"/>
    <mergeCell ref="AG37:AI37"/>
    <mergeCell ref="AD38:AF38"/>
    <mergeCell ref="AG38:AI38"/>
    <mergeCell ref="AD39:AF39"/>
    <mergeCell ref="AG39:AI39"/>
    <mergeCell ref="AD43:AF43"/>
    <mergeCell ref="AG43:AI43"/>
    <mergeCell ref="AD40:AF40"/>
    <mergeCell ref="AG40:AI40"/>
    <mergeCell ref="AD41:AF41"/>
    <mergeCell ref="AG41:AI41"/>
    <mergeCell ref="AD42:AF42"/>
    <mergeCell ref="AG42:AI42"/>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AV48"/>
  <sheetViews>
    <sheetView zoomScale="75" zoomScaleNormal="75" workbookViewId="0">
      <pane ySplit="2" topLeftCell="A5" activePane="bottomLeft" state="frozen"/>
      <selection pane="bottomLeft" activeCell="AD18" sqref="AD18"/>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307" t="s">
        <v>126</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28.25" customHeight="1" x14ac:dyDescent="0.2">
      <c r="B4" s="234" t="s">
        <v>130</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row>
    <row r="9" spans="1:35" ht="36"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128</v>
      </c>
      <c r="U9" s="255"/>
      <c r="V9" s="256"/>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5</v>
      </c>
      <c r="V10" s="102" t="s">
        <v>1</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0.95</v>
      </c>
      <c r="L11" s="122">
        <f t="shared" ref="L11:L17" si="0">100%-K11</f>
        <v>5.0000000000000044E-2</v>
      </c>
      <c r="N11" s="151"/>
      <c r="O11" s="147" t="s">
        <v>11</v>
      </c>
      <c r="P11" s="147"/>
      <c r="Q11" s="147" t="s">
        <v>11</v>
      </c>
      <c r="R11" s="150"/>
      <c r="T11" s="123" t="s">
        <v>99</v>
      </c>
      <c r="U11" s="92">
        <v>0.9</v>
      </c>
      <c r="V11" s="122">
        <f t="shared" ref="V11:V17" si="1">100%-U11</f>
        <v>9.9999999999999978E-2</v>
      </c>
      <c r="X11" s="98"/>
      <c r="Y11" s="98">
        <v>2</v>
      </c>
      <c r="Z11" s="98"/>
      <c r="AB11" s="98">
        <v>4</v>
      </c>
      <c r="AC11" s="213">
        <f>MAX(AB11:AB17)</f>
        <v>7</v>
      </c>
      <c r="AD11" s="289">
        <f>($AC$11+(1-AB11))</f>
        <v>4</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0.9</v>
      </c>
      <c r="V12" s="122">
        <f t="shared" si="1"/>
        <v>9.9999999999999978E-2</v>
      </c>
      <c r="X12" s="98"/>
      <c r="Y12" s="98"/>
      <c r="Z12" s="98">
        <v>1</v>
      </c>
      <c r="AB12" s="98">
        <v>5</v>
      </c>
      <c r="AD12" s="289">
        <f t="shared" ref="AD12:AD17" si="2">($AC$11+(1-AB12))</f>
        <v>3</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1</v>
      </c>
      <c r="V13" s="122">
        <f t="shared" si="1"/>
        <v>0</v>
      </c>
      <c r="X13" s="98"/>
      <c r="Y13" s="98">
        <v>2</v>
      </c>
      <c r="Z13" s="98"/>
      <c r="AB13" s="98">
        <v>1</v>
      </c>
      <c r="AD13" s="289">
        <f t="shared" si="2"/>
        <v>7</v>
      </c>
      <c r="AE13" s="289"/>
      <c r="AF13" s="289"/>
      <c r="AG13" s="289">
        <v>3</v>
      </c>
      <c r="AH13" s="289"/>
      <c r="AI13" s="289"/>
    </row>
    <row r="14" spans="1:35" ht="60" customHeight="1" x14ac:dyDescent="0.2">
      <c r="A14" s="87" t="s">
        <v>16</v>
      </c>
      <c r="B14" s="133" t="s">
        <v>17</v>
      </c>
      <c r="C14" s="149"/>
      <c r="D14" s="148"/>
      <c r="E14" s="147"/>
      <c r="F14" s="147"/>
      <c r="G14" s="147"/>
      <c r="H14" s="134"/>
      <c r="J14" s="123" t="s">
        <v>95</v>
      </c>
      <c r="K14" s="97">
        <v>0.95</v>
      </c>
      <c r="L14" s="122">
        <f t="shared" si="0"/>
        <v>5.0000000000000044E-2</v>
      </c>
      <c r="N14" s="148"/>
      <c r="O14" s="147"/>
      <c r="P14" s="147"/>
      <c r="Q14" s="147"/>
      <c r="R14" s="134"/>
      <c r="T14" s="123" t="s">
        <v>95</v>
      </c>
      <c r="U14" s="92">
        <v>0.85</v>
      </c>
      <c r="V14" s="122">
        <f t="shared" si="1"/>
        <v>0.15000000000000002</v>
      </c>
      <c r="X14" s="98"/>
      <c r="Y14" s="98"/>
      <c r="Z14" s="98">
        <v>1</v>
      </c>
      <c r="AB14" s="98">
        <v>6</v>
      </c>
      <c r="AD14" s="289">
        <f t="shared" si="2"/>
        <v>2</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0.9</v>
      </c>
      <c r="V15" s="122">
        <f t="shared" si="1"/>
        <v>9.9999999999999978E-2</v>
      </c>
      <c r="X15" s="98"/>
      <c r="Y15" s="98">
        <v>2</v>
      </c>
      <c r="Z15" s="98"/>
      <c r="AB15" s="98">
        <v>7</v>
      </c>
      <c r="AD15" s="289">
        <f t="shared" si="2"/>
        <v>1</v>
      </c>
      <c r="AE15" s="289"/>
      <c r="AF15" s="289"/>
      <c r="AG15" s="289">
        <v>2</v>
      </c>
      <c r="AH15" s="289"/>
      <c r="AI15" s="289"/>
    </row>
    <row r="16" spans="1:35" ht="60" customHeight="1" x14ac:dyDescent="0.2">
      <c r="A16" s="87" t="s">
        <v>20</v>
      </c>
      <c r="B16" s="133" t="s">
        <v>21</v>
      </c>
      <c r="C16" s="146"/>
      <c r="D16" s="145"/>
      <c r="E16" s="134"/>
      <c r="F16" s="134"/>
      <c r="G16" s="135">
        <v>0.25</v>
      </c>
      <c r="H16" s="134"/>
      <c r="J16" s="123" t="s">
        <v>91</v>
      </c>
      <c r="K16" s="97">
        <v>0.9</v>
      </c>
      <c r="L16" s="122">
        <f t="shared" si="0"/>
        <v>9.9999999999999978E-2</v>
      </c>
      <c r="N16" s="145"/>
      <c r="O16" s="134"/>
      <c r="P16" s="134"/>
      <c r="Q16" s="135">
        <v>0.25</v>
      </c>
      <c r="R16" s="134"/>
      <c r="T16" s="123" t="s">
        <v>91</v>
      </c>
      <c r="U16" s="92">
        <v>0.8</v>
      </c>
      <c r="V16" s="122">
        <f t="shared" si="1"/>
        <v>0.19999999999999996</v>
      </c>
      <c r="X16" s="98">
        <v>3</v>
      </c>
      <c r="Y16" s="98"/>
      <c r="Z16" s="98"/>
      <c r="AB16" s="98">
        <v>2</v>
      </c>
      <c r="AD16" s="289">
        <f t="shared" si="2"/>
        <v>6</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0.85</v>
      </c>
      <c r="V17" s="122">
        <f t="shared" si="1"/>
        <v>0.15000000000000002</v>
      </c>
      <c r="X17" s="98">
        <v>3</v>
      </c>
      <c r="Y17" s="98"/>
      <c r="Z17" s="98"/>
      <c r="AB17" s="98">
        <v>3</v>
      </c>
      <c r="AD17" s="289">
        <f t="shared" si="2"/>
        <v>5</v>
      </c>
      <c r="AE17" s="289"/>
      <c r="AF17" s="289"/>
      <c r="AG17" s="289">
        <v>1</v>
      </c>
      <c r="AH17" s="289"/>
      <c r="AI17" s="289"/>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118</v>
      </c>
      <c r="D19" s="237" t="s">
        <v>122</v>
      </c>
      <c r="E19" s="238"/>
      <c r="F19" s="238"/>
      <c r="G19" s="238"/>
      <c r="H19" s="238"/>
      <c r="I19" s="238"/>
      <c r="J19" s="238"/>
      <c r="K19" s="238"/>
      <c r="L19" s="239"/>
      <c r="N19" s="240" t="s">
        <v>106</v>
      </c>
      <c r="O19" s="241"/>
      <c r="P19" s="241"/>
      <c r="Q19" s="241"/>
      <c r="R19" s="241"/>
      <c r="S19" s="241"/>
      <c r="T19" s="241"/>
      <c r="U19" s="241"/>
      <c r="V19" s="242"/>
      <c r="X19" s="243" t="s">
        <v>53</v>
      </c>
      <c r="Y19" s="244"/>
      <c r="Z19" s="245"/>
      <c r="AB19" s="308"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306" t="s">
        <v>129</v>
      </c>
      <c r="U20" s="255"/>
      <c r="V20" s="256"/>
      <c r="X20" s="246"/>
      <c r="Y20" s="247"/>
      <c r="Z20" s="248"/>
      <c r="AB20" s="309"/>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1</v>
      </c>
      <c r="V22" s="122">
        <f>100%-U22</f>
        <v>0</v>
      </c>
      <c r="X22" s="98"/>
      <c r="Y22" s="98"/>
      <c r="Z22" s="98">
        <v>1</v>
      </c>
      <c r="AB22" s="98">
        <v>8</v>
      </c>
      <c r="AC22" s="174">
        <f>MAX(AB22:AB29)</f>
        <v>8</v>
      </c>
      <c r="AD22" s="289">
        <f>($AC$22+(1-AB22))</f>
        <v>1</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1</v>
      </c>
      <c r="V23" s="122">
        <f>100%-U23</f>
        <v>0</v>
      </c>
      <c r="X23" s="98">
        <v>3</v>
      </c>
      <c r="Y23" s="98"/>
      <c r="Z23" s="98"/>
      <c r="AB23" s="98">
        <v>1</v>
      </c>
      <c r="AD23" s="289">
        <f t="shared" ref="AD23:AD29" si="4">($AC$22+(1-AB23))</f>
        <v>8</v>
      </c>
      <c r="AE23" s="289"/>
      <c r="AF23" s="289"/>
      <c r="AG23" s="289">
        <v>3</v>
      </c>
      <c r="AH23" s="289"/>
      <c r="AI23" s="289"/>
    </row>
    <row r="24" spans="1:48" ht="60" customHeight="1" x14ac:dyDescent="0.2">
      <c r="A24" s="87" t="s">
        <v>14</v>
      </c>
      <c r="B24" s="133" t="s">
        <v>29</v>
      </c>
      <c r="D24" s="131"/>
      <c r="E24" s="136"/>
      <c r="F24" s="134"/>
      <c r="G24" s="135"/>
      <c r="H24" s="134"/>
      <c r="J24" s="123" t="s">
        <v>87</v>
      </c>
      <c r="K24" s="97">
        <v>0.95</v>
      </c>
      <c r="L24" s="122">
        <f t="shared" si="3"/>
        <v>5.0000000000000044E-2</v>
      </c>
      <c r="N24" s="131"/>
      <c r="O24" s="136"/>
      <c r="P24" s="134"/>
      <c r="Q24" s="135"/>
      <c r="R24" s="134"/>
      <c r="T24" s="123" t="s">
        <v>87</v>
      </c>
      <c r="U24" s="92">
        <v>0.9</v>
      </c>
      <c r="V24" s="122">
        <f>100%-U24</f>
        <v>9.9999999999999978E-2</v>
      </c>
      <c r="X24" s="98">
        <v>3</v>
      </c>
      <c r="Y24" s="98"/>
      <c r="Z24" s="98"/>
      <c r="AB24" s="98">
        <v>2</v>
      </c>
      <c r="AD24" s="289">
        <f t="shared" si="4"/>
        <v>7</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0.95</v>
      </c>
      <c r="L25" s="122">
        <f t="shared" si="3"/>
        <v>5.0000000000000044E-2</v>
      </c>
      <c r="N25" s="131"/>
      <c r="O25" s="136"/>
      <c r="P25" s="134"/>
      <c r="Q25" s="135">
        <v>0.25</v>
      </c>
      <c r="R25" s="134"/>
      <c r="T25" s="123" t="s">
        <v>115</v>
      </c>
      <c r="U25" s="92">
        <v>0.95</v>
      </c>
      <c r="V25" s="122">
        <f>100%-U25</f>
        <v>5.0000000000000044E-2</v>
      </c>
      <c r="X25" s="98">
        <v>3</v>
      </c>
      <c r="Y25" s="98"/>
      <c r="Z25" s="98"/>
      <c r="AB25" s="98">
        <v>3</v>
      </c>
      <c r="AD25" s="289">
        <f t="shared" si="4"/>
        <v>6</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1</v>
      </c>
      <c r="L26" s="122">
        <f t="shared" si="3"/>
        <v>0</v>
      </c>
      <c r="N26" s="131"/>
      <c r="O26" s="130"/>
      <c r="P26" s="94"/>
      <c r="Q26" s="95">
        <v>0</v>
      </c>
      <c r="R26" s="94"/>
      <c r="T26" s="123" t="s">
        <v>114</v>
      </c>
      <c r="U26" s="92">
        <v>0.95</v>
      </c>
      <c r="V26" s="122">
        <f t="shared" ref="V26:V43" si="5">100%-U26</f>
        <v>5.0000000000000044E-2</v>
      </c>
      <c r="X26" s="98"/>
      <c r="Y26" s="98">
        <v>2</v>
      </c>
      <c r="Z26" s="98"/>
      <c r="AB26" s="98">
        <v>4</v>
      </c>
      <c r="AD26" s="289">
        <f t="shared" si="4"/>
        <v>5</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0.9</v>
      </c>
      <c r="V27" s="122">
        <f t="shared" si="5"/>
        <v>9.9999999999999978E-2</v>
      </c>
      <c r="X27" s="98"/>
      <c r="Y27" s="98">
        <v>2</v>
      </c>
      <c r="Z27" s="98"/>
      <c r="AB27" s="98">
        <v>5</v>
      </c>
      <c r="AD27" s="289">
        <f t="shared" si="4"/>
        <v>4</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1</v>
      </c>
      <c r="L28" s="122">
        <f t="shared" si="3"/>
        <v>0</v>
      </c>
      <c r="N28" s="131"/>
      <c r="O28" s="130"/>
      <c r="P28" s="94"/>
      <c r="Q28" s="95">
        <v>0.5</v>
      </c>
      <c r="R28" s="94"/>
      <c r="T28" s="123" t="s">
        <v>110</v>
      </c>
      <c r="U28" s="92">
        <v>0.95</v>
      </c>
      <c r="V28" s="122">
        <f t="shared" si="5"/>
        <v>5.0000000000000044E-2</v>
      </c>
      <c r="X28" s="98"/>
      <c r="Y28" s="98">
        <v>2</v>
      </c>
      <c r="Z28" s="98"/>
      <c r="AB28" s="98">
        <v>6</v>
      </c>
      <c r="AD28" s="289">
        <f t="shared" si="4"/>
        <v>3</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1</v>
      </c>
      <c r="V29" s="122">
        <f>100%-U29</f>
        <v>0</v>
      </c>
      <c r="X29" s="98"/>
      <c r="Y29" s="98"/>
      <c r="Z29" s="98">
        <v>1</v>
      </c>
      <c r="AB29" s="98">
        <v>7</v>
      </c>
      <c r="AD29" s="289">
        <f t="shared" si="4"/>
        <v>2</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133</v>
      </c>
      <c r="E31" s="238"/>
      <c r="F31" s="238"/>
      <c r="G31" s="238"/>
      <c r="H31" s="238"/>
      <c r="I31" s="238"/>
      <c r="J31" s="238"/>
      <c r="K31" s="238"/>
      <c r="L31" s="239"/>
      <c r="N31" s="240" t="s">
        <v>106</v>
      </c>
      <c r="O31" s="241"/>
      <c r="P31" s="241"/>
      <c r="Q31" s="241"/>
      <c r="R31" s="241"/>
      <c r="S31" s="241"/>
      <c r="T31" s="241"/>
      <c r="U31" s="241"/>
      <c r="V31" s="242"/>
      <c r="X31" s="243" t="s">
        <v>53</v>
      </c>
      <c r="Y31" s="244"/>
      <c r="Z31" s="245"/>
      <c r="AB31" s="308" t="s">
        <v>4</v>
      </c>
      <c r="AC31" s="294" t="s">
        <v>166</v>
      </c>
      <c r="AD31" s="296" t="s">
        <v>165</v>
      </c>
      <c r="AE31" s="296"/>
      <c r="AF31" s="296"/>
      <c r="AG31" s="293" t="s">
        <v>167</v>
      </c>
      <c r="AH31" s="293"/>
      <c r="AI31" s="293"/>
    </row>
    <row r="32" spans="1:48" ht="36"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306" t="s">
        <v>129</v>
      </c>
      <c r="U32" s="255"/>
      <c r="V32" s="256"/>
      <c r="X32" s="246"/>
      <c r="Y32" s="247"/>
      <c r="Z32" s="248"/>
      <c r="AB32" s="309"/>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38" t="s">
        <v>1</v>
      </c>
      <c r="V33" s="107"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1</v>
      </c>
      <c r="V34" s="91">
        <f t="shared" si="5"/>
        <v>0</v>
      </c>
      <c r="X34" s="98">
        <v>3</v>
      </c>
      <c r="Y34" s="98"/>
      <c r="Z34" s="98"/>
      <c r="AB34" s="98">
        <v>1</v>
      </c>
      <c r="AC34" s="174">
        <f>MAX(AB34:AB43)</f>
        <v>10</v>
      </c>
      <c r="AD34" s="289">
        <f t="shared" ref="AD34:AD43" si="7">($AC$34+(1-AB34))</f>
        <v>10</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1</v>
      </c>
      <c r="V35" s="91">
        <f t="shared" si="5"/>
        <v>0</v>
      </c>
      <c r="X35" s="98">
        <v>3</v>
      </c>
      <c r="Y35" s="98"/>
      <c r="Z35" s="98"/>
      <c r="AB35" s="98">
        <v>2</v>
      </c>
      <c r="AD35" s="289">
        <f t="shared" si="7"/>
        <v>9</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0.85</v>
      </c>
      <c r="V36" s="91">
        <f t="shared" si="5"/>
        <v>0.15000000000000002</v>
      </c>
      <c r="X36" s="98">
        <v>3</v>
      </c>
      <c r="Y36" s="98"/>
      <c r="Z36" s="98"/>
      <c r="AB36" s="98">
        <v>3</v>
      </c>
      <c r="AD36" s="289">
        <f t="shared" si="7"/>
        <v>8</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1</v>
      </c>
      <c r="V37" s="91">
        <f t="shared" si="5"/>
        <v>0</v>
      </c>
      <c r="X37" s="98"/>
      <c r="Y37" s="98">
        <v>2</v>
      </c>
      <c r="Z37" s="98"/>
      <c r="AB37" s="98">
        <v>4</v>
      </c>
      <c r="AD37" s="289">
        <f t="shared" si="7"/>
        <v>7</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1</v>
      </c>
      <c r="L38" s="91">
        <f t="shared" si="6"/>
        <v>0</v>
      </c>
      <c r="N38" s="96"/>
      <c r="O38" s="94"/>
      <c r="P38" s="94"/>
      <c r="Q38" s="95">
        <v>0.5</v>
      </c>
      <c r="R38" s="94"/>
      <c r="T38" s="93" t="s">
        <v>93</v>
      </c>
      <c r="U38" s="92">
        <v>0.9</v>
      </c>
      <c r="V38" s="91">
        <f t="shared" si="5"/>
        <v>9.9999999999999978E-2</v>
      </c>
      <c r="X38" s="98"/>
      <c r="Y38" s="98"/>
      <c r="Z38" s="98">
        <v>1</v>
      </c>
      <c r="AB38" s="98">
        <v>5</v>
      </c>
      <c r="AD38" s="289">
        <f t="shared" si="7"/>
        <v>6</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0.9</v>
      </c>
      <c r="V39" s="91">
        <f t="shared" si="5"/>
        <v>9.9999999999999978E-2</v>
      </c>
      <c r="X39" s="98"/>
      <c r="Y39" s="98">
        <v>2</v>
      </c>
      <c r="Z39" s="98"/>
      <c r="AB39" s="98">
        <v>6</v>
      </c>
      <c r="AD39" s="289">
        <f t="shared" si="7"/>
        <v>5</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1</v>
      </c>
      <c r="V40" s="91">
        <f t="shared" si="5"/>
        <v>0</v>
      </c>
      <c r="X40" s="98"/>
      <c r="Y40" s="98">
        <v>2</v>
      </c>
      <c r="Z40" s="98"/>
      <c r="AB40" s="98">
        <v>7</v>
      </c>
      <c r="AD40" s="289">
        <f t="shared" si="7"/>
        <v>4</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1</v>
      </c>
      <c r="V41" s="91">
        <f t="shared" si="5"/>
        <v>0</v>
      </c>
      <c r="X41" s="98">
        <v>3</v>
      </c>
      <c r="Y41" s="98"/>
      <c r="Z41" s="98"/>
      <c r="AB41" s="98">
        <v>8</v>
      </c>
      <c r="AD41" s="289">
        <f t="shared" si="7"/>
        <v>3</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0.9</v>
      </c>
      <c r="V42" s="91">
        <f t="shared" si="5"/>
        <v>9.9999999999999978E-2</v>
      </c>
      <c r="X42" s="98"/>
      <c r="Y42" s="98"/>
      <c r="Z42" s="98">
        <v>1</v>
      </c>
      <c r="AB42" s="98">
        <v>10</v>
      </c>
      <c r="AD42" s="305">
        <f t="shared" si="7"/>
        <v>1</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1</v>
      </c>
      <c r="L43" s="91">
        <f t="shared" si="6"/>
        <v>0</v>
      </c>
      <c r="N43" s="96"/>
      <c r="O43" s="94"/>
      <c r="P43" s="94"/>
      <c r="Q43" s="95">
        <v>0.5</v>
      </c>
      <c r="R43" s="94"/>
      <c r="T43" s="93" t="s">
        <v>87</v>
      </c>
      <c r="U43" s="92">
        <v>0.95</v>
      </c>
      <c r="V43" s="91">
        <f t="shared" si="5"/>
        <v>5.0000000000000044E-2</v>
      </c>
      <c r="X43" s="98"/>
      <c r="Y43" s="98"/>
      <c r="Z43" s="98">
        <v>1</v>
      </c>
      <c r="AB43" s="98">
        <v>9</v>
      </c>
      <c r="AD43" s="289">
        <f t="shared" si="7"/>
        <v>2</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u9OBUFAwe7/6WbonJ5XXCWd8wjJ5q/gDNJGYqcZHjBq0TVgziymr+UdH854RjY3dwPDb0LZPF6QE8z17q7hBxQ==" saltValue="E5INqeCNH7AP7SS6eM7YUw==" spinCount="100000" sheet="1" objects="1" scenarios="1"/>
  <mergeCells count="90">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 ref="AC8:AC9"/>
    <mergeCell ref="AD8:AF9"/>
    <mergeCell ref="AG8:AI9"/>
    <mergeCell ref="AD10:AF10"/>
    <mergeCell ref="AG10:AI10"/>
    <mergeCell ref="AD11:AF11"/>
    <mergeCell ref="AG11:AI11"/>
    <mergeCell ref="AD12:AF12"/>
    <mergeCell ref="AG12:AI12"/>
    <mergeCell ref="AD13:AF13"/>
    <mergeCell ref="AG13:AI13"/>
    <mergeCell ref="AD14:AF14"/>
    <mergeCell ref="AG14:AI14"/>
    <mergeCell ref="AD15:AF15"/>
    <mergeCell ref="AG15:AI15"/>
    <mergeCell ref="AD16:AF16"/>
    <mergeCell ref="AG16:AI16"/>
    <mergeCell ref="AD17:AF17"/>
    <mergeCell ref="AG17:AI17"/>
    <mergeCell ref="AG18:AI18"/>
    <mergeCell ref="AC19:AC20"/>
    <mergeCell ref="AD19:AF20"/>
    <mergeCell ref="AG19:AI20"/>
    <mergeCell ref="AD21:AF21"/>
    <mergeCell ref="AG21:AI21"/>
    <mergeCell ref="AD22:AF22"/>
    <mergeCell ref="AG22:AI22"/>
    <mergeCell ref="AD23:AF23"/>
    <mergeCell ref="AG23:AI23"/>
    <mergeCell ref="AD24:AF24"/>
    <mergeCell ref="AG24:AI24"/>
    <mergeCell ref="AD25:AF25"/>
    <mergeCell ref="AG25:AI25"/>
    <mergeCell ref="AD26:AF26"/>
    <mergeCell ref="AG26:AI26"/>
    <mergeCell ref="AD27:AF27"/>
    <mergeCell ref="AG27:AI27"/>
    <mergeCell ref="AD28:AF28"/>
    <mergeCell ref="AG28:AI28"/>
    <mergeCell ref="AD29:AF29"/>
    <mergeCell ref="AG29:AI29"/>
    <mergeCell ref="AC31:AC32"/>
    <mergeCell ref="AD31:AF32"/>
    <mergeCell ref="AG31:AI32"/>
    <mergeCell ref="AD33:AF33"/>
    <mergeCell ref="AG33:AI33"/>
    <mergeCell ref="AD34:AF34"/>
    <mergeCell ref="AG34:AI34"/>
    <mergeCell ref="AD35:AF35"/>
    <mergeCell ref="AG35:AI35"/>
    <mergeCell ref="AD36:AF36"/>
    <mergeCell ref="AG36:AI36"/>
    <mergeCell ref="AD37:AF37"/>
    <mergeCell ref="AG37:AI37"/>
    <mergeCell ref="AD38:AF38"/>
    <mergeCell ref="AG38:AI38"/>
    <mergeCell ref="AD39:AF39"/>
    <mergeCell ref="AG39:AI39"/>
    <mergeCell ref="AD43:AF43"/>
    <mergeCell ref="AG43:AI43"/>
    <mergeCell ref="AD40:AF40"/>
    <mergeCell ref="AG40:AI40"/>
    <mergeCell ref="AD41:AF41"/>
    <mergeCell ref="AG41:AI41"/>
    <mergeCell ref="AD42:AF42"/>
    <mergeCell ref="AG42:AI42"/>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AV48"/>
  <sheetViews>
    <sheetView zoomScale="75" zoomScaleNormal="75" workbookViewId="0">
      <pane ySplit="2" topLeftCell="A5" activePane="bottomLeft" state="frozen"/>
      <selection pane="bottomLeft" activeCell="B11" sqref="B11"/>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9.75" customHeight="1" x14ac:dyDescent="0.2">
      <c r="G3" s="156"/>
      <c r="Q3" s="156"/>
    </row>
    <row r="4" spans="1:35" ht="128.25" customHeight="1" x14ac:dyDescent="0.2">
      <c r="B4" s="234" t="s">
        <v>127</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c r="AC8" s="294" t="s">
        <v>166</v>
      </c>
      <c r="AD8" s="296" t="s">
        <v>165</v>
      </c>
      <c r="AE8" s="296"/>
      <c r="AF8" s="296"/>
      <c r="AG8" s="293" t="s">
        <v>167</v>
      </c>
      <c r="AH8" s="293"/>
      <c r="AI8" s="293"/>
    </row>
    <row r="9" spans="1:35" ht="42"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102</v>
      </c>
      <c r="U9" s="255"/>
      <c r="V9" s="256"/>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0.9</v>
      </c>
      <c r="V11" s="122">
        <f t="shared" ref="V11:V17" si="1">100%-U11</f>
        <v>9.9999999999999978E-2</v>
      </c>
      <c r="X11" s="98"/>
      <c r="Y11" s="98">
        <v>1</v>
      </c>
      <c r="Z11" s="98"/>
      <c r="AB11" s="98">
        <v>3</v>
      </c>
      <c r="AC11" s="213">
        <f>MAX(AB11:AB17)</f>
        <v>7</v>
      </c>
      <c r="AD11" s="289">
        <f>($AC$11+(1-AB11))</f>
        <v>5</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0.95</v>
      </c>
      <c r="L12" s="122">
        <f t="shared" si="0"/>
        <v>5.0000000000000044E-2</v>
      </c>
      <c r="N12" s="145"/>
      <c r="O12" s="135">
        <v>-0.25</v>
      </c>
      <c r="P12" s="135"/>
      <c r="Q12" s="135">
        <v>0.75</v>
      </c>
      <c r="R12" s="134"/>
      <c r="T12" s="123" t="s">
        <v>98</v>
      </c>
      <c r="U12" s="92">
        <v>0.85</v>
      </c>
      <c r="V12" s="122">
        <f t="shared" si="1"/>
        <v>0.15000000000000002</v>
      </c>
      <c r="X12" s="98">
        <v>1</v>
      </c>
      <c r="Y12" s="98"/>
      <c r="Z12" s="98"/>
      <c r="AB12" s="98">
        <v>1</v>
      </c>
      <c r="AD12" s="289">
        <f t="shared" ref="AD12:AD17" si="2">($AC$11+(1-AB12))</f>
        <v>7</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1</v>
      </c>
      <c r="V13" s="122">
        <f t="shared" si="1"/>
        <v>0</v>
      </c>
      <c r="X13" s="98">
        <v>1</v>
      </c>
      <c r="Y13" s="98"/>
      <c r="Z13" s="98"/>
      <c r="AB13" s="98">
        <v>4</v>
      </c>
      <c r="AD13" s="289">
        <f t="shared" si="2"/>
        <v>4</v>
      </c>
      <c r="AE13" s="289"/>
      <c r="AF13" s="289"/>
      <c r="AG13" s="289">
        <v>3</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0.95</v>
      </c>
      <c r="V14" s="122">
        <f t="shared" si="1"/>
        <v>5.0000000000000044E-2</v>
      </c>
      <c r="X14" s="98"/>
      <c r="Y14" s="98"/>
      <c r="Z14" s="98">
        <v>1</v>
      </c>
      <c r="AB14" s="98">
        <v>6</v>
      </c>
      <c r="AD14" s="289">
        <f t="shared" si="2"/>
        <v>2</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1</v>
      </c>
      <c r="L15" s="122">
        <f t="shared" si="0"/>
        <v>0</v>
      </c>
      <c r="N15" s="148"/>
      <c r="O15" s="147"/>
      <c r="P15" s="147"/>
      <c r="Q15" s="147"/>
      <c r="R15" s="134"/>
      <c r="T15" s="123" t="s">
        <v>93</v>
      </c>
      <c r="U15" s="92">
        <v>0.95</v>
      </c>
      <c r="V15" s="122">
        <f t="shared" si="1"/>
        <v>5.0000000000000044E-2</v>
      </c>
      <c r="X15" s="98">
        <v>1</v>
      </c>
      <c r="Y15" s="98"/>
      <c r="Z15" s="98"/>
      <c r="AB15" s="98">
        <v>2</v>
      </c>
      <c r="AD15" s="289">
        <f t="shared" si="2"/>
        <v>6</v>
      </c>
      <c r="AE15" s="289"/>
      <c r="AF15" s="289"/>
      <c r="AG15" s="289">
        <v>2</v>
      </c>
      <c r="AH15" s="289"/>
      <c r="AI15" s="289"/>
    </row>
    <row r="16" spans="1:35" ht="60" customHeight="1" x14ac:dyDescent="0.2">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0.9</v>
      </c>
      <c r="V16" s="122">
        <f t="shared" si="1"/>
        <v>9.9999999999999978E-2</v>
      </c>
      <c r="X16" s="98"/>
      <c r="Y16" s="98"/>
      <c r="Z16" s="98">
        <v>1</v>
      </c>
      <c r="AB16" s="98">
        <v>7</v>
      </c>
      <c r="AD16" s="289">
        <f t="shared" si="2"/>
        <v>1</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0.95</v>
      </c>
      <c r="V17" s="122">
        <f t="shared" si="1"/>
        <v>5.0000000000000044E-2</v>
      </c>
      <c r="X17" s="98"/>
      <c r="Y17" s="98">
        <v>1</v>
      </c>
      <c r="Z17" s="98"/>
      <c r="AB17" s="98">
        <v>5</v>
      </c>
      <c r="AD17" s="289">
        <f t="shared" si="2"/>
        <v>3</v>
      </c>
      <c r="AE17" s="289"/>
      <c r="AF17" s="289"/>
      <c r="AG17" s="289">
        <v>1</v>
      </c>
      <c r="AH17" s="289"/>
      <c r="AI17" s="289"/>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c r="AC19" s="294" t="s">
        <v>166</v>
      </c>
      <c r="AD19" s="296" t="s">
        <v>165</v>
      </c>
      <c r="AE19" s="296"/>
      <c r="AF19" s="296"/>
      <c r="AG19" s="293" t="s">
        <v>167</v>
      </c>
      <c r="AH19" s="293"/>
      <c r="AI19" s="293"/>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254" t="s">
        <v>102</v>
      </c>
      <c r="U20" s="255"/>
      <c r="V20" s="256"/>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0.9</v>
      </c>
      <c r="V22" s="122">
        <f>100%-U22</f>
        <v>9.9999999999999978E-2</v>
      </c>
      <c r="X22" s="98"/>
      <c r="Y22" s="98">
        <v>1</v>
      </c>
      <c r="Z22" s="98"/>
      <c r="AB22" s="98">
        <v>3</v>
      </c>
      <c r="AC22" s="174">
        <f>MAX(AB22:AB29)</f>
        <v>8</v>
      </c>
      <c r="AD22" s="289">
        <f>($AC$22+(1-AB22))</f>
        <v>6</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0.85</v>
      </c>
      <c r="V23" s="122">
        <f>100%-U23</f>
        <v>0.15000000000000002</v>
      </c>
      <c r="X23" s="98">
        <v>1</v>
      </c>
      <c r="Y23" s="98"/>
      <c r="Z23" s="98"/>
      <c r="AB23" s="98">
        <v>5</v>
      </c>
      <c r="AD23" s="289">
        <f t="shared" ref="AD23:AD29" si="4">($AC$22+(1-AB23))</f>
        <v>4</v>
      </c>
      <c r="AE23" s="289"/>
      <c r="AF23" s="289"/>
      <c r="AG23" s="289">
        <v>3</v>
      </c>
      <c r="AH23" s="289"/>
      <c r="AI23" s="289"/>
    </row>
    <row r="24" spans="1:48" ht="60" customHeight="1" x14ac:dyDescent="0.2">
      <c r="A24" s="87" t="s">
        <v>14</v>
      </c>
      <c r="B24" s="133" t="s">
        <v>29</v>
      </c>
      <c r="D24" s="131"/>
      <c r="E24" s="136"/>
      <c r="F24" s="134"/>
      <c r="G24" s="135"/>
      <c r="H24" s="134"/>
      <c r="J24" s="123" t="s">
        <v>87</v>
      </c>
      <c r="K24" s="97">
        <v>1</v>
      </c>
      <c r="L24" s="122">
        <f t="shared" si="3"/>
        <v>0</v>
      </c>
      <c r="N24" s="131"/>
      <c r="O24" s="136"/>
      <c r="P24" s="134"/>
      <c r="Q24" s="135"/>
      <c r="R24" s="134"/>
      <c r="T24" s="123" t="s">
        <v>87</v>
      </c>
      <c r="U24" s="92">
        <v>0.9</v>
      </c>
      <c r="V24" s="122">
        <f>100%-U24</f>
        <v>9.9999999999999978E-2</v>
      </c>
      <c r="X24" s="98">
        <v>1</v>
      </c>
      <c r="Y24" s="98"/>
      <c r="Z24" s="98"/>
      <c r="AB24" s="98">
        <v>1</v>
      </c>
      <c r="AD24" s="289">
        <f t="shared" si="4"/>
        <v>8</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1</v>
      </c>
      <c r="L25" s="122">
        <f t="shared" si="3"/>
        <v>0</v>
      </c>
      <c r="N25" s="131"/>
      <c r="O25" s="136"/>
      <c r="P25" s="134"/>
      <c r="Q25" s="135">
        <v>0.25</v>
      </c>
      <c r="R25" s="134"/>
      <c r="T25" s="123" t="s">
        <v>115</v>
      </c>
      <c r="U25" s="92">
        <v>0.95</v>
      </c>
      <c r="V25" s="122">
        <f>100%-U25</f>
        <v>5.0000000000000044E-2</v>
      </c>
      <c r="X25" s="98">
        <v>1</v>
      </c>
      <c r="Y25" s="98"/>
      <c r="Z25" s="98"/>
      <c r="AB25" s="98">
        <v>2</v>
      </c>
      <c r="AD25" s="289">
        <f t="shared" si="4"/>
        <v>7</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0.95</v>
      </c>
      <c r="L26" s="122">
        <f t="shared" si="3"/>
        <v>5.0000000000000044E-2</v>
      </c>
      <c r="N26" s="131"/>
      <c r="O26" s="130"/>
      <c r="P26" s="94"/>
      <c r="Q26" s="95">
        <v>0</v>
      </c>
      <c r="R26" s="94"/>
      <c r="T26" s="123" t="s">
        <v>114</v>
      </c>
      <c r="U26" s="92">
        <v>0.85</v>
      </c>
      <c r="V26" s="122">
        <f t="shared" ref="V26:V43" si="5">100%-U26</f>
        <v>0.15000000000000002</v>
      </c>
      <c r="X26" s="98"/>
      <c r="Y26" s="98"/>
      <c r="Z26" s="98">
        <v>1</v>
      </c>
      <c r="AB26" s="98">
        <v>8</v>
      </c>
      <c r="AD26" s="289">
        <f t="shared" si="4"/>
        <v>1</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1</v>
      </c>
      <c r="L27" s="122">
        <f t="shared" si="3"/>
        <v>0</v>
      </c>
      <c r="N27" s="131"/>
      <c r="O27" s="136"/>
      <c r="P27" s="134"/>
      <c r="Q27" s="135">
        <v>0.75</v>
      </c>
      <c r="R27" s="134"/>
      <c r="T27" s="123" t="s">
        <v>112</v>
      </c>
      <c r="U27" s="92">
        <v>0.9</v>
      </c>
      <c r="V27" s="122">
        <f t="shared" si="5"/>
        <v>9.9999999999999978E-2</v>
      </c>
      <c r="X27" s="98"/>
      <c r="Y27" s="98">
        <v>1</v>
      </c>
      <c r="Z27" s="98"/>
      <c r="AB27" s="98">
        <v>4</v>
      </c>
      <c r="AD27" s="289">
        <f t="shared" si="4"/>
        <v>5</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0.95</v>
      </c>
      <c r="L28" s="122">
        <f t="shared" si="3"/>
        <v>5.0000000000000044E-2</v>
      </c>
      <c r="N28" s="131"/>
      <c r="O28" s="130"/>
      <c r="P28" s="94"/>
      <c r="Q28" s="95">
        <v>0.5</v>
      </c>
      <c r="R28" s="94"/>
      <c r="T28" s="123" t="s">
        <v>110</v>
      </c>
      <c r="U28" s="92">
        <v>0.9</v>
      </c>
      <c r="V28" s="122">
        <f t="shared" si="5"/>
        <v>9.9999999999999978E-2</v>
      </c>
      <c r="X28" s="98"/>
      <c r="Y28" s="98"/>
      <c r="Z28" s="98">
        <v>1</v>
      </c>
      <c r="AB28" s="98">
        <v>7</v>
      </c>
      <c r="AD28" s="289">
        <f t="shared" si="4"/>
        <v>2</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0.9</v>
      </c>
      <c r="V29" s="122">
        <f>100%-U29</f>
        <v>9.9999999999999978E-2</v>
      </c>
      <c r="X29" s="98"/>
      <c r="Y29" s="98">
        <v>1</v>
      </c>
      <c r="Z29" s="98"/>
      <c r="AB29" s="98">
        <v>6</v>
      </c>
      <c r="AD29" s="289">
        <f t="shared" si="4"/>
        <v>3</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c r="AC31" s="294" t="s">
        <v>166</v>
      </c>
      <c r="AD31" s="296" t="s">
        <v>165</v>
      </c>
      <c r="AE31" s="296"/>
      <c r="AF31" s="296"/>
      <c r="AG31" s="293" t="s">
        <v>167</v>
      </c>
      <c r="AH31" s="293"/>
      <c r="AI31" s="293"/>
    </row>
    <row r="32" spans="1:48" ht="49.5"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254" t="s">
        <v>102</v>
      </c>
      <c r="U32" s="255"/>
      <c r="V32" s="256"/>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0.95</v>
      </c>
      <c r="V34" s="91">
        <f t="shared" si="5"/>
        <v>5.0000000000000044E-2</v>
      </c>
      <c r="X34" s="98">
        <v>1</v>
      </c>
      <c r="Y34" s="98"/>
      <c r="Z34" s="98"/>
      <c r="AB34" s="98">
        <v>2</v>
      </c>
      <c r="AC34" s="174">
        <f>MAX(AB34:AB40)</f>
        <v>10</v>
      </c>
      <c r="AD34" s="289">
        <f t="shared" ref="AD34:AD43" si="7">($AC$34+(1-AB34))</f>
        <v>9</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0.95</v>
      </c>
      <c r="V35" s="91">
        <f t="shared" si="5"/>
        <v>5.0000000000000044E-2</v>
      </c>
      <c r="X35" s="98">
        <v>1</v>
      </c>
      <c r="Y35" s="98"/>
      <c r="Z35" s="98"/>
      <c r="AB35" s="98">
        <v>3</v>
      </c>
      <c r="AD35" s="289">
        <f t="shared" si="7"/>
        <v>8</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1</v>
      </c>
      <c r="L36" s="91">
        <f t="shared" si="6"/>
        <v>0</v>
      </c>
      <c r="N36" s="96"/>
      <c r="O36" s="94"/>
      <c r="P36" s="94"/>
      <c r="Q36" s="95">
        <v>0.5</v>
      </c>
      <c r="R36" s="94"/>
      <c r="T36" s="93" t="s">
        <v>97</v>
      </c>
      <c r="U36" s="92">
        <v>0.9</v>
      </c>
      <c r="V36" s="91">
        <f t="shared" si="5"/>
        <v>9.9999999999999978E-2</v>
      </c>
      <c r="X36" s="98"/>
      <c r="Y36" s="98">
        <v>1</v>
      </c>
      <c r="Z36" s="98"/>
      <c r="AB36" s="98">
        <v>5</v>
      </c>
      <c r="AD36" s="289">
        <f t="shared" si="7"/>
        <v>6</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1</v>
      </c>
      <c r="L37" s="91">
        <f t="shared" si="6"/>
        <v>0</v>
      </c>
      <c r="N37" s="96"/>
      <c r="O37" s="94"/>
      <c r="P37" s="94"/>
      <c r="Q37" s="95">
        <v>0.5</v>
      </c>
      <c r="R37" s="94"/>
      <c r="T37" s="93" t="s">
        <v>95</v>
      </c>
      <c r="U37" s="92">
        <v>0.95</v>
      </c>
      <c r="V37" s="91">
        <f t="shared" si="5"/>
        <v>5.0000000000000044E-2</v>
      </c>
      <c r="X37" s="98">
        <v>1</v>
      </c>
      <c r="Y37" s="98"/>
      <c r="Z37" s="98"/>
      <c r="AB37" s="98">
        <v>4</v>
      </c>
      <c r="AD37" s="289">
        <f t="shared" si="7"/>
        <v>7</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1</v>
      </c>
      <c r="L38" s="91">
        <f t="shared" si="6"/>
        <v>0</v>
      </c>
      <c r="N38" s="96"/>
      <c r="O38" s="94"/>
      <c r="P38" s="94"/>
      <c r="Q38" s="95">
        <v>0.5</v>
      </c>
      <c r="R38" s="94"/>
      <c r="T38" s="93" t="s">
        <v>93</v>
      </c>
      <c r="U38" s="92">
        <v>0.85</v>
      </c>
      <c r="V38" s="91">
        <f t="shared" si="5"/>
        <v>0.15000000000000002</v>
      </c>
      <c r="X38" s="98"/>
      <c r="Y38" s="98">
        <v>1</v>
      </c>
      <c r="Z38" s="98"/>
      <c r="AB38" s="98">
        <v>7</v>
      </c>
      <c r="AD38" s="289">
        <f t="shared" si="7"/>
        <v>4</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1</v>
      </c>
      <c r="L39" s="91">
        <f t="shared" si="6"/>
        <v>0</v>
      </c>
      <c r="N39" s="96"/>
      <c r="O39" s="94"/>
      <c r="P39" s="94"/>
      <c r="Q39" s="95">
        <v>0.5</v>
      </c>
      <c r="R39" s="94"/>
      <c r="T39" s="93" t="s">
        <v>91</v>
      </c>
      <c r="U39" s="92">
        <v>0.9</v>
      </c>
      <c r="V39" s="91">
        <f t="shared" si="5"/>
        <v>9.9999999999999978E-2</v>
      </c>
      <c r="X39" s="98">
        <v>1</v>
      </c>
      <c r="Y39" s="98"/>
      <c r="Z39" s="98"/>
      <c r="AB39" s="98">
        <v>1</v>
      </c>
      <c r="AD39" s="289">
        <f t="shared" si="7"/>
        <v>10</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v>
      </c>
      <c r="V40" s="91">
        <f t="shared" si="5"/>
        <v>9.9999999999999978E-2</v>
      </c>
      <c r="X40" s="98"/>
      <c r="Y40" s="98"/>
      <c r="Z40" s="98">
        <v>1</v>
      </c>
      <c r="AB40" s="98">
        <v>10</v>
      </c>
      <c r="AD40" s="289">
        <f t="shared" si="7"/>
        <v>1</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1</v>
      </c>
      <c r="L41" s="91">
        <f t="shared" si="6"/>
        <v>0</v>
      </c>
      <c r="N41" s="96"/>
      <c r="O41" s="94"/>
      <c r="P41" s="94"/>
      <c r="Q41" s="95">
        <v>0.5</v>
      </c>
      <c r="R41" s="94"/>
      <c r="T41" s="93" t="s">
        <v>89</v>
      </c>
      <c r="U41" s="92">
        <v>0.9</v>
      </c>
      <c r="V41" s="91">
        <f t="shared" si="5"/>
        <v>9.9999999999999978E-2</v>
      </c>
      <c r="X41" s="98"/>
      <c r="Y41" s="98"/>
      <c r="Z41" s="98">
        <v>1</v>
      </c>
      <c r="AB41" s="98">
        <v>8</v>
      </c>
      <c r="AD41" s="289">
        <f t="shared" si="7"/>
        <v>3</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1</v>
      </c>
      <c r="L42" s="91">
        <f t="shared" si="6"/>
        <v>0</v>
      </c>
      <c r="N42" s="96"/>
      <c r="O42" s="94"/>
      <c r="P42" s="94"/>
      <c r="Q42" s="95">
        <v>0.5</v>
      </c>
      <c r="R42" s="94"/>
      <c r="T42" s="93" t="s">
        <v>88</v>
      </c>
      <c r="U42" s="92">
        <v>0.85</v>
      </c>
      <c r="V42" s="91">
        <f t="shared" si="5"/>
        <v>0.15000000000000002</v>
      </c>
      <c r="X42" s="98"/>
      <c r="Y42" s="98"/>
      <c r="Z42" s="98">
        <v>1</v>
      </c>
      <c r="AB42" s="98">
        <v>9</v>
      </c>
      <c r="AD42" s="305">
        <f t="shared" si="7"/>
        <v>2</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1</v>
      </c>
      <c r="L43" s="91">
        <f t="shared" si="6"/>
        <v>0</v>
      </c>
      <c r="N43" s="96"/>
      <c r="O43" s="94"/>
      <c r="P43" s="94"/>
      <c r="Q43" s="95">
        <v>0.5</v>
      </c>
      <c r="R43" s="94"/>
      <c r="T43" s="93" t="s">
        <v>87</v>
      </c>
      <c r="U43" s="92">
        <v>0.8</v>
      </c>
      <c r="V43" s="91">
        <f t="shared" si="5"/>
        <v>0.19999999999999996</v>
      </c>
      <c r="X43" s="98"/>
      <c r="Y43" s="98">
        <v>1</v>
      </c>
      <c r="Z43" s="98"/>
      <c r="AB43" s="98">
        <v>6</v>
      </c>
      <c r="AD43" s="289">
        <f t="shared" si="7"/>
        <v>5</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sA4fLMLqaVAeeacAmRZ4Frjav/rUn3Jv3roc0svod+cWh06AjqYoJwBplXGcBPZzTbJh++1WSGNR53Hv3UNNXw==" saltValue="GXQL343fsUjT32ljm0mkcg==" spinCount="100000" sheet="1" objects="1" scenarios="1"/>
  <mergeCells count="90">
    <mergeCell ref="B1:AB1"/>
    <mergeCell ref="B2:AB2"/>
    <mergeCell ref="B4:AB4"/>
    <mergeCell ref="B8:B9"/>
    <mergeCell ref="D8:L8"/>
    <mergeCell ref="N8:V8"/>
    <mergeCell ref="X8:Z9"/>
    <mergeCell ref="AB8:AB9"/>
    <mergeCell ref="J9:L9"/>
    <mergeCell ref="T9:V9"/>
    <mergeCell ref="B19:B20"/>
    <mergeCell ref="D19:L19"/>
    <mergeCell ref="N19:V19"/>
    <mergeCell ref="X19:Z20"/>
    <mergeCell ref="AB19:AB20"/>
    <mergeCell ref="J20:L20"/>
    <mergeCell ref="T20:V20"/>
    <mergeCell ref="B44:AB44"/>
    <mergeCell ref="AC8:AC9"/>
    <mergeCell ref="AD8:AF9"/>
    <mergeCell ref="AG8:AI9"/>
    <mergeCell ref="AD10:AF10"/>
    <mergeCell ref="AG10:AI10"/>
    <mergeCell ref="AD11:AF11"/>
    <mergeCell ref="AG11:AI11"/>
    <mergeCell ref="AD12:AF12"/>
    <mergeCell ref="AG12:AI12"/>
    <mergeCell ref="D31:L31"/>
    <mergeCell ref="N31:V31"/>
    <mergeCell ref="X31:Z32"/>
    <mergeCell ref="AB31:AB32"/>
    <mergeCell ref="J32:L32"/>
    <mergeCell ref="T32:V32"/>
    <mergeCell ref="AC19:AC20"/>
    <mergeCell ref="AD19:AF20"/>
    <mergeCell ref="AG19:AI20"/>
    <mergeCell ref="AD13:AF13"/>
    <mergeCell ref="AG13:AI13"/>
    <mergeCell ref="AD14:AF14"/>
    <mergeCell ref="AG14:AI14"/>
    <mergeCell ref="AD15:AF15"/>
    <mergeCell ref="AG15:AI15"/>
    <mergeCell ref="AD16:AF16"/>
    <mergeCell ref="AG16:AI16"/>
    <mergeCell ref="AD17:AF17"/>
    <mergeCell ref="AG17:AI17"/>
    <mergeCell ref="AG18:AI18"/>
    <mergeCell ref="AD21:AF21"/>
    <mergeCell ref="AG21:AI21"/>
    <mergeCell ref="AD22:AF22"/>
    <mergeCell ref="AG22:AI22"/>
    <mergeCell ref="AD23:AF23"/>
    <mergeCell ref="AG23:AI23"/>
    <mergeCell ref="AD24:AF24"/>
    <mergeCell ref="AG24:AI24"/>
    <mergeCell ref="AD25:AF25"/>
    <mergeCell ref="AG25:AI25"/>
    <mergeCell ref="AD26:AF26"/>
    <mergeCell ref="AG26:AI26"/>
    <mergeCell ref="AD34:AF34"/>
    <mergeCell ref="AG34:AI34"/>
    <mergeCell ref="AD27:AF27"/>
    <mergeCell ref="AG27:AI27"/>
    <mergeCell ref="AD28:AF28"/>
    <mergeCell ref="AG28:AI28"/>
    <mergeCell ref="AD29:AF29"/>
    <mergeCell ref="AG29:AI29"/>
    <mergeCell ref="AC31:AC32"/>
    <mergeCell ref="AD31:AF32"/>
    <mergeCell ref="AG31:AI32"/>
    <mergeCell ref="AD33:AF33"/>
    <mergeCell ref="AG33:AI33"/>
    <mergeCell ref="AD35:AF35"/>
    <mergeCell ref="AG35:AI35"/>
    <mergeCell ref="AD36:AF36"/>
    <mergeCell ref="AG36:AI36"/>
    <mergeCell ref="AD37:AF37"/>
    <mergeCell ref="AG37:AI37"/>
    <mergeCell ref="AD38:AF38"/>
    <mergeCell ref="AG38:AI38"/>
    <mergeCell ref="AD39:AF39"/>
    <mergeCell ref="AG39:AI39"/>
    <mergeCell ref="AD40:AF40"/>
    <mergeCell ref="AG40:AI40"/>
    <mergeCell ref="AD41:AF41"/>
    <mergeCell ref="AG41:AI41"/>
    <mergeCell ref="AD42:AF42"/>
    <mergeCell ref="AG42:AI42"/>
    <mergeCell ref="AD43:AF43"/>
    <mergeCell ref="AG43:AI43"/>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
  <sheetViews>
    <sheetView zoomScale="110" zoomScaleNormal="110" workbookViewId="0">
      <selection activeCell="D38" sqref="D38"/>
    </sheetView>
  </sheetViews>
  <sheetFormatPr baseColWidth="10" defaultRowHeight="12.75" x14ac:dyDescent="0.2"/>
  <cols>
    <col min="1" max="16384" width="11.42578125" style="214"/>
  </cols>
  <sheetData/>
  <sheetProtection algorithmName="SHA-512" hashValue="57ad76wfYFi2KQV5mYE+ZHjrlPN/xWILWpFOCjvscU7BUSMzEhrPZQUf0a81xw0DLu7dBVxXh37sAYNLwTb30w==" saltValue="Q7v6ttHBTTjL3UnYzRETeg==" spinCount="100000" sheet="1" objects="1" scenarios="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AV48"/>
  <sheetViews>
    <sheetView zoomScale="75" zoomScaleNormal="75" workbookViewId="0">
      <pane ySplit="2" topLeftCell="A5" activePane="bottomLeft" state="frozen"/>
      <selection pane="bottomLeft" activeCell="AD18" sqref="AD18"/>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5"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5"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5" ht="15.75" customHeight="1" x14ac:dyDescent="0.2">
      <c r="D3" s="321"/>
      <c r="E3" s="321"/>
      <c r="F3" s="321"/>
      <c r="G3" s="321"/>
      <c r="H3" s="321"/>
      <c r="I3" s="321"/>
      <c r="J3" s="321"/>
      <c r="K3" s="321"/>
      <c r="L3" s="321"/>
      <c r="M3" s="321"/>
      <c r="Q3" s="156"/>
    </row>
    <row r="4" spans="1:35" ht="128.25" customHeight="1" x14ac:dyDescent="0.2">
      <c r="B4" s="234" t="s">
        <v>127</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5" ht="12.75" customHeight="1" x14ac:dyDescent="0.2">
      <c r="B5" s="166"/>
      <c r="C5" s="165"/>
      <c r="D5" s="164"/>
      <c r="E5" s="163"/>
      <c r="F5" s="163"/>
      <c r="G5" s="162"/>
      <c r="N5" s="164"/>
      <c r="O5" s="163"/>
      <c r="P5" s="163"/>
      <c r="Q5" s="162"/>
    </row>
    <row r="6" spans="1:35" ht="28.5" customHeight="1" x14ac:dyDescent="0.2">
      <c r="B6" s="161"/>
      <c r="C6" s="160"/>
      <c r="D6" s="159"/>
      <c r="E6" s="158"/>
      <c r="F6" s="158"/>
      <c r="G6" s="157"/>
      <c r="N6" s="159"/>
      <c r="O6" s="158"/>
      <c r="P6" s="158"/>
      <c r="Q6" s="157"/>
    </row>
    <row r="7" spans="1:35" ht="6.75" customHeight="1" thickBot="1" x14ac:dyDescent="0.25">
      <c r="B7" s="118"/>
      <c r="G7" s="156"/>
      <c r="Q7" s="156"/>
    </row>
    <row r="8" spans="1:35" ht="15" customHeight="1" x14ac:dyDescent="0.2">
      <c r="B8" s="235" t="s">
        <v>123</v>
      </c>
      <c r="C8" s="109"/>
      <c r="D8" s="310" t="s">
        <v>122</v>
      </c>
      <c r="E8" s="311"/>
      <c r="F8" s="311"/>
      <c r="G8" s="311"/>
      <c r="H8" s="311"/>
      <c r="I8" s="311"/>
      <c r="J8" s="311"/>
      <c r="K8" s="311"/>
      <c r="L8" s="312"/>
      <c r="N8" s="313" t="s">
        <v>121</v>
      </c>
      <c r="O8" s="314"/>
      <c r="P8" s="314"/>
      <c r="Q8" s="314"/>
      <c r="R8" s="314"/>
      <c r="S8" s="314"/>
      <c r="T8" s="314"/>
      <c r="U8" s="314"/>
      <c r="V8" s="315"/>
      <c r="X8" s="243" t="s">
        <v>53</v>
      </c>
      <c r="Y8" s="244"/>
      <c r="Z8" s="245"/>
      <c r="AB8" s="249" t="s">
        <v>4</v>
      </c>
      <c r="AC8" s="294" t="s">
        <v>166</v>
      </c>
      <c r="AD8" s="296" t="s">
        <v>165</v>
      </c>
      <c r="AE8" s="296"/>
      <c r="AF8" s="296"/>
      <c r="AG8" s="293" t="s">
        <v>167</v>
      </c>
      <c r="AH8" s="293"/>
      <c r="AI8" s="293"/>
    </row>
    <row r="9" spans="1:35" ht="36" customHeight="1" thickBot="1" x14ac:dyDescent="0.25">
      <c r="B9" s="236"/>
      <c r="C9" s="155"/>
      <c r="D9" s="140" t="s">
        <v>120</v>
      </c>
      <c r="E9" s="113"/>
      <c r="F9" s="113"/>
      <c r="G9" s="112" t="s">
        <v>0</v>
      </c>
      <c r="H9" s="111" t="s">
        <v>1</v>
      </c>
      <c r="I9" s="104"/>
      <c r="J9" s="316" t="s">
        <v>135</v>
      </c>
      <c r="K9" s="317"/>
      <c r="L9" s="318"/>
      <c r="N9" s="139" t="s">
        <v>119</v>
      </c>
      <c r="O9" s="113"/>
      <c r="P9" s="113"/>
      <c r="Q9" s="112" t="s">
        <v>0</v>
      </c>
      <c r="R9" s="111" t="s">
        <v>1</v>
      </c>
      <c r="S9" s="104"/>
      <c r="T9" s="303" t="s">
        <v>134</v>
      </c>
      <c r="U9" s="319"/>
      <c r="V9" s="320"/>
      <c r="X9" s="246"/>
      <c r="Y9" s="247"/>
      <c r="Z9" s="248"/>
      <c r="AB9" s="250"/>
      <c r="AC9" s="295"/>
      <c r="AD9" s="301"/>
      <c r="AE9" s="301"/>
      <c r="AF9" s="301"/>
      <c r="AG9" s="293"/>
      <c r="AH9" s="293"/>
      <c r="AI9" s="293"/>
    </row>
    <row r="10" spans="1:35"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c r="AC10" s="176"/>
      <c r="AD10" s="290"/>
      <c r="AE10" s="291"/>
      <c r="AF10" s="292"/>
      <c r="AG10" s="290"/>
      <c r="AH10" s="291"/>
      <c r="AI10" s="292"/>
    </row>
    <row r="11" spans="1:35" ht="60" customHeight="1" x14ac:dyDescent="0.2">
      <c r="A11" s="87" t="s">
        <v>9</v>
      </c>
      <c r="B11" s="133" t="s">
        <v>10</v>
      </c>
      <c r="C11" s="152"/>
      <c r="D11" s="151"/>
      <c r="E11" s="147" t="s">
        <v>11</v>
      </c>
      <c r="F11" s="147"/>
      <c r="G11" s="147" t="s">
        <v>11</v>
      </c>
      <c r="H11" s="150"/>
      <c r="J11" s="123" t="s">
        <v>99</v>
      </c>
      <c r="K11" s="97">
        <v>1</v>
      </c>
      <c r="L11" s="122">
        <f t="shared" ref="L11:L17" si="0">100%-K11</f>
        <v>0</v>
      </c>
      <c r="N11" s="151"/>
      <c r="O11" s="147" t="s">
        <v>11</v>
      </c>
      <c r="P11" s="147"/>
      <c r="Q11" s="147" t="s">
        <v>11</v>
      </c>
      <c r="R11" s="150"/>
      <c r="T11" s="123" t="s">
        <v>99</v>
      </c>
      <c r="U11" s="92">
        <v>0.9</v>
      </c>
      <c r="V11" s="122">
        <f t="shared" ref="V11:V17" si="1">100%-U11</f>
        <v>9.9999999999999978E-2</v>
      </c>
      <c r="X11" s="98"/>
      <c r="Y11" s="98" t="s">
        <v>86</v>
      </c>
      <c r="Z11" s="98"/>
      <c r="AB11" s="98">
        <v>3</v>
      </c>
      <c r="AC11" s="213">
        <f>MAX(AB11:AB17)</f>
        <v>7</v>
      </c>
      <c r="AD11" s="289">
        <f>($AC$11+(1-AB11))</f>
        <v>5</v>
      </c>
      <c r="AE11" s="289"/>
      <c r="AF11" s="289"/>
      <c r="AG11" s="289">
        <v>3</v>
      </c>
      <c r="AH11" s="289"/>
      <c r="AI11" s="289"/>
    </row>
    <row r="12" spans="1:35" ht="60" customHeight="1" x14ac:dyDescent="0.2">
      <c r="A12" s="87" t="s">
        <v>12</v>
      </c>
      <c r="B12" s="133" t="s">
        <v>13</v>
      </c>
      <c r="C12" s="146"/>
      <c r="D12" s="145"/>
      <c r="E12" s="135">
        <v>-0.25</v>
      </c>
      <c r="F12" s="135"/>
      <c r="G12" s="135">
        <v>0.75</v>
      </c>
      <c r="H12" s="134"/>
      <c r="J12" s="123" t="s">
        <v>98</v>
      </c>
      <c r="K12" s="97">
        <v>1</v>
      </c>
      <c r="L12" s="122">
        <f t="shared" si="0"/>
        <v>0</v>
      </c>
      <c r="N12" s="145"/>
      <c r="O12" s="135">
        <v>-0.25</v>
      </c>
      <c r="P12" s="135"/>
      <c r="Q12" s="135">
        <v>0.75</v>
      </c>
      <c r="R12" s="134"/>
      <c r="T12" s="123" t="s">
        <v>98</v>
      </c>
      <c r="U12" s="92">
        <v>0.9</v>
      </c>
      <c r="V12" s="122">
        <f t="shared" si="1"/>
        <v>9.9999999999999978E-2</v>
      </c>
      <c r="X12" s="98"/>
      <c r="Y12" s="98" t="s">
        <v>86</v>
      </c>
      <c r="Z12" s="98"/>
      <c r="AB12" s="98">
        <v>4</v>
      </c>
      <c r="AD12" s="289">
        <f t="shared" ref="AD12:AD17" si="2">($AC$11+(1-AB12))</f>
        <v>4</v>
      </c>
      <c r="AE12" s="289"/>
      <c r="AF12" s="289"/>
      <c r="AG12" s="289">
        <v>3</v>
      </c>
      <c r="AH12" s="289"/>
      <c r="AI12" s="289"/>
    </row>
    <row r="13" spans="1:35" ht="60" customHeight="1" x14ac:dyDescent="0.2">
      <c r="A13" s="87" t="s">
        <v>14</v>
      </c>
      <c r="B13" s="133" t="s">
        <v>15</v>
      </c>
      <c r="C13" s="149"/>
      <c r="D13" s="148"/>
      <c r="E13" s="147"/>
      <c r="F13" s="147"/>
      <c r="G13" s="147"/>
      <c r="H13" s="134"/>
      <c r="J13" s="123" t="s">
        <v>97</v>
      </c>
      <c r="K13" s="97">
        <v>1</v>
      </c>
      <c r="L13" s="122">
        <f t="shared" si="0"/>
        <v>0</v>
      </c>
      <c r="N13" s="148"/>
      <c r="O13" s="147"/>
      <c r="P13" s="147"/>
      <c r="Q13" s="147"/>
      <c r="R13" s="134"/>
      <c r="T13" s="123" t="s">
        <v>97</v>
      </c>
      <c r="U13" s="92">
        <v>1</v>
      </c>
      <c r="V13" s="122">
        <f t="shared" si="1"/>
        <v>0</v>
      </c>
      <c r="X13" s="98" t="s">
        <v>86</v>
      </c>
      <c r="Y13" s="98"/>
      <c r="Z13" s="98"/>
      <c r="AB13" s="98">
        <v>1</v>
      </c>
      <c r="AD13" s="289">
        <f t="shared" si="2"/>
        <v>7</v>
      </c>
      <c r="AE13" s="289"/>
      <c r="AF13" s="289"/>
      <c r="AG13" s="289">
        <v>3</v>
      </c>
      <c r="AH13" s="289"/>
      <c r="AI13" s="289"/>
    </row>
    <row r="14" spans="1:35" ht="60" customHeight="1" x14ac:dyDescent="0.2">
      <c r="A14" s="87" t="s">
        <v>16</v>
      </c>
      <c r="B14" s="133" t="s">
        <v>17</v>
      </c>
      <c r="C14" s="149"/>
      <c r="D14" s="148"/>
      <c r="E14" s="147"/>
      <c r="F14" s="147"/>
      <c r="G14" s="147"/>
      <c r="H14" s="134"/>
      <c r="J14" s="123" t="s">
        <v>95</v>
      </c>
      <c r="K14" s="97">
        <v>1</v>
      </c>
      <c r="L14" s="122">
        <f t="shared" si="0"/>
        <v>0</v>
      </c>
      <c r="N14" s="148"/>
      <c r="O14" s="147"/>
      <c r="P14" s="147"/>
      <c r="Q14" s="147"/>
      <c r="R14" s="134"/>
      <c r="T14" s="123" t="s">
        <v>95</v>
      </c>
      <c r="U14" s="92">
        <v>1</v>
      </c>
      <c r="V14" s="122">
        <f t="shared" si="1"/>
        <v>0</v>
      </c>
      <c r="X14" s="98"/>
      <c r="Y14" s="98"/>
      <c r="Z14" s="98" t="s">
        <v>86</v>
      </c>
      <c r="AB14" s="98">
        <v>2</v>
      </c>
      <c r="AD14" s="289">
        <f t="shared" si="2"/>
        <v>6</v>
      </c>
      <c r="AE14" s="289"/>
      <c r="AF14" s="289"/>
      <c r="AG14" s="289">
        <v>2</v>
      </c>
      <c r="AH14" s="289"/>
      <c r="AI14" s="289"/>
    </row>
    <row r="15" spans="1:35" ht="60" customHeight="1" x14ac:dyDescent="0.2">
      <c r="A15" s="87" t="s">
        <v>18</v>
      </c>
      <c r="B15" s="133" t="s">
        <v>19</v>
      </c>
      <c r="C15" s="149"/>
      <c r="D15" s="148"/>
      <c r="E15" s="147"/>
      <c r="F15" s="147"/>
      <c r="G15" s="147"/>
      <c r="H15" s="134"/>
      <c r="J15" s="123" t="s">
        <v>93</v>
      </c>
      <c r="K15" s="97">
        <v>0.9</v>
      </c>
      <c r="L15" s="122">
        <f t="shared" si="0"/>
        <v>9.9999999999999978E-2</v>
      </c>
      <c r="N15" s="148"/>
      <c r="O15" s="147"/>
      <c r="P15" s="147"/>
      <c r="Q15" s="147"/>
      <c r="R15" s="134"/>
      <c r="T15" s="123" t="s">
        <v>93</v>
      </c>
      <c r="U15" s="92">
        <v>0.8</v>
      </c>
      <c r="V15" s="122">
        <f t="shared" si="1"/>
        <v>0.19999999999999996</v>
      </c>
      <c r="X15" s="98"/>
      <c r="Y15" s="98"/>
      <c r="Z15" s="98" t="s">
        <v>86</v>
      </c>
      <c r="AB15" s="98">
        <v>7</v>
      </c>
      <c r="AD15" s="289">
        <f t="shared" si="2"/>
        <v>1</v>
      </c>
      <c r="AE15" s="289"/>
      <c r="AF15" s="289"/>
      <c r="AG15" s="289">
        <v>2</v>
      </c>
      <c r="AH15" s="289"/>
      <c r="AI15" s="289"/>
    </row>
    <row r="16" spans="1:35" ht="60" customHeight="1" x14ac:dyDescent="0.2">
      <c r="A16" s="87" t="s">
        <v>20</v>
      </c>
      <c r="B16" s="133" t="s">
        <v>21</v>
      </c>
      <c r="C16" s="146"/>
      <c r="D16" s="145"/>
      <c r="E16" s="134"/>
      <c r="F16" s="134"/>
      <c r="G16" s="135">
        <v>0.25</v>
      </c>
      <c r="H16" s="134"/>
      <c r="J16" s="123" t="s">
        <v>91</v>
      </c>
      <c r="K16" s="97">
        <v>1</v>
      </c>
      <c r="L16" s="122">
        <f t="shared" si="0"/>
        <v>0</v>
      </c>
      <c r="N16" s="145"/>
      <c r="O16" s="134"/>
      <c r="P16" s="134"/>
      <c r="Q16" s="135">
        <v>0.25</v>
      </c>
      <c r="R16" s="134"/>
      <c r="T16" s="123" t="s">
        <v>91</v>
      </c>
      <c r="U16" s="92">
        <v>1</v>
      </c>
      <c r="V16" s="122">
        <f t="shared" si="1"/>
        <v>0</v>
      </c>
      <c r="X16" s="98"/>
      <c r="Y16" s="98" t="s">
        <v>86</v>
      </c>
      <c r="Z16" s="98"/>
      <c r="AB16" s="98">
        <v>6</v>
      </c>
      <c r="AD16" s="289">
        <f t="shared" si="2"/>
        <v>2</v>
      </c>
      <c r="AE16" s="289"/>
      <c r="AF16" s="289"/>
      <c r="AG16" s="289">
        <v>1</v>
      </c>
      <c r="AH16" s="289"/>
      <c r="AI16" s="289"/>
    </row>
    <row r="17" spans="1:48" ht="60" customHeight="1" thickBot="1" x14ac:dyDescent="0.25">
      <c r="A17" s="87" t="s">
        <v>22</v>
      </c>
      <c r="B17" s="129" t="s">
        <v>23</v>
      </c>
      <c r="C17" s="144"/>
      <c r="D17" s="143"/>
      <c r="E17" s="124"/>
      <c r="F17" s="124"/>
      <c r="G17" s="125">
        <v>0.5</v>
      </c>
      <c r="H17" s="124"/>
      <c r="J17" s="123" t="s">
        <v>90</v>
      </c>
      <c r="K17" s="97">
        <v>1</v>
      </c>
      <c r="L17" s="122">
        <f t="shared" si="0"/>
        <v>0</v>
      </c>
      <c r="N17" s="143"/>
      <c r="O17" s="124"/>
      <c r="P17" s="124"/>
      <c r="Q17" s="125">
        <v>0.5</v>
      </c>
      <c r="R17" s="124"/>
      <c r="T17" s="123" t="s">
        <v>90</v>
      </c>
      <c r="U17" s="92">
        <v>1</v>
      </c>
      <c r="V17" s="122">
        <f t="shared" si="1"/>
        <v>0</v>
      </c>
      <c r="X17" s="98" t="s">
        <v>86</v>
      </c>
      <c r="Y17" s="98"/>
      <c r="Z17" s="98"/>
      <c r="AB17" s="98">
        <v>5</v>
      </c>
      <c r="AD17" s="289">
        <f t="shared" si="2"/>
        <v>3</v>
      </c>
      <c r="AE17" s="289"/>
      <c r="AF17" s="289"/>
      <c r="AG17" s="289">
        <v>1</v>
      </c>
      <c r="AH17" s="289"/>
      <c r="AI17" s="289"/>
    </row>
    <row r="18" spans="1:48" ht="16.5" customHeight="1" thickBot="1" x14ac:dyDescent="0.25">
      <c r="B18" s="142"/>
      <c r="E18" s="84"/>
      <c r="F18" s="84"/>
      <c r="G18" s="120"/>
      <c r="K18" s="119"/>
      <c r="L18" s="119"/>
      <c r="O18" s="84"/>
      <c r="P18" s="84"/>
      <c r="Q18" s="120"/>
      <c r="U18" s="119"/>
      <c r="V18" s="119"/>
      <c r="AG18" s="289"/>
      <c r="AH18" s="289"/>
      <c r="AI18" s="289"/>
    </row>
    <row r="19" spans="1:48" ht="15" customHeight="1" x14ac:dyDescent="0.2">
      <c r="B19" s="235" t="s">
        <v>123</v>
      </c>
      <c r="C19" s="109"/>
      <c r="D19" s="310" t="s">
        <v>122</v>
      </c>
      <c r="E19" s="311"/>
      <c r="F19" s="311"/>
      <c r="G19" s="311"/>
      <c r="H19" s="311"/>
      <c r="I19" s="311"/>
      <c r="J19" s="311"/>
      <c r="K19" s="311"/>
      <c r="L19" s="312"/>
      <c r="N19" s="313" t="s">
        <v>121</v>
      </c>
      <c r="O19" s="314"/>
      <c r="P19" s="314"/>
      <c r="Q19" s="314"/>
      <c r="R19" s="314"/>
      <c r="S19" s="314"/>
      <c r="T19" s="314"/>
      <c r="U19" s="314"/>
      <c r="V19" s="315"/>
      <c r="X19" s="243" t="s">
        <v>53</v>
      </c>
      <c r="Y19" s="244"/>
      <c r="Z19" s="245"/>
      <c r="AB19" s="249" t="s">
        <v>4</v>
      </c>
      <c r="AC19" s="294" t="s">
        <v>166</v>
      </c>
      <c r="AD19" s="296" t="s">
        <v>165</v>
      </c>
      <c r="AE19" s="296"/>
      <c r="AF19" s="296"/>
      <c r="AG19" s="293" t="s">
        <v>167</v>
      </c>
      <c r="AH19" s="293"/>
      <c r="AI19" s="293"/>
    </row>
    <row r="20" spans="1:48" ht="36" customHeight="1" thickBot="1" x14ac:dyDescent="0.25">
      <c r="B20" s="236"/>
      <c r="C20" s="155"/>
      <c r="D20" s="140" t="s">
        <v>120</v>
      </c>
      <c r="E20" s="113"/>
      <c r="F20" s="113"/>
      <c r="G20" s="112" t="s">
        <v>0</v>
      </c>
      <c r="H20" s="111" t="s">
        <v>1</v>
      </c>
      <c r="I20" s="104"/>
      <c r="J20" s="316" t="s">
        <v>135</v>
      </c>
      <c r="K20" s="317"/>
      <c r="L20" s="318"/>
      <c r="N20" s="139" t="s">
        <v>119</v>
      </c>
      <c r="O20" s="113"/>
      <c r="P20" s="113"/>
      <c r="Q20" s="112" t="s">
        <v>0</v>
      </c>
      <c r="R20" s="111" t="s">
        <v>1</v>
      </c>
      <c r="S20" s="104"/>
      <c r="T20" s="303" t="s">
        <v>134</v>
      </c>
      <c r="U20" s="319"/>
      <c r="V20" s="320"/>
      <c r="X20" s="246"/>
      <c r="Y20" s="247"/>
      <c r="Z20" s="248"/>
      <c r="AB20" s="250"/>
      <c r="AC20" s="295"/>
      <c r="AD20" s="296"/>
      <c r="AE20" s="296"/>
      <c r="AF20" s="296"/>
      <c r="AG20" s="293"/>
      <c r="AH20" s="293"/>
      <c r="AI20" s="293"/>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03" t="s">
        <v>1</v>
      </c>
      <c r="V21" s="102" t="s">
        <v>5</v>
      </c>
      <c r="W21" s="154"/>
      <c r="X21" s="153" t="s">
        <v>6</v>
      </c>
      <c r="Y21" s="153" t="s">
        <v>7</v>
      </c>
      <c r="Z21" s="153" t="s">
        <v>8</v>
      </c>
      <c r="AC21" s="176"/>
      <c r="AD21" s="297"/>
      <c r="AE21" s="297"/>
      <c r="AF21" s="297"/>
      <c r="AG21" s="290"/>
      <c r="AH21" s="291"/>
      <c r="AI21" s="292"/>
    </row>
    <row r="22" spans="1:48" ht="60" customHeight="1" x14ac:dyDescent="0.2">
      <c r="A22" s="87" t="s">
        <v>9</v>
      </c>
      <c r="B22" s="133" t="s">
        <v>25</v>
      </c>
      <c r="D22" s="131"/>
      <c r="E22" s="136"/>
      <c r="F22" s="134"/>
      <c r="G22" s="135"/>
      <c r="H22" s="134"/>
      <c r="J22" s="123" t="s">
        <v>89</v>
      </c>
      <c r="K22" s="97">
        <v>1</v>
      </c>
      <c r="L22" s="122">
        <f t="shared" ref="L22:L29" si="3">100%-K22</f>
        <v>0</v>
      </c>
      <c r="N22" s="131"/>
      <c r="O22" s="136"/>
      <c r="P22" s="134"/>
      <c r="Q22" s="135"/>
      <c r="R22" s="134"/>
      <c r="T22" s="123" t="s">
        <v>89</v>
      </c>
      <c r="U22" s="92">
        <v>1</v>
      </c>
      <c r="V22" s="122">
        <f t="shared" ref="V22:V29" si="4">100%-U22</f>
        <v>0</v>
      </c>
      <c r="X22" s="98"/>
      <c r="Y22" s="98"/>
      <c r="Z22" s="98" t="s">
        <v>86</v>
      </c>
      <c r="AB22" s="98">
        <v>8</v>
      </c>
      <c r="AC22" s="174">
        <f>MAX(AB22:AB29)</f>
        <v>8</v>
      </c>
      <c r="AD22" s="289">
        <f>($AC$22+(1-AB22))</f>
        <v>1</v>
      </c>
      <c r="AE22" s="289"/>
      <c r="AF22" s="289"/>
      <c r="AG22" s="289">
        <v>2</v>
      </c>
      <c r="AH22" s="289"/>
      <c r="AI22" s="289"/>
    </row>
    <row r="23" spans="1:48" ht="60" customHeight="1" x14ac:dyDescent="0.2">
      <c r="A23" s="87" t="s">
        <v>12</v>
      </c>
      <c r="B23" s="133" t="s">
        <v>116</v>
      </c>
      <c r="D23" s="131"/>
      <c r="E23" s="136"/>
      <c r="F23" s="134"/>
      <c r="G23" s="135"/>
      <c r="H23" s="134"/>
      <c r="J23" s="123" t="s">
        <v>88</v>
      </c>
      <c r="K23" s="97">
        <v>1</v>
      </c>
      <c r="L23" s="122">
        <f t="shared" si="3"/>
        <v>0</v>
      </c>
      <c r="N23" s="131"/>
      <c r="O23" s="136"/>
      <c r="P23" s="134"/>
      <c r="Q23" s="135"/>
      <c r="R23" s="134"/>
      <c r="T23" s="123" t="s">
        <v>88</v>
      </c>
      <c r="U23" s="92">
        <v>1</v>
      </c>
      <c r="V23" s="122">
        <f t="shared" si="4"/>
        <v>0</v>
      </c>
      <c r="X23" s="98" t="s">
        <v>86</v>
      </c>
      <c r="Y23" s="98"/>
      <c r="Z23" s="98"/>
      <c r="AB23" s="98">
        <v>1</v>
      </c>
      <c r="AD23" s="289">
        <f t="shared" ref="AD23:AD29" si="5">($AC$22+(1-AB23))</f>
        <v>8</v>
      </c>
      <c r="AE23" s="289"/>
      <c r="AF23" s="289"/>
      <c r="AG23" s="289">
        <v>3</v>
      </c>
      <c r="AH23" s="289"/>
      <c r="AI23" s="289"/>
    </row>
    <row r="24" spans="1:48" ht="60" customHeight="1" x14ac:dyDescent="0.2">
      <c r="A24" s="87" t="s">
        <v>14</v>
      </c>
      <c r="B24" s="133" t="s">
        <v>29</v>
      </c>
      <c r="D24" s="131"/>
      <c r="E24" s="136"/>
      <c r="F24" s="134"/>
      <c r="G24" s="135"/>
      <c r="H24" s="134"/>
      <c r="J24" s="123" t="s">
        <v>87</v>
      </c>
      <c r="K24" s="97">
        <v>0.9</v>
      </c>
      <c r="L24" s="122">
        <f t="shared" si="3"/>
        <v>9.9999999999999978E-2</v>
      </c>
      <c r="N24" s="131"/>
      <c r="O24" s="136"/>
      <c r="P24" s="134"/>
      <c r="Q24" s="135"/>
      <c r="R24" s="134"/>
      <c r="T24" s="123" t="s">
        <v>87</v>
      </c>
      <c r="U24" s="92">
        <v>0.8</v>
      </c>
      <c r="V24" s="122">
        <f t="shared" si="4"/>
        <v>0.19999999999999996</v>
      </c>
      <c r="X24" s="98" t="s">
        <v>86</v>
      </c>
      <c r="Y24" s="98"/>
      <c r="Z24" s="98"/>
      <c r="AB24" s="98">
        <v>2</v>
      </c>
      <c r="AD24" s="289">
        <f t="shared" si="5"/>
        <v>7</v>
      </c>
      <c r="AE24" s="289"/>
      <c r="AF24" s="289"/>
      <c r="AG24" s="289">
        <v>3</v>
      </c>
      <c r="AH24" s="289"/>
      <c r="AI24" s="289"/>
    </row>
    <row r="25" spans="1:48" ht="60" customHeight="1" x14ac:dyDescent="0.2">
      <c r="A25" s="87" t="s">
        <v>16</v>
      </c>
      <c r="B25" s="133" t="s">
        <v>31</v>
      </c>
      <c r="C25" s="132"/>
      <c r="D25" s="131"/>
      <c r="E25" s="136"/>
      <c r="F25" s="134"/>
      <c r="G25" s="135">
        <v>0.25</v>
      </c>
      <c r="H25" s="134"/>
      <c r="J25" s="123" t="s">
        <v>115</v>
      </c>
      <c r="K25" s="97">
        <v>0.95</v>
      </c>
      <c r="L25" s="122">
        <f t="shared" si="3"/>
        <v>5.0000000000000044E-2</v>
      </c>
      <c r="N25" s="131"/>
      <c r="O25" s="136"/>
      <c r="P25" s="134"/>
      <c r="Q25" s="135">
        <v>0.25</v>
      </c>
      <c r="R25" s="134"/>
      <c r="T25" s="123" t="s">
        <v>115</v>
      </c>
      <c r="U25" s="92">
        <v>0.9</v>
      </c>
      <c r="V25" s="122">
        <f t="shared" si="4"/>
        <v>9.9999999999999978E-2</v>
      </c>
      <c r="X25" s="98" t="s">
        <v>86</v>
      </c>
      <c r="Y25" s="98"/>
      <c r="Z25" s="98"/>
      <c r="AB25" s="98">
        <v>3</v>
      </c>
      <c r="AD25" s="289">
        <f t="shared" si="5"/>
        <v>6</v>
      </c>
      <c r="AE25" s="289"/>
      <c r="AF25" s="289"/>
      <c r="AG25" s="289">
        <v>3</v>
      </c>
      <c r="AH25" s="289"/>
      <c r="AI25" s="289"/>
    </row>
    <row r="26" spans="1:48" ht="60" customHeight="1" thickBot="1" x14ac:dyDescent="0.25">
      <c r="A26" s="87" t="s">
        <v>18</v>
      </c>
      <c r="B26" s="133" t="s">
        <v>33</v>
      </c>
      <c r="C26" s="137"/>
      <c r="D26" s="131"/>
      <c r="E26" s="130"/>
      <c r="F26" s="94"/>
      <c r="G26" s="95">
        <v>0</v>
      </c>
      <c r="H26" s="94"/>
      <c r="J26" s="123" t="s">
        <v>114</v>
      </c>
      <c r="K26" s="97">
        <v>0.9</v>
      </c>
      <c r="L26" s="122">
        <f t="shared" si="3"/>
        <v>9.9999999999999978E-2</v>
      </c>
      <c r="N26" s="131"/>
      <c r="O26" s="130"/>
      <c r="P26" s="94"/>
      <c r="Q26" s="95">
        <v>0</v>
      </c>
      <c r="R26" s="94"/>
      <c r="T26" s="123" t="s">
        <v>114</v>
      </c>
      <c r="U26" s="92">
        <v>0.8</v>
      </c>
      <c r="V26" s="122">
        <f t="shared" si="4"/>
        <v>0.19999999999999996</v>
      </c>
      <c r="X26" s="98"/>
      <c r="Y26" s="98" t="s">
        <v>86</v>
      </c>
      <c r="Z26" s="98"/>
      <c r="AB26" s="98">
        <v>4</v>
      </c>
      <c r="AD26" s="289">
        <f t="shared" si="5"/>
        <v>5</v>
      </c>
      <c r="AE26" s="289"/>
      <c r="AF26" s="289"/>
      <c r="AG26" s="289">
        <v>1</v>
      </c>
      <c r="AH26" s="289"/>
      <c r="AI26" s="289"/>
    </row>
    <row r="27" spans="1:48" ht="60" customHeight="1" x14ac:dyDescent="0.2">
      <c r="A27" s="87" t="s">
        <v>20</v>
      </c>
      <c r="B27" s="133" t="s">
        <v>113</v>
      </c>
      <c r="C27" s="132"/>
      <c r="D27" s="131"/>
      <c r="E27" s="136"/>
      <c r="F27" s="134"/>
      <c r="G27" s="135">
        <v>0.75</v>
      </c>
      <c r="H27" s="134"/>
      <c r="J27" s="123" t="s">
        <v>112</v>
      </c>
      <c r="K27" s="97">
        <v>0.9</v>
      </c>
      <c r="L27" s="122">
        <f t="shared" si="3"/>
        <v>9.9999999999999978E-2</v>
      </c>
      <c r="N27" s="131"/>
      <c r="O27" s="136"/>
      <c r="P27" s="134"/>
      <c r="Q27" s="135">
        <v>0.75</v>
      </c>
      <c r="R27" s="134"/>
      <c r="T27" s="123" t="s">
        <v>112</v>
      </c>
      <c r="U27" s="92">
        <v>0.8</v>
      </c>
      <c r="V27" s="122">
        <f t="shared" si="4"/>
        <v>0.19999999999999996</v>
      </c>
      <c r="X27" s="98"/>
      <c r="Y27" s="98" t="s">
        <v>86</v>
      </c>
      <c r="Z27" s="98"/>
      <c r="AB27" s="98">
        <v>7</v>
      </c>
      <c r="AD27" s="289">
        <f t="shared" si="5"/>
        <v>2</v>
      </c>
      <c r="AE27" s="289"/>
      <c r="AF27" s="289"/>
      <c r="AG27" s="289">
        <v>2</v>
      </c>
      <c r="AH27" s="289"/>
      <c r="AI27" s="289"/>
    </row>
    <row r="28" spans="1:48" ht="60" customHeight="1" thickBot="1" x14ac:dyDescent="0.25">
      <c r="A28" s="87" t="s">
        <v>22</v>
      </c>
      <c r="B28" s="133" t="s">
        <v>111</v>
      </c>
      <c r="C28" s="132"/>
      <c r="D28" s="131"/>
      <c r="E28" s="130"/>
      <c r="F28" s="94"/>
      <c r="G28" s="95">
        <v>0.5</v>
      </c>
      <c r="H28" s="94"/>
      <c r="J28" s="123" t="s">
        <v>110</v>
      </c>
      <c r="K28" s="97">
        <v>0.9</v>
      </c>
      <c r="L28" s="122">
        <f t="shared" si="3"/>
        <v>9.9999999999999978E-2</v>
      </c>
      <c r="N28" s="131"/>
      <c r="O28" s="130"/>
      <c r="P28" s="94"/>
      <c r="Q28" s="95">
        <v>0.5</v>
      </c>
      <c r="R28" s="94"/>
      <c r="T28" s="123" t="s">
        <v>110</v>
      </c>
      <c r="U28" s="92">
        <v>0.8</v>
      </c>
      <c r="V28" s="122">
        <f t="shared" si="4"/>
        <v>0.19999999999999996</v>
      </c>
      <c r="X28" s="98"/>
      <c r="Y28" s="98" t="s">
        <v>86</v>
      </c>
      <c r="Z28" s="98"/>
      <c r="AB28" s="98">
        <v>5</v>
      </c>
      <c r="AD28" s="289">
        <f t="shared" si="5"/>
        <v>4</v>
      </c>
      <c r="AE28" s="289"/>
      <c r="AF28" s="289"/>
      <c r="AG28" s="289">
        <v>1</v>
      </c>
      <c r="AH28" s="289"/>
      <c r="AI28" s="289"/>
    </row>
    <row r="29" spans="1:48" ht="60" customHeight="1" thickBot="1" x14ac:dyDescent="0.25">
      <c r="A29" s="87" t="s">
        <v>24</v>
      </c>
      <c r="B29" s="129" t="s">
        <v>109</v>
      </c>
      <c r="C29" s="128"/>
      <c r="D29" s="127"/>
      <c r="E29" s="126"/>
      <c r="F29" s="124"/>
      <c r="G29" s="125">
        <v>0.5</v>
      </c>
      <c r="H29" s="124"/>
      <c r="J29" s="123" t="s">
        <v>108</v>
      </c>
      <c r="K29" s="97">
        <v>1</v>
      </c>
      <c r="L29" s="122">
        <f t="shared" si="3"/>
        <v>0</v>
      </c>
      <c r="N29" s="127"/>
      <c r="O29" s="126"/>
      <c r="P29" s="124"/>
      <c r="Q29" s="125">
        <v>0.5</v>
      </c>
      <c r="R29" s="124"/>
      <c r="T29" s="123" t="s">
        <v>108</v>
      </c>
      <c r="U29" s="92">
        <v>1</v>
      </c>
      <c r="V29" s="122">
        <f t="shared" si="4"/>
        <v>0</v>
      </c>
      <c r="X29" s="98"/>
      <c r="Y29" s="98"/>
      <c r="Z29" s="98" t="s">
        <v>86</v>
      </c>
      <c r="AB29" s="98">
        <v>6</v>
      </c>
      <c r="AD29" s="289">
        <f t="shared" si="5"/>
        <v>3</v>
      </c>
      <c r="AE29" s="289"/>
      <c r="AF29" s="289"/>
      <c r="AG29" s="289">
        <v>3</v>
      </c>
      <c r="AH29" s="289"/>
      <c r="AI29" s="289"/>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310" t="s">
        <v>117</v>
      </c>
      <c r="E31" s="311"/>
      <c r="F31" s="311"/>
      <c r="G31" s="311"/>
      <c r="H31" s="311"/>
      <c r="I31" s="311"/>
      <c r="J31" s="311"/>
      <c r="K31" s="311"/>
      <c r="L31" s="312"/>
      <c r="N31" s="313" t="s">
        <v>106</v>
      </c>
      <c r="O31" s="314"/>
      <c r="P31" s="314"/>
      <c r="Q31" s="314"/>
      <c r="R31" s="314"/>
      <c r="S31" s="314"/>
      <c r="T31" s="314"/>
      <c r="U31" s="314"/>
      <c r="V31" s="315"/>
      <c r="X31" s="243" t="s">
        <v>53</v>
      </c>
      <c r="Y31" s="244"/>
      <c r="Z31" s="245"/>
      <c r="AB31" s="249" t="s">
        <v>4</v>
      </c>
      <c r="AC31" s="294" t="s">
        <v>166</v>
      </c>
      <c r="AD31" s="296" t="s">
        <v>165</v>
      </c>
      <c r="AE31" s="296"/>
      <c r="AF31" s="296"/>
      <c r="AG31" s="293" t="s">
        <v>167</v>
      </c>
      <c r="AH31" s="293"/>
      <c r="AI31" s="293"/>
    </row>
    <row r="32" spans="1:48" ht="36" customHeight="1" thickBot="1" x14ac:dyDescent="0.25">
      <c r="B32" s="117" t="s">
        <v>105</v>
      </c>
      <c r="C32" s="116"/>
      <c r="D32" s="115" t="s">
        <v>104</v>
      </c>
      <c r="E32" s="113"/>
      <c r="F32" s="113"/>
      <c r="G32" s="112" t="s">
        <v>0</v>
      </c>
      <c r="H32" s="111" t="s">
        <v>1</v>
      </c>
      <c r="I32" s="104"/>
      <c r="J32" s="316" t="s">
        <v>135</v>
      </c>
      <c r="K32" s="317"/>
      <c r="L32" s="318"/>
      <c r="N32" s="114" t="s">
        <v>5</v>
      </c>
      <c r="O32" s="113"/>
      <c r="P32" s="113"/>
      <c r="Q32" s="112" t="s">
        <v>0</v>
      </c>
      <c r="R32" s="111" t="s">
        <v>1</v>
      </c>
      <c r="S32" s="104"/>
      <c r="T32" s="303" t="s">
        <v>134</v>
      </c>
      <c r="U32" s="319"/>
      <c r="V32" s="320"/>
      <c r="X32" s="246"/>
      <c r="Y32" s="247"/>
      <c r="Z32" s="248"/>
      <c r="AB32" s="250"/>
      <c r="AC32" s="295"/>
      <c r="AD32" s="296"/>
      <c r="AE32" s="296"/>
      <c r="AF32" s="296"/>
      <c r="AG32" s="293"/>
      <c r="AH32" s="293"/>
      <c r="AI32" s="293"/>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c r="AC33" s="176"/>
      <c r="AD33" s="297"/>
      <c r="AE33" s="297"/>
      <c r="AF33" s="297"/>
      <c r="AG33" s="290"/>
      <c r="AH33" s="291"/>
      <c r="AI33" s="292"/>
    </row>
    <row r="34" spans="1:48" ht="60" customHeight="1" thickBot="1" x14ac:dyDescent="0.25">
      <c r="A34" s="87" t="s">
        <v>9</v>
      </c>
      <c r="B34" s="99" t="s">
        <v>40</v>
      </c>
      <c r="C34" s="98"/>
      <c r="D34" s="96"/>
      <c r="E34" s="94"/>
      <c r="F34" s="94"/>
      <c r="G34" s="95">
        <v>0.5</v>
      </c>
      <c r="H34" s="94"/>
      <c r="J34" s="93" t="s">
        <v>99</v>
      </c>
      <c r="K34" s="97">
        <v>1</v>
      </c>
      <c r="L34" s="91">
        <f t="shared" ref="L34:L43" si="6">100%-K34</f>
        <v>0</v>
      </c>
      <c r="N34" s="96"/>
      <c r="O34" s="94"/>
      <c r="P34" s="94"/>
      <c r="Q34" s="95">
        <v>0.5</v>
      </c>
      <c r="R34" s="94"/>
      <c r="T34" s="93" t="s">
        <v>99</v>
      </c>
      <c r="U34" s="92">
        <v>0.9</v>
      </c>
      <c r="V34" s="91">
        <f t="shared" ref="V34:V43" si="7">100%-U34</f>
        <v>9.9999999999999978E-2</v>
      </c>
      <c r="X34" s="98"/>
      <c r="Y34" s="98" t="s">
        <v>86</v>
      </c>
      <c r="Z34" s="98"/>
      <c r="AB34" s="98">
        <v>6</v>
      </c>
      <c r="AC34" s="174">
        <f>MAX(AB34:AB40)</f>
        <v>9</v>
      </c>
      <c r="AD34" s="289">
        <f t="shared" ref="AD34:AD43" si="8">($AC$34+(1-AB34))</f>
        <v>4</v>
      </c>
      <c r="AE34" s="289"/>
      <c r="AF34" s="289"/>
      <c r="AG34" s="289">
        <v>3</v>
      </c>
      <c r="AH34" s="289"/>
      <c r="AI34" s="289"/>
    </row>
    <row r="35" spans="1:48" ht="60" customHeight="1" thickBot="1" x14ac:dyDescent="0.25">
      <c r="A35" s="87" t="s">
        <v>12</v>
      </c>
      <c r="B35" s="99" t="s">
        <v>41</v>
      </c>
      <c r="C35" s="98"/>
      <c r="D35" s="96"/>
      <c r="E35" s="94"/>
      <c r="F35" s="94"/>
      <c r="G35" s="95">
        <v>0.5</v>
      </c>
      <c r="H35" s="94"/>
      <c r="J35" s="93" t="s">
        <v>98</v>
      </c>
      <c r="K35" s="97">
        <v>1</v>
      </c>
      <c r="L35" s="91">
        <f t="shared" si="6"/>
        <v>0</v>
      </c>
      <c r="N35" s="96"/>
      <c r="O35" s="94"/>
      <c r="P35" s="94"/>
      <c r="Q35" s="95">
        <v>0.5</v>
      </c>
      <c r="R35" s="94"/>
      <c r="T35" s="93" t="s">
        <v>98</v>
      </c>
      <c r="U35" s="92">
        <v>1</v>
      </c>
      <c r="V35" s="91">
        <f t="shared" si="7"/>
        <v>0</v>
      </c>
      <c r="X35" s="98" t="s">
        <v>86</v>
      </c>
      <c r="Y35" s="98"/>
      <c r="Z35" s="98"/>
      <c r="AB35" s="98">
        <v>7</v>
      </c>
      <c r="AD35" s="289">
        <f t="shared" si="8"/>
        <v>3</v>
      </c>
      <c r="AE35" s="289"/>
      <c r="AF35" s="289"/>
      <c r="AG35" s="289">
        <v>3</v>
      </c>
      <c r="AH35" s="289"/>
      <c r="AI35" s="289"/>
    </row>
    <row r="36" spans="1:48" ht="60" customHeight="1" thickBot="1" x14ac:dyDescent="0.25">
      <c r="A36" s="87" t="s">
        <v>14</v>
      </c>
      <c r="B36" s="99" t="s">
        <v>42</v>
      </c>
      <c r="C36" s="98"/>
      <c r="D36" s="96"/>
      <c r="E36" s="94"/>
      <c r="F36" s="94"/>
      <c r="G36" s="95">
        <v>0.5</v>
      </c>
      <c r="H36" s="94"/>
      <c r="J36" s="93" t="s">
        <v>97</v>
      </c>
      <c r="K36" s="97">
        <v>0.9</v>
      </c>
      <c r="L36" s="91">
        <f t="shared" si="6"/>
        <v>9.9999999999999978E-2</v>
      </c>
      <c r="N36" s="96"/>
      <c r="O36" s="94"/>
      <c r="P36" s="94"/>
      <c r="Q36" s="95">
        <v>0.5</v>
      </c>
      <c r="R36" s="94"/>
      <c r="T36" s="93" t="s">
        <v>97</v>
      </c>
      <c r="U36" s="92">
        <v>0.6</v>
      </c>
      <c r="V36" s="91">
        <f t="shared" si="7"/>
        <v>0.4</v>
      </c>
      <c r="X36" s="98"/>
      <c r="Y36" s="98"/>
      <c r="Z36" s="98" t="s">
        <v>86</v>
      </c>
      <c r="AB36" s="98">
        <v>9</v>
      </c>
      <c r="AD36" s="289">
        <f t="shared" si="8"/>
        <v>1</v>
      </c>
      <c r="AE36" s="289"/>
      <c r="AF36" s="289"/>
      <c r="AG36" s="289">
        <v>1</v>
      </c>
      <c r="AH36" s="289"/>
      <c r="AI36" s="289"/>
    </row>
    <row r="37" spans="1:48" ht="60" customHeight="1" thickBot="1" x14ac:dyDescent="0.25">
      <c r="A37" s="87" t="s">
        <v>16</v>
      </c>
      <c r="B37" s="99" t="s">
        <v>96</v>
      </c>
      <c r="C37" s="98"/>
      <c r="D37" s="96"/>
      <c r="E37" s="94"/>
      <c r="F37" s="94"/>
      <c r="G37" s="95">
        <v>0.5</v>
      </c>
      <c r="H37" s="94"/>
      <c r="J37" s="93" t="s">
        <v>95</v>
      </c>
      <c r="K37" s="97">
        <v>0.9</v>
      </c>
      <c r="L37" s="91">
        <f t="shared" si="6"/>
        <v>9.9999999999999978E-2</v>
      </c>
      <c r="N37" s="96"/>
      <c r="O37" s="94"/>
      <c r="P37" s="94"/>
      <c r="Q37" s="95">
        <v>0.5</v>
      </c>
      <c r="R37" s="94"/>
      <c r="T37" s="93" t="s">
        <v>95</v>
      </c>
      <c r="U37" s="92">
        <v>0.8</v>
      </c>
      <c r="V37" s="91">
        <f t="shared" si="7"/>
        <v>0.19999999999999996</v>
      </c>
      <c r="X37" s="98" t="s">
        <v>86</v>
      </c>
      <c r="Y37" s="98"/>
      <c r="Z37" s="98"/>
      <c r="AB37" s="98">
        <v>4</v>
      </c>
      <c r="AD37" s="289">
        <f t="shared" si="8"/>
        <v>6</v>
      </c>
      <c r="AE37" s="289"/>
      <c r="AF37" s="289"/>
      <c r="AG37" s="289">
        <v>2</v>
      </c>
      <c r="AH37" s="289"/>
      <c r="AI37" s="289"/>
    </row>
    <row r="38" spans="1:48" ht="60" customHeight="1" thickBot="1" x14ac:dyDescent="0.25">
      <c r="A38" s="87" t="s">
        <v>18</v>
      </c>
      <c r="B38" s="99" t="s">
        <v>94</v>
      </c>
      <c r="C38" s="98"/>
      <c r="D38" s="96"/>
      <c r="E38" s="94"/>
      <c r="F38" s="94"/>
      <c r="G38" s="95">
        <v>0.5</v>
      </c>
      <c r="H38" s="94"/>
      <c r="J38" s="93" t="s">
        <v>93</v>
      </c>
      <c r="K38" s="97">
        <v>0.9</v>
      </c>
      <c r="L38" s="91">
        <f t="shared" si="6"/>
        <v>9.9999999999999978E-2</v>
      </c>
      <c r="N38" s="96"/>
      <c r="O38" s="94"/>
      <c r="P38" s="94"/>
      <c r="Q38" s="95">
        <v>0.5</v>
      </c>
      <c r="R38" s="94"/>
      <c r="T38" s="93" t="s">
        <v>93</v>
      </c>
      <c r="U38" s="92">
        <v>0.9</v>
      </c>
      <c r="V38" s="91">
        <f t="shared" si="7"/>
        <v>9.9999999999999978E-2</v>
      </c>
      <c r="X38" s="98"/>
      <c r="Y38" s="98" t="s">
        <v>86</v>
      </c>
      <c r="Z38" s="98"/>
      <c r="AB38" s="98">
        <v>5</v>
      </c>
      <c r="AD38" s="289">
        <f t="shared" si="8"/>
        <v>5</v>
      </c>
      <c r="AE38" s="289"/>
      <c r="AF38" s="289"/>
      <c r="AG38" s="289">
        <v>1</v>
      </c>
      <c r="AH38" s="289"/>
      <c r="AI38" s="289"/>
    </row>
    <row r="39" spans="1:48" ht="60" customHeight="1" thickBot="1" x14ac:dyDescent="0.25">
      <c r="A39" s="87" t="s">
        <v>20</v>
      </c>
      <c r="B39" s="99" t="s">
        <v>92</v>
      </c>
      <c r="C39" s="98"/>
      <c r="D39" s="96"/>
      <c r="E39" s="94"/>
      <c r="F39" s="94"/>
      <c r="G39" s="95">
        <v>0.5</v>
      </c>
      <c r="H39" s="94"/>
      <c r="J39" s="93" t="s">
        <v>91</v>
      </c>
      <c r="K39" s="97">
        <v>0.9</v>
      </c>
      <c r="L39" s="91">
        <f t="shared" si="6"/>
        <v>9.9999999999999978E-2</v>
      </c>
      <c r="N39" s="96"/>
      <c r="O39" s="94"/>
      <c r="P39" s="94"/>
      <c r="Q39" s="95">
        <v>0.5</v>
      </c>
      <c r="R39" s="94"/>
      <c r="T39" s="93" t="s">
        <v>91</v>
      </c>
      <c r="U39" s="92">
        <v>0.6</v>
      </c>
      <c r="V39" s="91">
        <f t="shared" si="7"/>
        <v>0.4</v>
      </c>
      <c r="X39" s="98" t="s">
        <v>86</v>
      </c>
      <c r="Y39" s="98"/>
      <c r="Z39" s="98"/>
      <c r="AB39" s="98">
        <v>1</v>
      </c>
      <c r="AD39" s="289">
        <f t="shared" si="8"/>
        <v>9</v>
      </c>
      <c r="AE39" s="289"/>
      <c r="AF39" s="289"/>
      <c r="AG39" s="289">
        <v>2</v>
      </c>
      <c r="AH39" s="289"/>
      <c r="AI39" s="289"/>
    </row>
    <row r="40" spans="1:48" ht="60" customHeight="1" thickBot="1" x14ac:dyDescent="0.25">
      <c r="A40" s="87" t="s">
        <v>22</v>
      </c>
      <c r="B40" s="99" t="s">
        <v>45</v>
      </c>
      <c r="C40" s="98"/>
      <c r="D40" s="96"/>
      <c r="E40" s="94"/>
      <c r="F40" s="94"/>
      <c r="G40" s="95">
        <v>0.5</v>
      </c>
      <c r="H40" s="94"/>
      <c r="J40" s="93" t="s">
        <v>90</v>
      </c>
      <c r="K40" s="97">
        <v>1</v>
      </c>
      <c r="L40" s="91">
        <f t="shared" si="6"/>
        <v>0</v>
      </c>
      <c r="N40" s="96"/>
      <c r="O40" s="94"/>
      <c r="P40" s="94"/>
      <c r="Q40" s="95">
        <v>0.5</v>
      </c>
      <c r="R40" s="94"/>
      <c r="T40" s="93" t="s">
        <v>90</v>
      </c>
      <c r="U40" s="92">
        <v>0.9</v>
      </c>
      <c r="V40" s="91">
        <f t="shared" si="7"/>
        <v>9.9999999999999978E-2</v>
      </c>
      <c r="X40" s="98" t="s">
        <v>86</v>
      </c>
      <c r="Y40" s="98"/>
      <c r="Z40" s="98"/>
      <c r="AB40" s="98">
        <v>3</v>
      </c>
      <c r="AD40" s="289">
        <f t="shared" si="8"/>
        <v>7</v>
      </c>
      <c r="AE40" s="289"/>
      <c r="AF40" s="289"/>
      <c r="AG40" s="289">
        <v>3</v>
      </c>
      <c r="AH40" s="289"/>
      <c r="AI40" s="289"/>
    </row>
    <row r="41" spans="1:48" ht="60" customHeight="1" thickBot="1" x14ac:dyDescent="0.25">
      <c r="A41" s="87" t="s">
        <v>24</v>
      </c>
      <c r="B41" s="99" t="s">
        <v>46</v>
      </c>
      <c r="C41" s="98"/>
      <c r="D41" s="96"/>
      <c r="E41" s="94"/>
      <c r="F41" s="94"/>
      <c r="G41" s="95">
        <v>0.5</v>
      </c>
      <c r="H41" s="94"/>
      <c r="J41" s="93" t="s">
        <v>89</v>
      </c>
      <c r="K41" s="97">
        <v>0.9</v>
      </c>
      <c r="L41" s="91">
        <f t="shared" si="6"/>
        <v>9.9999999999999978E-2</v>
      </c>
      <c r="N41" s="96"/>
      <c r="O41" s="94"/>
      <c r="P41" s="94"/>
      <c r="Q41" s="95">
        <v>0.5</v>
      </c>
      <c r="R41" s="94"/>
      <c r="T41" s="93" t="s">
        <v>89</v>
      </c>
      <c r="U41" s="92">
        <v>0.9</v>
      </c>
      <c r="V41" s="91">
        <f t="shared" si="7"/>
        <v>9.9999999999999978E-2</v>
      </c>
      <c r="X41" s="98"/>
      <c r="Y41" s="98"/>
      <c r="Z41" s="98" t="s">
        <v>86</v>
      </c>
      <c r="AB41" s="98">
        <v>2</v>
      </c>
      <c r="AD41" s="289">
        <f t="shared" si="8"/>
        <v>8</v>
      </c>
      <c r="AE41" s="289"/>
      <c r="AF41" s="289"/>
      <c r="AG41" s="289">
        <v>1</v>
      </c>
      <c r="AH41" s="289"/>
      <c r="AI41" s="289"/>
    </row>
    <row r="42" spans="1:48" ht="60" customHeight="1" thickBot="1" x14ac:dyDescent="0.25">
      <c r="A42" s="87" t="s">
        <v>26</v>
      </c>
      <c r="B42" s="99" t="s">
        <v>47</v>
      </c>
      <c r="C42" s="98"/>
      <c r="D42" s="96"/>
      <c r="E42" s="94"/>
      <c r="F42" s="94"/>
      <c r="G42" s="95">
        <v>0.5</v>
      </c>
      <c r="H42" s="94"/>
      <c r="J42" s="93" t="s">
        <v>88</v>
      </c>
      <c r="K42" s="97">
        <v>0.9</v>
      </c>
      <c r="L42" s="91">
        <f t="shared" si="6"/>
        <v>9.9999999999999978E-2</v>
      </c>
      <c r="N42" s="96"/>
      <c r="O42" s="94"/>
      <c r="P42" s="94"/>
      <c r="Q42" s="95">
        <v>0.5</v>
      </c>
      <c r="R42" s="94"/>
      <c r="T42" s="93" t="s">
        <v>88</v>
      </c>
      <c r="U42" s="92">
        <v>0.7</v>
      </c>
      <c r="V42" s="91">
        <f t="shared" si="7"/>
        <v>0.30000000000000004</v>
      </c>
      <c r="X42" s="98"/>
      <c r="Y42" s="98"/>
      <c r="Z42" s="98" t="s">
        <v>86</v>
      </c>
      <c r="AB42" s="98">
        <v>10</v>
      </c>
      <c r="AD42" s="305">
        <f t="shared" si="8"/>
        <v>0</v>
      </c>
      <c r="AE42" s="305"/>
      <c r="AF42" s="305"/>
      <c r="AG42" s="289">
        <v>1</v>
      </c>
      <c r="AH42" s="289"/>
      <c r="AI42" s="289"/>
    </row>
    <row r="43" spans="1:48" ht="60" customHeight="1" thickBot="1" x14ac:dyDescent="0.25">
      <c r="A43" s="87" t="s">
        <v>28</v>
      </c>
      <c r="B43" s="99" t="s">
        <v>50</v>
      </c>
      <c r="C43" s="98"/>
      <c r="D43" s="96"/>
      <c r="E43" s="94"/>
      <c r="F43" s="94"/>
      <c r="G43" s="95">
        <v>0.5</v>
      </c>
      <c r="H43" s="94"/>
      <c r="J43" s="93" t="s">
        <v>87</v>
      </c>
      <c r="K43" s="97">
        <v>0.9</v>
      </c>
      <c r="L43" s="91">
        <f t="shared" si="6"/>
        <v>9.9999999999999978E-2</v>
      </c>
      <c r="N43" s="96"/>
      <c r="O43" s="94"/>
      <c r="P43" s="94"/>
      <c r="Q43" s="95">
        <v>0.5</v>
      </c>
      <c r="R43" s="94"/>
      <c r="T43" s="93" t="s">
        <v>87</v>
      </c>
      <c r="U43" s="92">
        <v>0.8</v>
      </c>
      <c r="V43" s="91">
        <f t="shared" si="7"/>
        <v>0.19999999999999996</v>
      </c>
      <c r="X43" s="98"/>
      <c r="Y43" s="98" t="s">
        <v>86</v>
      </c>
      <c r="Z43" s="98"/>
      <c r="AB43" s="98">
        <v>8</v>
      </c>
      <c r="AD43" s="289">
        <f t="shared" si="8"/>
        <v>2</v>
      </c>
      <c r="AE43" s="289"/>
      <c r="AF43" s="289"/>
      <c r="AG43" s="289">
        <v>2</v>
      </c>
      <c r="AH43" s="289"/>
      <c r="AI43" s="289"/>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75rmCx7BF8wGutUIiMO+o7FyIRmZ8samEiQk3kCsigHIGr7CbSoHY2Lo0ZsInMGmvad1vXhwpWjdSgAqvyvkwA==" saltValue="e0KZ6Tyo/GwVrgV9KSWtVQ==" spinCount="100000" sheet="1" objects="1" scenarios="1"/>
  <mergeCells count="91">
    <mergeCell ref="B1:AB1"/>
    <mergeCell ref="B2:AB2"/>
    <mergeCell ref="B4:AB4"/>
    <mergeCell ref="B8:B9"/>
    <mergeCell ref="D8:L8"/>
    <mergeCell ref="N8:V8"/>
    <mergeCell ref="X8:Z9"/>
    <mergeCell ref="AB8:AB9"/>
    <mergeCell ref="J9:L9"/>
    <mergeCell ref="T9:V9"/>
    <mergeCell ref="D3:M3"/>
    <mergeCell ref="B19:B20"/>
    <mergeCell ref="D19:L19"/>
    <mergeCell ref="N19:V19"/>
    <mergeCell ref="X19:Z20"/>
    <mergeCell ref="J20:L20"/>
    <mergeCell ref="T20:V20"/>
    <mergeCell ref="AD11:AF11"/>
    <mergeCell ref="AG11:AI11"/>
    <mergeCell ref="B44:AB44"/>
    <mergeCell ref="D31:L31"/>
    <mergeCell ref="N31:V31"/>
    <mergeCell ref="X31:Z32"/>
    <mergeCell ref="AB31:AB32"/>
    <mergeCell ref="J32:L32"/>
    <mergeCell ref="T32:V32"/>
    <mergeCell ref="AB19:AB20"/>
    <mergeCell ref="AD12:AF12"/>
    <mergeCell ref="AG12:AI12"/>
    <mergeCell ref="AD13:AF13"/>
    <mergeCell ref="AG13:AI13"/>
    <mergeCell ref="AD14:AF14"/>
    <mergeCell ref="AG14:AI14"/>
    <mergeCell ref="AC8:AC9"/>
    <mergeCell ref="AD8:AF9"/>
    <mergeCell ref="AG8:AI9"/>
    <mergeCell ref="AD10:AF10"/>
    <mergeCell ref="AG10:AI10"/>
    <mergeCell ref="AD15:AF15"/>
    <mergeCell ref="AG15:AI15"/>
    <mergeCell ref="AD16:AF16"/>
    <mergeCell ref="AG16:AI16"/>
    <mergeCell ref="AD17:AF17"/>
    <mergeCell ref="AG17:AI17"/>
    <mergeCell ref="AG18:AI18"/>
    <mergeCell ref="AC19:AC20"/>
    <mergeCell ref="AD19:AF20"/>
    <mergeCell ref="AG19:AI20"/>
    <mergeCell ref="AD21:AF21"/>
    <mergeCell ref="AG21:AI21"/>
    <mergeCell ref="AD22:AF22"/>
    <mergeCell ref="AG22:AI22"/>
    <mergeCell ref="AD23:AF23"/>
    <mergeCell ref="AG23:AI23"/>
    <mergeCell ref="AD24:AF24"/>
    <mergeCell ref="AG24:AI24"/>
    <mergeCell ref="AD25:AF25"/>
    <mergeCell ref="AG25:AI25"/>
    <mergeCell ref="AD26:AF26"/>
    <mergeCell ref="AG26:AI26"/>
    <mergeCell ref="AD27:AF27"/>
    <mergeCell ref="AG27:AI27"/>
    <mergeCell ref="AD28:AF28"/>
    <mergeCell ref="AG28:AI28"/>
    <mergeCell ref="AD29:AF29"/>
    <mergeCell ref="AG29:AI29"/>
    <mergeCell ref="AC31:AC32"/>
    <mergeCell ref="AD31:AF32"/>
    <mergeCell ref="AG31:AI32"/>
    <mergeCell ref="AD33:AF33"/>
    <mergeCell ref="AG33:AI33"/>
    <mergeCell ref="AD34:AF34"/>
    <mergeCell ref="AG34:AI34"/>
    <mergeCell ref="AD35:AF35"/>
    <mergeCell ref="AG35:AI35"/>
    <mergeCell ref="AD36:AF36"/>
    <mergeCell ref="AG36:AI36"/>
    <mergeCell ref="AD37:AF37"/>
    <mergeCell ref="AG37:AI37"/>
    <mergeCell ref="AD38:AF38"/>
    <mergeCell ref="AG38:AI38"/>
    <mergeCell ref="AD42:AF42"/>
    <mergeCell ref="AG42:AI42"/>
    <mergeCell ref="AD43:AF43"/>
    <mergeCell ref="AG43:AI43"/>
    <mergeCell ref="AD39:AF39"/>
    <mergeCell ref="AG39:AI39"/>
    <mergeCell ref="AD40:AF40"/>
    <mergeCell ref="AG40:AI40"/>
    <mergeCell ref="AD41:AF41"/>
    <mergeCell ref="AG41:AI41"/>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pageSetUpPr fitToPage="1"/>
  </sheetPr>
  <dimension ref="A1:AV48"/>
  <sheetViews>
    <sheetView zoomScale="80" zoomScaleNormal="80" workbookViewId="0">
      <pane ySplit="2" topLeftCell="A4" activePane="bottomLeft" state="frozen"/>
      <selection activeCell="AA2" sqref="AA2"/>
      <selection pane="bottomLeft" activeCell="A3" sqref="A3"/>
    </sheetView>
  </sheetViews>
  <sheetFormatPr baseColWidth="10" defaultColWidth="11.42578125" defaultRowHeight="15.75" x14ac:dyDescent="0.2"/>
  <cols>
    <col min="1" max="1" width="4.42578125" style="87" customWidth="1"/>
    <col min="2" max="2" width="75.5703125" style="84" customWidth="1"/>
    <col min="3" max="3" width="0.5703125" style="84" customWidth="1"/>
    <col min="4" max="4" width="16.7109375" style="84" customWidth="1"/>
    <col min="5" max="5" width="2.42578125" style="86" hidden="1" customWidth="1"/>
    <col min="6" max="6" width="5.140625" style="86" hidden="1" customWidth="1"/>
    <col min="7" max="7" width="7.28515625" style="85" hidden="1" customWidth="1"/>
    <col min="8" max="8" width="1" style="84" hidden="1" customWidth="1"/>
    <col min="9" max="9" width="1" style="84" customWidth="1"/>
    <col min="10" max="10" width="12" style="84" customWidth="1"/>
    <col min="11" max="12" width="11.42578125" style="84"/>
    <col min="13" max="13" width="5.42578125" style="84" customWidth="1"/>
    <col min="14" max="14" width="16.7109375" style="84" customWidth="1"/>
    <col min="15" max="15" width="2.42578125" style="86" hidden="1" customWidth="1"/>
    <col min="16" max="16" width="5.140625" style="86" hidden="1" customWidth="1"/>
    <col min="17" max="17" width="7.28515625" style="85" hidden="1" customWidth="1"/>
    <col min="18" max="18" width="1" style="84" hidden="1" customWidth="1"/>
    <col min="19" max="19" width="1" style="84" customWidth="1"/>
    <col min="20" max="20" width="12" style="84" customWidth="1"/>
    <col min="21" max="22" width="11.42578125" style="84"/>
    <col min="23" max="23" width="5.42578125" style="84" customWidth="1"/>
    <col min="24" max="26" width="7.7109375" style="84" customWidth="1"/>
    <col min="27" max="27" width="2.140625" style="84" customWidth="1"/>
    <col min="28" max="28" width="11.42578125" style="84" customWidth="1"/>
    <col min="29" max="16384" width="11.42578125" style="84"/>
  </cols>
  <sheetData>
    <row r="1" spans="1:30" ht="39.75" customHeight="1" x14ac:dyDescent="0.2">
      <c r="B1" s="232" t="s">
        <v>126</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row>
    <row r="2" spans="1:30" ht="64.5" customHeight="1" x14ac:dyDescent="0.2">
      <c r="B2" s="233" t="s">
        <v>125</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row>
    <row r="3" spans="1:30" ht="9.75" customHeight="1" x14ac:dyDescent="0.2">
      <c r="G3" s="156"/>
      <c r="Q3" s="156"/>
    </row>
    <row r="4" spans="1:30" ht="162.75" customHeight="1" x14ac:dyDescent="0.2">
      <c r="B4" s="234" t="s">
        <v>124</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1:30" ht="12.75" customHeight="1" x14ac:dyDescent="0.2">
      <c r="B5" s="166"/>
      <c r="C5" s="165"/>
      <c r="D5" s="164"/>
      <c r="E5" s="163"/>
      <c r="F5" s="163"/>
      <c r="G5" s="162"/>
      <c r="N5" s="164"/>
      <c r="O5" s="163"/>
      <c r="P5" s="163"/>
      <c r="Q5" s="162"/>
    </row>
    <row r="6" spans="1:30" ht="28.5" customHeight="1" x14ac:dyDescent="0.2">
      <c r="B6" s="161"/>
      <c r="C6" s="160"/>
      <c r="D6" s="159"/>
      <c r="E6" s="158"/>
      <c r="F6" s="158"/>
      <c r="G6" s="157"/>
      <c r="N6" s="159"/>
      <c r="O6" s="158"/>
      <c r="P6" s="158"/>
      <c r="Q6" s="157"/>
    </row>
    <row r="7" spans="1:30" ht="6.75" customHeight="1" thickBot="1" x14ac:dyDescent="0.25">
      <c r="B7" s="118"/>
      <c r="G7" s="156"/>
      <c r="Q7" s="156"/>
    </row>
    <row r="8" spans="1:30" ht="15" customHeight="1" x14ac:dyDescent="0.2">
      <c r="B8" s="235" t="s">
        <v>123</v>
      </c>
      <c r="C8" s="109"/>
      <c r="D8" s="237" t="s">
        <v>122</v>
      </c>
      <c r="E8" s="238"/>
      <c r="F8" s="238"/>
      <c r="G8" s="238"/>
      <c r="H8" s="238"/>
      <c r="I8" s="238"/>
      <c r="J8" s="238"/>
      <c r="K8" s="238"/>
      <c r="L8" s="239"/>
      <c r="N8" s="240" t="s">
        <v>121</v>
      </c>
      <c r="O8" s="241"/>
      <c r="P8" s="241"/>
      <c r="Q8" s="241"/>
      <c r="R8" s="241"/>
      <c r="S8" s="241"/>
      <c r="T8" s="241"/>
      <c r="U8" s="241"/>
      <c r="V8" s="242"/>
      <c r="X8" s="243" t="s">
        <v>53</v>
      </c>
      <c r="Y8" s="244"/>
      <c r="Z8" s="245"/>
      <c r="AB8" s="249" t="s">
        <v>4</v>
      </c>
    </row>
    <row r="9" spans="1:30" ht="42" customHeight="1" thickBot="1" x14ac:dyDescent="0.25">
      <c r="B9" s="236"/>
      <c r="C9" s="155"/>
      <c r="D9" s="140" t="s">
        <v>120</v>
      </c>
      <c r="E9" s="113"/>
      <c r="F9" s="113"/>
      <c r="G9" s="112" t="s">
        <v>0</v>
      </c>
      <c r="H9" s="111" t="s">
        <v>1</v>
      </c>
      <c r="I9" s="104"/>
      <c r="J9" s="251" t="s">
        <v>103</v>
      </c>
      <c r="K9" s="252"/>
      <c r="L9" s="253"/>
      <c r="N9" s="139" t="s">
        <v>119</v>
      </c>
      <c r="O9" s="113"/>
      <c r="P9" s="113"/>
      <c r="Q9" s="112" t="s">
        <v>0</v>
      </c>
      <c r="R9" s="111" t="s">
        <v>1</v>
      </c>
      <c r="S9" s="104"/>
      <c r="T9" s="254" t="s">
        <v>102</v>
      </c>
      <c r="U9" s="255"/>
      <c r="V9" s="256"/>
      <c r="X9" s="246"/>
      <c r="Y9" s="247"/>
      <c r="Z9" s="248"/>
      <c r="AB9" s="250"/>
    </row>
    <row r="10" spans="1:30" s="100" customFormat="1" ht="12" customHeight="1" x14ac:dyDescent="0.2">
      <c r="A10" s="105"/>
      <c r="B10" s="105"/>
      <c r="C10" s="105"/>
      <c r="D10" s="105"/>
      <c r="E10" s="105"/>
      <c r="F10" s="105"/>
      <c r="G10" s="106"/>
      <c r="H10" s="105"/>
      <c r="I10" s="104"/>
      <c r="J10" s="102" t="s">
        <v>100</v>
      </c>
      <c r="K10" s="108" t="s">
        <v>101</v>
      </c>
      <c r="L10" s="107" t="s">
        <v>5</v>
      </c>
      <c r="N10" s="105"/>
      <c r="O10" s="105"/>
      <c r="P10" s="105"/>
      <c r="Q10" s="106"/>
      <c r="R10" s="105"/>
      <c r="S10" s="104"/>
      <c r="T10" s="102" t="s">
        <v>100</v>
      </c>
      <c r="U10" s="103" t="s">
        <v>1</v>
      </c>
      <c r="V10" s="102" t="s">
        <v>5</v>
      </c>
      <c r="W10" s="154"/>
      <c r="X10" s="153" t="s">
        <v>6</v>
      </c>
      <c r="Y10" s="153" t="s">
        <v>7</v>
      </c>
      <c r="Z10" s="153" t="s">
        <v>8</v>
      </c>
    </row>
    <row r="11" spans="1:30" ht="60" customHeight="1" x14ac:dyDescent="0.2">
      <c r="A11" s="87" t="s">
        <v>9</v>
      </c>
      <c r="B11" s="133" t="s">
        <v>10</v>
      </c>
      <c r="C11" s="152"/>
      <c r="D11" s="151"/>
      <c r="E11" s="147" t="s">
        <v>11</v>
      </c>
      <c r="F11" s="147"/>
      <c r="G11" s="147" t="s">
        <v>11</v>
      </c>
      <c r="H11" s="150"/>
      <c r="J11" s="123" t="s">
        <v>99</v>
      </c>
      <c r="K11" s="97">
        <v>0</v>
      </c>
      <c r="L11" s="122">
        <f t="shared" ref="L11:L17" si="0">100%-K11</f>
        <v>1</v>
      </c>
      <c r="N11" s="151"/>
      <c r="O11" s="147" t="s">
        <v>11</v>
      </c>
      <c r="P11" s="147"/>
      <c r="Q11" s="147" t="s">
        <v>11</v>
      </c>
      <c r="R11" s="150"/>
      <c r="T11" s="123" t="s">
        <v>99</v>
      </c>
      <c r="U11" s="92">
        <v>0</v>
      </c>
      <c r="V11" s="122">
        <f t="shared" ref="V11:V17" si="1">100%-U11</f>
        <v>1</v>
      </c>
      <c r="X11" s="98"/>
      <c r="Y11" s="98"/>
      <c r="Z11" s="98"/>
      <c r="AB11" s="98"/>
      <c r="AD11" s="170"/>
    </row>
    <row r="12" spans="1:30" ht="60" customHeight="1" x14ac:dyDescent="0.2">
      <c r="A12" s="87" t="s">
        <v>12</v>
      </c>
      <c r="B12" s="133" t="s">
        <v>13</v>
      </c>
      <c r="C12" s="146"/>
      <c r="D12" s="145"/>
      <c r="E12" s="135">
        <v>-0.25</v>
      </c>
      <c r="F12" s="135"/>
      <c r="G12" s="135">
        <v>0.75</v>
      </c>
      <c r="H12" s="134"/>
      <c r="J12" s="123" t="s">
        <v>98</v>
      </c>
      <c r="K12" s="97">
        <v>0</v>
      </c>
      <c r="L12" s="122">
        <f t="shared" si="0"/>
        <v>1</v>
      </c>
      <c r="N12" s="145"/>
      <c r="O12" s="135">
        <v>-0.25</v>
      </c>
      <c r="P12" s="135"/>
      <c r="Q12" s="135">
        <v>0.75</v>
      </c>
      <c r="R12" s="134"/>
      <c r="T12" s="123" t="s">
        <v>98</v>
      </c>
      <c r="U12" s="92">
        <v>0</v>
      </c>
      <c r="V12" s="122">
        <f t="shared" si="1"/>
        <v>1</v>
      </c>
      <c r="X12" s="98"/>
      <c r="Y12" s="98"/>
      <c r="Z12" s="98"/>
      <c r="AB12" s="98"/>
    </row>
    <row r="13" spans="1:30" ht="60" customHeight="1" x14ac:dyDescent="0.2">
      <c r="A13" s="87" t="s">
        <v>14</v>
      </c>
      <c r="B13" s="133" t="s">
        <v>15</v>
      </c>
      <c r="C13" s="149"/>
      <c r="D13" s="148"/>
      <c r="E13" s="147"/>
      <c r="F13" s="147"/>
      <c r="G13" s="147"/>
      <c r="H13" s="134"/>
      <c r="J13" s="123" t="s">
        <v>97</v>
      </c>
      <c r="K13" s="97">
        <v>0</v>
      </c>
      <c r="L13" s="122">
        <f t="shared" si="0"/>
        <v>1</v>
      </c>
      <c r="N13" s="148"/>
      <c r="O13" s="147"/>
      <c r="P13" s="147"/>
      <c r="Q13" s="147"/>
      <c r="R13" s="134"/>
      <c r="T13" s="123" t="s">
        <v>97</v>
      </c>
      <c r="U13" s="92">
        <v>0</v>
      </c>
      <c r="V13" s="122">
        <f t="shared" si="1"/>
        <v>1</v>
      </c>
      <c r="X13" s="98"/>
      <c r="Y13" s="98"/>
      <c r="Z13" s="98"/>
      <c r="AB13" s="98"/>
    </row>
    <row r="14" spans="1:30" ht="60" customHeight="1" x14ac:dyDescent="0.2">
      <c r="A14" s="87" t="s">
        <v>16</v>
      </c>
      <c r="B14" s="133" t="s">
        <v>17</v>
      </c>
      <c r="C14" s="149"/>
      <c r="D14" s="148"/>
      <c r="E14" s="147"/>
      <c r="F14" s="147"/>
      <c r="G14" s="147"/>
      <c r="H14" s="134"/>
      <c r="J14" s="123" t="s">
        <v>95</v>
      </c>
      <c r="K14" s="97">
        <v>0</v>
      </c>
      <c r="L14" s="122">
        <f t="shared" si="0"/>
        <v>1</v>
      </c>
      <c r="N14" s="148"/>
      <c r="O14" s="147"/>
      <c r="P14" s="147"/>
      <c r="Q14" s="147"/>
      <c r="R14" s="134"/>
      <c r="T14" s="123" t="s">
        <v>95</v>
      </c>
      <c r="U14" s="92">
        <v>0</v>
      </c>
      <c r="V14" s="122">
        <f t="shared" si="1"/>
        <v>1</v>
      </c>
      <c r="X14" s="98"/>
      <c r="Y14" s="98"/>
      <c r="Z14" s="98"/>
      <c r="AB14" s="98"/>
    </row>
    <row r="15" spans="1:30" ht="60" customHeight="1" x14ac:dyDescent="0.2">
      <c r="A15" s="87" t="s">
        <v>18</v>
      </c>
      <c r="B15" s="133" t="s">
        <v>19</v>
      </c>
      <c r="C15" s="149"/>
      <c r="D15" s="148"/>
      <c r="E15" s="147"/>
      <c r="F15" s="147"/>
      <c r="G15" s="147"/>
      <c r="H15" s="134"/>
      <c r="J15" s="123" t="s">
        <v>93</v>
      </c>
      <c r="K15" s="97">
        <v>0</v>
      </c>
      <c r="L15" s="122">
        <f t="shared" si="0"/>
        <v>1</v>
      </c>
      <c r="N15" s="148"/>
      <c r="O15" s="147"/>
      <c r="P15" s="147"/>
      <c r="Q15" s="147"/>
      <c r="R15" s="134"/>
      <c r="T15" s="123" t="s">
        <v>93</v>
      </c>
      <c r="U15" s="92">
        <v>0</v>
      </c>
      <c r="V15" s="122">
        <f t="shared" si="1"/>
        <v>1</v>
      </c>
      <c r="X15" s="98"/>
      <c r="Y15" s="98"/>
      <c r="Z15" s="98"/>
      <c r="AB15" s="98"/>
    </row>
    <row r="16" spans="1:30" ht="60" customHeight="1" x14ac:dyDescent="0.2">
      <c r="A16" s="87" t="s">
        <v>20</v>
      </c>
      <c r="B16" s="133" t="s">
        <v>21</v>
      </c>
      <c r="C16" s="146"/>
      <c r="D16" s="145"/>
      <c r="E16" s="134"/>
      <c r="F16" s="134"/>
      <c r="G16" s="135">
        <v>0.25</v>
      </c>
      <c r="H16" s="134"/>
      <c r="J16" s="123" t="s">
        <v>91</v>
      </c>
      <c r="K16" s="97">
        <v>0</v>
      </c>
      <c r="L16" s="122">
        <f t="shared" si="0"/>
        <v>1</v>
      </c>
      <c r="N16" s="145"/>
      <c r="O16" s="134"/>
      <c r="P16" s="134"/>
      <c r="Q16" s="135">
        <v>0.25</v>
      </c>
      <c r="R16" s="134"/>
      <c r="T16" s="123" t="s">
        <v>91</v>
      </c>
      <c r="U16" s="92">
        <v>0</v>
      </c>
      <c r="V16" s="122">
        <f t="shared" si="1"/>
        <v>1</v>
      </c>
      <c r="X16" s="98"/>
      <c r="Y16" s="98"/>
      <c r="Z16" s="98"/>
      <c r="AB16" s="98"/>
    </row>
    <row r="17" spans="1:48" ht="60" customHeight="1" thickBot="1" x14ac:dyDescent="0.25">
      <c r="A17" s="87" t="s">
        <v>22</v>
      </c>
      <c r="B17" s="129" t="s">
        <v>23</v>
      </c>
      <c r="C17" s="144"/>
      <c r="D17" s="143"/>
      <c r="E17" s="124"/>
      <c r="F17" s="124"/>
      <c r="G17" s="125">
        <v>0.5</v>
      </c>
      <c r="H17" s="124"/>
      <c r="J17" s="123" t="s">
        <v>90</v>
      </c>
      <c r="K17" s="97">
        <v>0</v>
      </c>
      <c r="L17" s="122">
        <f t="shared" si="0"/>
        <v>1</v>
      </c>
      <c r="N17" s="143"/>
      <c r="O17" s="124"/>
      <c r="P17" s="124"/>
      <c r="Q17" s="125">
        <v>0.5</v>
      </c>
      <c r="R17" s="124"/>
      <c r="T17" s="123" t="s">
        <v>90</v>
      </c>
      <c r="U17" s="92">
        <v>0</v>
      </c>
      <c r="V17" s="122">
        <f t="shared" si="1"/>
        <v>1</v>
      </c>
      <c r="X17" s="98"/>
      <c r="Y17" s="98"/>
      <c r="Z17" s="98"/>
      <c r="AB17" s="98"/>
    </row>
    <row r="18" spans="1:48" ht="16.5" customHeight="1" thickBot="1" x14ac:dyDescent="0.25">
      <c r="B18" s="142"/>
      <c r="E18" s="84"/>
      <c r="F18" s="84"/>
      <c r="G18" s="120"/>
      <c r="K18" s="119"/>
      <c r="L18" s="119"/>
      <c r="O18" s="84"/>
      <c r="P18" s="84"/>
      <c r="Q18" s="120"/>
      <c r="U18" s="119"/>
      <c r="V18" s="119"/>
      <c r="W18" s="84">
        <f>SUM(U19:U25)</f>
        <v>0</v>
      </c>
    </row>
    <row r="19" spans="1:48" ht="15" customHeight="1" x14ac:dyDescent="0.2">
      <c r="B19" s="235" t="s">
        <v>118</v>
      </c>
      <c r="D19" s="237" t="s">
        <v>117</v>
      </c>
      <c r="E19" s="238"/>
      <c r="F19" s="238"/>
      <c r="G19" s="238"/>
      <c r="H19" s="238"/>
      <c r="I19" s="238"/>
      <c r="J19" s="238"/>
      <c r="K19" s="238"/>
      <c r="L19" s="239"/>
      <c r="N19" s="240" t="s">
        <v>106</v>
      </c>
      <c r="O19" s="241"/>
      <c r="P19" s="241"/>
      <c r="Q19" s="241"/>
      <c r="R19" s="241"/>
      <c r="S19" s="241"/>
      <c r="T19" s="241"/>
      <c r="U19" s="241"/>
      <c r="V19" s="242"/>
      <c r="X19" s="243" t="s">
        <v>53</v>
      </c>
      <c r="Y19" s="244"/>
      <c r="Z19" s="245"/>
      <c r="AB19" s="249" t="s">
        <v>4</v>
      </c>
    </row>
    <row r="20" spans="1:48" ht="57" customHeight="1" thickBot="1" x14ac:dyDescent="0.25">
      <c r="B20" s="236"/>
      <c r="C20" s="141"/>
      <c r="D20" s="140" t="s">
        <v>104</v>
      </c>
      <c r="E20" s="113"/>
      <c r="F20" s="113"/>
      <c r="G20" s="112" t="s">
        <v>0</v>
      </c>
      <c r="H20" s="111" t="s">
        <v>1</v>
      </c>
      <c r="I20" s="104"/>
      <c r="J20" s="251" t="s">
        <v>103</v>
      </c>
      <c r="K20" s="252"/>
      <c r="L20" s="253"/>
      <c r="N20" s="139" t="s">
        <v>5</v>
      </c>
      <c r="O20" s="113"/>
      <c r="P20" s="113"/>
      <c r="Q20" s="112" t="s">
        <v>0</v>
      </c>
      <c r="R20" s="111" t="s">
        <v>1</v>
      </c>
      <c r="S20" s="104"/>
      <c r="T20" s="254" t="s">
        <v>102</v>
      </c>
      <c r="U20" s="255"/>
      <c r="V20" s="256"/>
      <c r="X20" s="246"/>
      <c r="Y20" s="247"/>
      <c r="Z20" s="248"/>
      <c r="AB20" s="250"/>
    </row>
    <row r="21" spans="1:48" s="100" customFormat="1" ht="12" customHeight="1" x14ac:dyDescent="0.2">
      <c r="A21" s="105"/>
      <c r="B21" s="105"/>
      <c r="C21" s="105"/>
      <c r="D21" s="105"/>
      <c r="E21" s="105"/>
      <c r="F21" s="105"/>
      <c r="G21" s="106"/>
      <c r="H21" s="105"/>
      <c r="I21" s="104"/>
      <c r="J21" s="102" t="s">
        <v>100</v>
      </c>
      <c r="K21" s="108" t="s">
        <v>101</v>
      </c>
      <c r="L21" s="107" t="s">
        <v>5</v>
      </c>
      <c r="N21" s="105"/>
      <c r="O21" s="105"/>
      <c r="P21" s="105"/>
      <c r="Q21" s="106"/>
      <c r="R21" s="105"/>
      <c r="S21" s="104"/>
      <c r="T21" s="102" t="s">
        <v>100</v>
      </c>
      <c r="U21" s="138" t="s">
        <v>1</v>
      </c>
      <c r="V21" s="107" t="s">
        <v>5</v>
      </c>
      <c r="X21" s="101" t="s">
        <v>6</v>
      </c>
      <c r="Y21" s="101" t="s">
        <v>7</v>
      </c>
      <c r="Z21" s="101" t="s">
        <v>8</v>
      </c>
    </row>
    <row r="22" spans="1:48" ht="60" customHeight="1" x14ac:dyDescent="0.2">
      <c r="A22" s="87" t="s">
        <v>9</v>
      </c>
      <c r="B22" s="133" t="s">
        <v>25</v>
      </c>
      <c r="D22" s="131"/>
      <c r="E22" s="136"/>
      <c r="F22" s="134"/>
      <c r="G22" s="135"/>
      <c r="H22" s="134"/>
      <c r="J22" s="123" t="s">
        <v>89</v>
      </c>
      <c r="K22" s="97">
        <v>0</v>
      </c>
      <c r="L22" s="122">
        <f t="shared" ref="L22:L29" si="2">100%-K22</f>
        <v>1</v>
      </c>
      <c r="N22" s="131"/>
      <c r="O22" s="136"/>
      <c r="P22" s="134"/>
      <c r="Q22" s="135"/>
      <c r="R22" s="134"/>
      <c r="T22" s="123" t="s">
        <v>89</v>
      </c>
      <c r="U22" s="92">
        <v>0</v>
      </c>
      <c r="V22" s="122">
        <f>100%-U22</f>
        <v>1</v>
      </c>
      <c r="X22" s="98"/>
      <c r="Y22" s="98"/>
      <c r="Z22" s="98"/>
      <c r="AB22" s="98"/>
    </row>
    <row r="23" spans="1:48" ht="60" customHeight="1" x14ac:dyDescent="0.2">
      <c r="A23" s="87" t="s">
        <v>12</v>
      </c>
      <c r="B23" s="133" t="s">
        <v>116</v>
      </c>
      <c r="D23" s="131"/>
      <c r="E23" s="136"/>
      <c r="F23" s="134"/>
      <c r="G23" s="135"/>
      <c r="H23" s="134"/>
      <c r="J23" s="123" t="s">
        <v>88</v>
      </c>
      <c r="K23" s="97">
        <v>0</v>
      </c>
      <c r="L23" s="122">
        <f t="shared" si="2"/>
        <v>1</v>
      </c>
      <c r="N23" s="131"/>
      <c r="O23" s="136"/>
      <c r="P23" s="134"/>
      <c r="Q23" s="135"/>
      <c r="R23" s="134"/>
      <c r="T23" s="123" t="s">
        <v>88</v>
      </c>
      <c r="U23" s="92">
        <v>0</v>
      </c>
      <c r="V23" s="122">
        <f>100%-U23</f>
        <v>1</v>
      </c>
      <c r="X23" s="98"/>
      <c r="Y23" s="98"/>
      <c r="Z23" s="98"/>
      <c r="AB23" s="98"/>
    </row>
    <row r="24" spans="1:48" ht="60" customHeight="1" x14ac:dyDescent="0.2">
      <c r="A24" s="87" t="s">
        <v>14</v>
      </c>
      <c r="B24" s="133" t="s">
        <v>29</v>
      </c>
      <c r="D24" s="131"/>
      <c r="E24" s="136"/>
      <c r="F24" s="134"/>
      <c r="G24" s="135"/>
      <c r="H24" s="134"/>
      <c r="J24" s="123" t="s">
        <v>87</v>
      </c>
      <c r="K24" s="97">
        <v>0</v>
      </c>
      <c r="L24" s="122">
        <f t="shared" si="2"/>
        <v>1</v>
      </c>
      <c r="N24" s="131"/>
      <c r="O24" s="136"/>
      <c r="P24" s="134"/>
      <c r="Q24" s="135"/>
      <c r="R24" s="134"/>
      <c r="T24" s="123" t="s">
        <v>87</v>
      </c>
      <c r="U24" s="92">
        <v>0</v>
      </c>
      <c r="V24" s="122">
        <f>100%-U24</f>
        <v>1</v>
      </c>
      <c r="X24" s="98"/>
      <c r="Y24" s="98"/>
      <c r="Z24" s="98"/>
      <c r="AB24" s="98"/>
    </row>
    <row r="25" spans="1:48" ht="60" customHeight="1" x14ac:dyDescent="0.2">
      <c r="A25" s="87" t="s">
        <v>16</v>
      </c>
      <c r="B25" s="133" t="s">
        <v>31</v>
      </c>
      <c r="C25" s="132"/>
      <c r="D25" s="131"/>
      <c r="E25" s="136"/>
      <c r="F25" s="134"/>
      <c r="G25" s="135">
        <v>0.25</v>
      </c>
      <c r="H25" s="134"/>
      <c r="J25" s="123" t="s">
        <v>115</v>
      </c>
      <c r="K25" s="97">
        <v>0</v>
      </c>
      <c r="L25" s="122">
        <f t="shared" si="2"/>
        <v>1</v>
      </c>
      <c r="N25" s="131"/>
      <c r="O25" s="136"/>
      <c r="P25" s="134"/>
      <c r="Q25" s="135">
        <v>0.25</v>
      </c>
      <c r="R25" s="134"/>
      <c r="T25" s="123" t="s">
        <v>115</v>
      </c>
      <c r="U25" s="92">
        <v>0</v>
      </c>
      <c r="V25" s="122">
        <f>100%-U25</f>
        <v>1</v>
      </c>
      <c r="X25" s="98"/>
      <c r="Y25" s="98"/>
      <c r="Z25" s="98"/>
      <c r="AB25" s="98"/>
    </row>
    <row r="26" spans="1:48" ht="60" customHeight="1" thickBot="1" x14ac:dyDescent="0.25">
      <c r="A26" s="87" t="s">
        <v>18</v>
      </c>
      <c r="B26" s="133" t="s">
        <v>33</v>
      </c>
      <c r="C26" s="137"/>
      <c r="D26" s="131"/>
      <c r="E26" s="130"/>
      <c r="F26" s="94"/>
      <c r="G26" s="95">
        <v>0</v>
      </c>
      <c r="H26" s="94"/>
      <c r="J26" s="123" t="s">
        <v>114</v>
      </c>
      <c r="K26" s="97">
        <v>0</v>
      </c>
      <c r="L26" s="122">
        <f t="shared" si="2"/>
        <v>1</v>
      </c>
      <c r="N26" s="131"/>
      <c r="O26" s="130"/>
      <c r="P26" s="94"/>
      <c r="Q26" s="95">
        <v>0</v>
      </c>
      <c r="R26" s="94"/>
      <c r="T26" s="123" t="s">
        <v>114</v>
      </c>
      <c r="U26" s="92">
        <v>0</v>
      </c>
      <c r="V26" s="122">
        <f t="shared" ref="V26:V43" si="3">100%-U26</f>
        <v>1</v>
      </c>
      <c r="X26" s="98"/>
      <c r="Y26" s="98"/>
      <c r="Z26" s="98"/>
      <c r="AB26" s="98"/>
    </row>
    <row r="27" spans="1:48" ht="60" customHeight="1" x14ac:dyDescent="0.2">
      <c r="A27" s="87" t="s">
        <v>20</v>
      </c>
      <c r="B27" s="133" t="s">
        <v>113</v>
      </c>
      <c r="C27" s="132"/>
      <c r="D27" s="131"/>
      <c r="E27" s="136"/>
      <c r="F27" s="134"/>
      <c r="G27" s="135">
        <v>0.75</v>
      </c>
      <c r="H27" s="134"/>
      <c r="J27" s="123" t="s">
        <v>112</v>
      </c>
      <c r="K27" s="97">
        <v>0</v>
      </c>
      <c r="L27" s="122">
        <f t="shared" si="2"/>
        <v>1</v>
      </c>
      <c r="N27" s="131"/>
      <c r="O27" s="136"/>
      <c r="P27" s="134"/>
      <c r="Q27" s="135">
        <v>0.75</v>
      </c>
      <c r="R27" s="134"/>
      <c r="T27" s="123" t="s">
        <v>112</v>
      </c>
      <c r="U27" s="92">
        <v>0</v>
      </c>
      <c r="V27" s="122">
        <f t="shared" si="3"/>
        <v>1</v>
      </c>
      <c r="X27" s="98"/>
      <c r="Y27" s="98"/>
      <c r="Z27" s="98"/>
      <c r="AB27" s="98"/>
    </row>
    <row r="28" spans="1:48" ht="60" customHeight="1" thickBot="1" x14ac:dyDescent="0.25">
      <c r="A28" s="87" t="s">
        <v>22</v>
      </c>
      <c r="B28" s="133" t="s">
        <v>111</v>
      </c>
      <c r="C28" s="132"/>
      <c r="D28" s="131"/>
      <c r="E28" s="130"/>
      <c r="F28" s="94"/>
      <c r="G28" s="95">
        <v>0.5</v>
      </c>
      <c r="H28" s="94"/>
      <c r="J28" s="123" t="s">
        <v>110</v>
      </c>
      <c r="K28" s="97">
        <v>0</v>
      </c>
      <c r="L28" s="122">
        <f t="shared" si="2"/>
        <v>1</v>
      </c>
      <c r="N28" s="131"/>
      <c r="O28" s="130"/>
      <c r="P28" s="94"/>
      <c r="Q28" s="95">
        <v>0.5</v>
      </c>
      <c r="R28" s="94"/>
      <c r="T28" s="123" t="s">
        <v>110</v>
      </c>
      <c r="U28" s="92">
        <v>0</v>
      </c>
      <c r="V28" s="122">
        <f t="shared" si="3"/>
        <v>1</v>
      </c>
      <c r="X28" s="98"/>
      <c r="Y28" s="98"/>
      <c r="Z28" s="98"/>
      <c r="AB28" s="98"/>
    </row>
    <row r="29" spans="1:48" ht="60" customHeight="1" thickBot="1" x14ac:dyDescent="0.25">
      <c r="A29" s="87" t="s">
        <v>24</v>
      </c>
      <c r="B29" s="129" t="s">
        <v>109</v>
      </c>
      <c r="C29" s="128"/>
      <c r="D29" s="127"/>
      <c r="E29" s="126"/>
      <c r="F29" s="124"/>
      <c r="G29" s="125">
        <v>0.5</v>
      </c>
      <c r="H29" s="124"/>
      <c r="J29" s="123" t="s">
        <v>108</v>
      </c>
      <c r="K29" s="97">
        <v>0</v>
      </c>
      <c r="L29" s="122">
        <f t="shared" si="2"/>
        <v>1</v>
      </c>
      <c r="N29" s="127"/>
      <c r="O29" s="126"/>
      <c r="P29" s="124"/>
      <c r="Q29" s="125">
        <v>0.5</v>
      </c>
      <c r="R29" s="124"/>
      <c r="T29" s="123" t="s">
        <v>108</v>
      </c>
      <c r="U29" s="92">
        <v>0</v>
      </c>
      <c r="V29" s="122">
        <f>100%-U29</f>
        <v>1</v>
      </c>
      <c r="X29" s="98"/>
      <c r="Y29" s="98"/>
      <c r="Z29" s="98"/>
      <c r="AB29" s="98"/>
    </row>
    <row r="30" spans="1:48" ht="67.5" customHeight="1" thickBot="1" x14ac:dyDescent="0.25">
      <c r="B30" s="121"/>
      <c r="E30" s="84"/>
      <c r="F30" s="84"/>
      <c r="G30" s="120"/>
      <c r="K30" s="119"/>
      <c r="L30" s="119"/>
      <c r="O30" s="84"/>
      <c r="P30" s="84"/>
      <c r="Q30" s="120"/>
      <c r="U30" s="119"/>
      <c r="V30" s="119"/>
    </row>
    <row r="31" spans="1:48" ht="15" customHeight="1" thickBot="1" x14ac:dyDescent="0.25">
      <c r="B31" s="118"/>
      <c r="D31" s="237" t="s">
        <v>107</v>
      </c>
      <c r="E31" s="238"/>
      <c r="F31" s="238"/>
      <c r="G31" s="238"/>
      <c r="H31" s="238"/>
      <c r="I31" s="238"/>
      <c r="J31" s="238"/>
      <c r="K31" s="238"/>
      <c r="L31" s="239"/>
      <c r="N31" s="240" t="s">
        <v>106</v>
      </c>
      <c r="O31" s="241"/>
      <c r="P31" s="241"/>
      <c r="Q31" s="241"/>
      <c r="R31" s="241"/>
      <c r="S31" s="241"/>
      <c r="T31" s="241"/>
      <c r="U31" s="241"/>
      <c r="V31" s="242"/>
      <c r="X31" s="243" t="s">
        <v>53</v>
      </c>
      <c r="Y31" s="244"/>
      <c r="Z31" s="245"/>
      <c r="AB31" s="249" t="s">
        <v>4</v>
      </c>
    </row>
    <row r="32" spans="1:48" ht="49.5" customHeight="1" thickBot="1" x14ac:dyDescent="0.25">
      <c r="B32" s="117" t="s">
        <v>105</v>
      </c>
      <c r="C32" s="116"/>
      <c r="D32" s="115" t="s">
        <v>104</v>
      </c>
      <c r="E32" s="113"/>
      <c r="F32" s="113"/>
      <c r="G32" s="112" t="s">
        <v>0</v>
      </c>
      <c r="H32" s="111" t="s">
        <v>1</v>
      </c>
      <c r="I32" s="104"/>
      <c r="J32" s="251" t="s">
        <v>103</v>
      </c>
      <c r="K32" s="252"/>
      <c r="L32" s="253"/>
      <c r="N32" s="114" t="s">
        <v>5</v>
      </c>
      <c r="O32" s="113"/>
      <c r="P32" s="113"/>
      <c r="Q32" s="112" t="s">
        <v>0</v>
      </c>
      <c r="R32" s="111" t="s">
        <v>1</v>
      </c>
      <c r="S32" s="104"/>
      <c r="T32" s="254" t="s">
        <v>102</v>
      </c>
      <c r="U32" s="255"/>
      <c r="V32" s="256"/>
      <c r="X32" s="246"/>
      <c r="Y32" s="247"/>
      <c r="Z32" s="248"/>
      <c r="AB32" s="250"/>
      <c r="AD32" s="110"/>
      <c r="AE32" s="110"/>
      <c r="AF32" s="110"/>
      <c r="AG32" s="110"/>
      <c r="AH32" s="110"/>
      <c r="AI32" s="110"/>
      <c r="AJ32" s="110"/>
      <c r="AK32" s="110"/>
      <c r="AL32" s="110"/>
      <c r="AM32" s="109"/>
      <c r="AN32" s="109"/>
      <c r="AO32" s="109"/>
      <c r="AP32" s="109"/>
      <c r="AQ32" s="109"/>
      <c r="AR32" s="109"/>
      <c r="AS32" s="109"/>
      <c r="AT32" s="109"/>
      <c r="AU32" s="109"/>
      <c r="AV32" s="109"/>
    </row>
    <row r="33" spans="1:48" s="100" customFormat="1" ht="12" customHeight="1" thickTop="1" x14ac:dyDescent="0.2">
      <c r="A33" s="105"/>
      <c r="B33" s="105"/>
      <c r="C33" s="105"/>
      <c r="D33" s="105"/>
      <c r="E33" s="105"/>
      <c r="F33" s="105"/>
      <c r="G33" s="106"/>
      <c r="H33" s="105"/>
      <c r="I33" s="104"/>
      <c r="J33" s="102" t="s">
        <v>100</v>
      </c>
      <c r="K33" s="108" t="s">
        <v>101</v>
      </c>
      <c r="L33" s="107" t="s">
        <v>5</v>
      </c>
      <c r="N33" s="105"/>
      <c r="O33" s="105"/>
      <c r="P33" s="105"/>
      <c r="Q33" s="106"/>
      <c r="R33" s="105"/>
      <c r="S33" s="104"/>
      <c r="T33" s="102" t="s">
        <v>100</v>
      </c>
      <c r="U33" s="103" t="s">
        <v>1</v>
      </c>
      <c r="V33" s="102" t="s">
        <v>5</v>
      </c>
      <c r="X33" s="101" t="s">
        <v>6</v>
      </c>
      <c r="Y33" s="101" t="s">
        <v>7</v>
      </c>
      <c r="Z33" s="101" t="s">
        <v>8</v>
      </c>
    </row>
    <row r="34" spans="1:48" ht="60" customHeight="1" thickBot="1" x14ac:dyDescent="0.25">
      <c r="A34" s="87" t="s">
        <v>9</v>
      </c>
      <c r="B34" s="99" t="s">
        <v>40</v>
      </c>
      <c r="C34" s="98"/>
      <c r="D34" s="96"/>
      <c r="E34" s="94"/>
      <c r="F34" s="94"/>
      <c r="G34" s="95">
        <v>0.5</v>
      </c>
      <c r="H34" s="94"/>
      <c r="J34" s="93" t="s">
        <v>99</v>
      </c>
      <c r="K34" s="97">
        <v>0</v>
      </c>
      <c r="L34" s="91">
        <f t="shared" ref="L34:L43" si="4">100%-K34</f>
        <v>1</v>
      </c>
      <c r="N34" s="96"/>
      <c r="O34" s="94"/>
      <c r="P34" s="94"/>
      <c r="Q34" s="95">
        <v>0.5</v>
      </c>
      <c r="R34" s="94"/>
      <c r="T34" s="93" t="s">
        <v>99</v>
      </c>
      <c r="U34" s="92">
        <v>0</v>
      </c>
      <c r="V34" s="91">
        <f t="shared" si="3"/>
        <v>1</v>
      </c>
      <c r="X34" s="98"/>
      <c r="Y34" s="98"/>
      <c r="Z34" s="98"/>
      <c r="AB34" s="98"/>
    </row>
    <row r="35" spans="1:48" ht="60" customHeight="1" thickBot="1" x14ac:dyDescent="0.25">
      <c r="A35" s="87" t="s">
        <v>12</v>
      </c>
      <c r="B35" s="99" t="s">
        <v>41</v>
      </c>
      <c r="C35" s="98"/>
      <c r="D35" s="96"/>
      <c r="E35" s="94"/>
      <c r="F35" s="94"/>
      <c r="G35" s="95">
        <v>0.5</v>
      </c>
      <c r="H35" s="94"/>
      <c r="J35" s="93" t="s">
        <v>98</v>
      </c>
      <c r="K35" s="97">
        <v>0</v>
      </c>
      <c r="L35" s="91">
        <f t="shared" si="4"/>
        <v>1</v>
      </c>
      <c r="N35" s="96"/>
      <c r="O35" s="94"/>
      <c r="P35" s="94"/>
      <c r="Q35" s="95">
        <v>0.5</v>
      </c>
      <c r="R35" s="94"/>
      <c r="T35" s="93" t="s">
        <v>98</v>
      </c>
      <c r="U35" s="92">
        <v>0</v>
      </c>
      <c r="V35" s="91">
        <f t="shared" si="3"/>
        <v>1</v>
      </c>
      <c r="X35" s="98"/>
      <c r="Y35" s="98"/>
      <c r="Z35" s="98"/>
      <c r="AB35" s="98"/>
    </row>
    <row r="36" spans="1:48" ht="60" customHeight="1" thickBot="1" x14ac:dyDescent="0.25">
      <c r="A36" s="87" t="s">
        <v>14</v>
      </c>
      <c r="B36" s="99" t="s">
        <v>42</v>
      </c>
      <c r="C36" s="98"/>
      <c r="D36" s="96"/>
      <c r="E36" s="94"/>
      <c r="F36" s="94"/>
      <c r="G36" s="95">
        <v>0.5</v>
      </c>
      <c r="H36" s="94"/>
      <c r="J36" s="93" t="s">
        <v>97</v>
      </c>
      <c r="K36" s="97">
        <v>0</v>
      </c>
      <c r="L36" s="91">
        <f t="shared" si="4"/>
        <v>1</v>
      </c>
      <c r="N36" s="96"/>
      <c r="O36" s="94"/>
      <c r="P36" s="94"/>
      <c r="Q36" s="95">
        <v>0.5</v>
      </c>
      <c r="R36" s="94"/>
      <c r="T36" s="93" t="s">
        <v>97</v>
      </c>
      <c r="U36" s="92">
        <v>0</v>
      </c>
      <c r="V36" s="91">
        <f t="shared" si="3"/>
        <v>1</v>
      </c>
      <c r="X36" s="98"/>
      <c r="Y36" s="98"/>
      <c r="Z36" s="98"/>
      <c r="AB36" s="98"/>
    </row>
    <row r="37" spans="1:48" ht="60" customHeight="1" thickBot="1" x14ac:dyDescent="0.25">
      <c r="A37" s="87" t="s">
        <v>16</v>
      </c>
      <c r="B37" s="99" t="s">
        <v>96</v>
      </c>
      <c r="C37" s="98"/>
      <c r="D37" s="96"/>
      <c r="E37" s="94"/>
      <c r="F37" s="94"/>
      <c r="G37" s="95">
        <v>0.5</v>
      </c>
      <c r="H37" s="94"/>
      <c r="J37" s="93" t="s">
        <v>95</v>
      </c>
      <c r="K37" s="97">
        <v>0</v>
      </c>
      <c r="L37" s="91">
        <f t="shared" si="4"/>
        <v>1</v>
      </c>
      <c r="N37" s="96"/>
      <c r="O37" s="94"/>
      <c r="P37" s="94"/>
      <c r="Q37" s="95">
        <v>0.5</v>
      </c>
      <c r="R37" s="94"/>
      <c r="T37" s="93" t="s">
        <v>95</v>
      </c>
      <c r="U37" s="92">
        <v>0</v>
      </c>
      <c r="V37" s="91">
        <f t="shared" si="3"/>
        <v>1</v>
      </c>
      <c r="X37" s="98"/>
      <c r="Y37" s="98"/>
      <c r="Z37" s="98"/>
      <c r="AB37" s="98"/>
    </row>
    <row r="38" spans="1:48" ht="60" customHeight="1" thickBot="1" x14ac:dyDescent="0.25">
      <c r="A38" s="87" t="s">
        <v>18</v>
      </c>
      <c r="B38" s="99" t="s">
        <v>94</v>
      </c>
      <c r="C38" s="98"/>
      <c r="D38" s="96"/>
      <c r="E38" s="94"/>
      <c r="F38" s="94"/>
      <c r="G38" s="95">
        <v>0.5</v>
      </c>
      <c r="H38" s="94"/>
      <c r="J38" s="93" t="s">
        <v>93</v>
      </c>
      <c r="K38" s="97">
        <v>0</v>
      </c>
      <c r="L38" s="91">
        <f t="shared" si="4"/>
        <v>1</v>
      </c>
      <c r="N38" s="96"/>
      <c r="O38" s="94"/>
      <c r="P38" s="94"/>
      <c r="Q38" s="95">
        <v>0.5</v>
      </c>
      <c r="R38" s="94"/>
      <c r="T38" s="93" t="s">
        <v>93</v>
      </c>
      <c r="U38" s="92">
        <v>0</v>
      </c>
      <c r="V38" s="91">
        <f t="shared" si="3"/>
        <v>1</v>
      </c>
      <c r="X38" s="98"/>
      <c r="Y38" s="98"/>
      <c r="Z38" s="98"/>
      <c r="AB38" s="98"/>
    </row>
    <row r="39" spans="1:48" ht="60" customHeight="1" thickBot="1" x14ac:dyDescent="0.25">
      <c r="A39" s="87" t="s">
        <v>20</v>
      </c>
      <c r="B39" s="99" t="s">
        <v>92</v>
      </c>
      <c r="C39" s="98"/>
      <c r="D39" s="96"/>
      <c r="E39" s="94"/>
      <c r="F39" s="94"/>
      <c r="G39" s="95">
        <v>0.5</v>
      </c>
      <c r="H39" s="94"/>
      <c r="J39" s="93" t="s">
        <v>91</v>
      </c>
      <c r="K39" s="97">
        <v>0</v>
      </c>
      <c r="L39" s="91">
        <f t="shared" si="4"/>
        <v>1</v>
      </c>
      <c r="N39" s="96"/>
      <c r="O39" s="94"/>
      <c r="P39" s="94"/>
      <c r="Q39" s="95">
        <v>0.5</v>
      </c>
      <c r="R39" s="94"/>
      <c r="T39" s="93" t="s">
        <v>91</v>
      </c>
      <c r="U39" s="92">
        <v>0</v>
      </c>
      <c r="V39" s="91">
        <f t="shared" si="3"/>
        <v>1</v>
      </c>
      <c r="X39" s="98"/>
      <c r="Y39" s="98"/>
      <c r="Z39" s="98"/>
      <c r="AB39" s="98"/>
    </row>
    <row r="40" spans="1:48" ht="60" customHeight="1" thickBot="1" x14ac:dyDescent="0.25">
      <c r="A40" s="87" t="s">
        <v>22</v>
      </c>
      <c r="B40" s="99" t="s">
        <v>45</v>
      </c>
      <c r="C40" s="98"/>
      <c r="D40" s="96"/>
      <c r="E40" s="94"/>
      <c r="F40" s="94"/>
      <c r="G40" s="95">
        <v>0.5</v>
      </c>
      <c r="H40" s="94"/>
      <c r="J40" s="93" t="s">
        <v>90</v>
      </c>
      <c r="K40" s="97">
        <v>0</v>
      </c>
      <c r="L40" s="91">
        <f t="shared" si="4"/>
        <v>1</v>
      </c>
      <c r="N40" s="96"/>
      <c r="O40" s="94"/>
      <c r="P40" s="94"/>
      <c r="Q40" s="95">
        <v>0.5</v>
      </c>
      <c r="R40" s="94"/>
      <c r="T40" s="93" t="s">
        <v>90</v>
      </c>
      <c r="U40" s="92">
        <v>0</v>
      </c>
      <c r="V40" s="91">
        <f t="shared" si="3"/>
        <v>1</v>
      </c>
      <c r="X40" s="98"/>
      <c r="Y40" s="98"/>
      <c r="Z40" s="98"/>
      <c r="AB40" s="98"/>
    </row>
    <row r="41" spans="1:48" ht="60" customHeight="1" thickBot="1" x14ac:dyDescent="0.25">
      <c r="A41" s="87" t="s">
        <v>24</v>
      </c>
      <c r="B41" s="99" t="s">
        <v>46</v>
      </c>
      <c r="C41" s="98"/>
      <c r="D41" s="96"/>
      <c r="E41" s="94"/>
      <c r="F41" s="94"/>
      <c r="G41" s="95">
        <v>0.5</v>
      </c>
      <c r="H41" s="94"/>
      <c r="J41" s="93" t="s">
        <v>89</v>
      </c>
      <c r="K41" s="97">
        <v>0</v>
      </c>
      <c r="L41" s="91">
        <f t="shared" si="4"/>
        <v>1</v>
      </c>
      <c r="N41" s="96"/>
      <c r="O41" s="94"/>
      <c r="P41" s="94"/>
      <c r="Q41" s="95">
        <v>0.5</v>
      </c>
      <c r="R41" s="94"/>
      <c r="T41" s="93" t="s">
        <v>89</v>
      </c>
      <c r="U41" s="92">
        <v>0</v>
      </c>
      <c r="V41" s="91">
        <f t="shared" si="3"/>
        <v>1</v>
      </c>
      <c r="X41" s="98"/>
      <c r="Y41" s="98"/>
      <c r="Z41" s="98"/>
      <c r="AB41" s="98"/>
    </row>
    <row r="42" spans="1:48" ht="60" customHeight="1" thickBot="1" x14ac:dyDescent="0.25">
      <c r="A42" s="87" t="s">
        <v>26</v>
      </c>
      <c r="B42" s="99" t="s">
        <v>47</v>
      </c>
      <c r="C42" s="98"/>
      <c r="D42" s="96"/>
      <c r="E42" s="94"/>
      <c r="F42" s="94"/>
      <c r="G42" s="95">
        <v>0.5</v>
      </c>
      <c r="H42" s="94"/>
      <c r="J42" s="93" t="s">
        <v>88</v>
      </c>
      <c r="K42" s="97">
        <v>0</v>
      </c>
      <c r="L42" s="91">
        <f t="shared" si="4"/>
        <v>1</v>
      </c>
      <c r="N42" s="96"/>
      <c r="O42" s="94"/>
      <c r="P42" s="94"/>
      <c r="Q42" s="95">
        <v>0.5</v>
      </c>
      <c r="R42" s="94"/>
      <c r="T42" s="93" t="s">
        <v>88</v>
      </c>
      <c r="U42" s="92">
        <v>0</v>
      </c>
      <c r="V42" s="91">
        <f t="shared" si="3"/>
        <v>1</v>
      </c>
      <c r="X42" s="98"/>
      <c r="Y42" s="98"/>
      <c r="Z42" s="98"/>
      <c r="AB42" s="98"/>
    </row>
    <row r="43" spans="1:48" ht="60" customHeight="1" thickBot="1" x14ac:dyDescent="0.25">
      <c r="A43" s="87" t="s">
        <v>28</v>
      </c>
      <c r="B43" s="99" t="s">
        <v>50</v>
      </c>
      <c r="C43" s="98"/>
      <c r="D43" s="96"/>
      <c r="E43" s="94"/>
      <c r="F43" s="94"/>
      <c r="G43" s="95">
        <v>0.5</v>
      </c>
      <c r="H43" s="94"/>
      <c r="J43" s="93" t="s">
        <v>87</v>
      </c>
      <c r="K43" s="97">
        <v>0</v>
      </c>
      <c r="L43" s="91">
        <f t="shared" si="4"/>
        <v>1</v>
      </c>
      <c r="N43" s="96"/>
      <c r="O43" s="94"/>
      <c r="P43" s="94"/>
      <c r="Q43" s="95">
        <v>0.5</v>
      </c>
      <c r="R43" s="94"/>
      <c r="T43" s="93" t="s">
        <v>87</v>
      </c>
      <c r="U43" s="92">
        <v>0</v>
      </c>
      <c r="V43" s="91">
        <f t="shared" si="3"/>
        <v>1</v>
      </c>
      <c r="X43" s="98"/>
      <c r="Y43" s="98"/>
      <c r="Z43" s="98"/>
      <c r="AB43" s="98"/>
    </row>
    <row r="44" spans="1:48" ht="27" customHeight="1" x14ac:dyDescent="0.2">
      <c r="B44" s="257" t="s">
        <v>85</v>
      </c>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row>
    <row r="45" spans="1:48" ht="60" customHeight="1" x14ac:dyDescent="0.2">
      <c r="B45" s="88"/>
    </row>
    <row r="46" spans="1:48" ht="60" customHeight="1" x14ac:dyDescent="0.2"/>
    <row r="47" spans="1:48" ht="60" customHeight="1" x14ac:dyDescent="0.2"/>
    <row r="48" spans="1:48" s="87" customFormat="1" ht="60" customHeight="1" x14ac:dyDescent="0.2">
      <c r="B48" s="84"/>
      <c r="C48" s="84"/>
      <c r="D48" s="84"/>
      <c r="E48" s="86"/>
      <c r="F48" s="86"/>
      <c r="G48" s="85"/>
      <c r="H48" s="84"/>
      <c r="I48" s="84"/>
      <c r="J48" s="84"/>
      <c r="K48" s="84"/>
      <c r="L48" s="84"/>
      <c r="M48" s="84"/>
      <c r="N48" s="84"/>
      <c r="O48" s="86"/>
      <c r="P48" s="86"/>
      <c r="Q48" s="85"/>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row>
  </sheetData>
  <sheetProtection algorithmName="SHA-512" hashValue="SIx85Im6blEIgoQe1cciECix/PYmU8izWD4q/BrhX2kUvLKwsBB5UrDB+QxYIUbUXoYehMZjvfwaDWGC4DoRPg==" saltValue="6NdGpsxekOLvjjaKzEEqRw==" spinCount="100000" sheet="1" objects="1" scenarios="1"/>
  <mergeCells count="24">
    <mergeCell ref="B44:AB44"/>
    <mergeCell ref="D31:L31"/>
    <mergeCell ref="N31:V31"/>
    <mergeCell ref="X31:Z32"/>
    <mergeCell ref="AB31:AB32"/>
    <mergeCell ref="J32:L32"/>
    <mergeCell ref="T32:V32"/>
    <mergeCell ref="B19:B20"/>
    <mergeCell ref="D19:L19"/>
    <mergeCell ref="N19:V19"/>
    <mergeCell ref="X19:Z20"/>
    <mergeCell ref="AB19:AB20"/>
    <mergeCell ref="J20:L20"/>
    <mergeCell ref="T20:V20"/>
    <mergeCell ref="B1:AB1"/>
    <mergeCell ref="B2:AB2"/>
    <mergeCell ref="B4:AB4"/>
    <mergeCell ref="B8:B9"/>
    <mergeCell ref="D8:L8"/>
    <mergeCell ref="N8:V8"/>
    <mergeCell ref="X8:Z9"/>
    <mergeCell ref="AB8:AB9"/>
    <mergeCell ref="J9:L9"/>
    <mergeCell ref="T9:V9"/>
  </mergeCells>
  <printOptions horizontalCentered="1" verticalCentered="1"/>
  <pageMargins left="3.937007874015748E-2" right="3.937007874015748E-2" top="0.35433070866141736" bottom="0.35433070866141736" header="0" footer="0"/>
  <pageSetup paperSize="9" scale="37" orientation="portrait" horizontalDpi="4294967295" verticalDpi="4294967295"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1:BJ145"/>
  <sheetViews>
    <sheetView zoomScale="75" zoomScaleNormal="75" workbookViewId="0">
      <pane xSplit="2" ySplit="3" topLeftCell="R4" activePane="bottomRight" state="frozen"/>
      <selection activeCell="B2" sqref="B2:AB2"/>
      <selection pane="topRight" activeCell="B2" sqref="B2:AB2"/>
      <selection pane="bottomLeft" activeCell="B2" sqref="B2:AB2"/>
      <selection pane="bottomRight" activeCell="B2" sqref="B2:AB2"/>
    </sheetView>
  </sheetViews>
  <sheetFormatPr baseColWidth="10" defaultColWidth="11.42578125" defaultRowHeight="12.75" x14ac:dyDescent="0.2"/>
  <cols>
    <col min="1" max="1" width="4.7109375" style="185" customWidth="1"/>
    <col min="2" max="2" width="80" customWidth="1"/>
    <col min="3" max="3" width="16.42578125" bestFit="1" customWidth="1"/>
    <col min="4" max="10" width="16.85546875" bestFit="1" customWidth="1"/>
    <col min="11" max="11" width="16.42578125" bestFit="1" customWidth="1"/>
    <col min="12" max="18" width="16.85546875" bestFit="1" customWidth="1"/>
    <col min="19" max="20" width="25.5703125" customWidth="1"/>
    <col min="21" max="21" width="4" style="185" customWidth="1"/>
    <col min="22" max="62" width="11.42578125" style="185"/>
  </cols>
  <sheetData>
    <row r="1" spans="1:31" s="185" customFormat="1" ht="43.5" customHeight="1" x14ac:dyDescent="0.5">
      <c r="A1" s="260" t="s">
        <v>199</v>
      </c>
      <c r="B1" s="261"/>
      <c r="C1" s="261"/>
      <c r="D1" s="261"/>
      <c r="E1" s="261"/>
      <c r="F1" s="261"/>
      <c r="G1" s="261"/>
      <c r="H1" s="261"/>
      <c r="I1" s="261"/>
      <c r="J1" s="261"/>
      <c r="K1" s="261"/>
      <c r="L1" s="261"/>
      <c r="M1" s="261"/>
      <c r="N1" s="261"/>
      <c r="O1" s="261"/>
      <c r="P1" s="261"/>
      <c r="Q1" s="261"/>
      <c r="R1" s="261"/>
      <c r="S1" s="261"/>
      <c r="T1" s="262"/>
      <c r="U1" s="195"/>
      <c r="V1" s="258" t="s">
        <v>231</v>
      </c>
      <c r="W1" s="258"/>
      <c r="X1" s="258"/>
      <c r="Y1" s="258"/>
      <c r="Z1" s="258"/>
      <c r="AA1" s="258"/>
      <c r="AB1" s="258"/>
      <c r="AC1" s="258"/>
      <c r="AD1" s="258"/>
      <c r="AE1" s="258"/>
    </row>
    <row r="2" spans="1:31" ht="18.75" x14ac:dyDescent="0.2">
      <c r="C2" s="264" t="s">
        <v>145</v>
      </c>
      <c r="D2" s="264"/>
      <c r="E2" s="264"/>
      <c r="F2" s="264"/>
      <c r="G2" s="264"/>
      <c r="H2" s="264"/>
      <c r="I2" s="264"/>
      <c r="J2" s="264"/>
      <c r="K2" s="263" t="s">
        <v>211</v>
      </c>
      <c r="L2" s="263"/>
      <c r="M2" s="263"/>
      <c r="N2" s="263"/>
      <c r="O2" s="263"/>
      <c r="P2" s="263"/>
      <c r="Q2" s="263"/>
      <c r="R2" s="263"/>
      <c r="S2" s="185"/>
      <c r="T2" s="185"/>
    </row>
    <row r="3" spans="1:31" ht="39" customHeight="1" x14ac:dyDescent="0.2">
      <c r="B3" s="199" t="s">
        <v>206</v>
      </c>
      <c r="C3" s="201" t="s">
        <v>137</v>
      </c>
      <c r="D3" s="201" t="s">
        <v>138</v>
      </c>
      <c r="E3" s="201" t="s">
        <v>139</v>
      </c>
      <c r="F3" s="201" t="s">
        <v>140</v>
      </c>
      <c r="G3" s="201" t="s">
        <v>141</v>
      </c>
      <c r="H3" s="201" t="s">
        <v>142</v>
      </c>
      <c r="I3" s="201" t="s">
        <v>143</v>
      </c>
      <c r="J3" s="201" t="s">
        <v>144</v>
      </c>
      <c r="K3" s="200" t="s">
        <v>137</v>
      </c>
      <c r="L3" s="200" t="s">
        <v>138</v>
      </c>
      <c r="M3" s="200" t="s">
        <v>139</v>
      </c>
      <c r="N3" s="200" t="s">
        <v>140</v>
      </c>
      <c r="O3" s="200" t="s">
        <v>141</v>
      </c>
      <c r="P3" s="200" t="s">
        <v>142</v>
      </c>
      <c r="Q3" s="200" t="s">
        <v>143</v>
      </c>
      <c r="R3" s="200" t="s">
        <v>144</v>
      </c>
      <c r="S3" s="198" t="s">
        <v>210</v>
      </c>
      <c r="T3" s="197" t="s">
        <v>209</v>
      </c>
    </row>
    <row r="4" spans="1:31" ht="33.950000000000003" customHeight="1" x14ac:dyDescent="0.2">
      <c r="A4" s="185" t="s">
        <v>9</v>
      </c>
      <c r="B4" s="171" t="s">
        <v>10</v>
      </c>
      <c r="C4" s="188">
        <v>1</v>
      </c>
      <c r="D4" s="188">
        <v>1</v>
      </c>
      <c r="E4" s="188">
        <v>1</v>
      </c>
      <c r="F4" s="188">
        <v>1</v>
      </c>
      <c r="G4" s="188">
        <v>1</v>
      </c>
      <c r="H4" s="188">
        <v>0.95</v>
      </c>
      <c r="I4" s="188">
        <v>1</v>
      </c>
      <c r="J4" s="188">
        <v>1</v>
      </c>
      <c r="K4" s="189">
        <v>0.6</v>
      </c>
      <c r="L4" s="189">
        <v>1</v>
      </c>
      <c r="M4" s="189">
        <v>0.9</v>
      </c>
      <c r="N4" s="189">
        <v>0.85</v>
      </c>
      <c r="O4" s="189">
        <v>0.95</v>
      </c>
      <c r="P4" s="189">
        <v>0.9</v>
      </c>
      <c r="Q4" s="189">
        <v>0.9</v>
      </c>
      <c r="R4" s="189">
        <v>0.9</v>
      </c>
      <c r="S4" s="202">
        <f t="shared" ref="S4:S10" si="0">AVERAGE(C4:J4)</f>
        <v>0.99375000000000002</v>
      </c>
      <c r="T4" s="203">
        <f t="shared" ref="T4:T10" si="1">AVERAGE(K4:R4)</f>
        <v>0.87500000000000011</v>
      </c>
      <c r="W4" s="193"/>
      <c r="X4" s="193"/>
      <c r="Y4" s="193"/>
      <c r="Z4" s="193"/>
      <c r="AA4" s="193"/>
      <c r="AB4" s="193"/>
      <c r="AC4" s="193"/>
      <c r="AD4" s="193"/>
    </row>
    <row r="5" spans="1:31" ht="33.950000000000003" customHeight="1" x14ac:dyDescent="0.2">
      <c r="A5" s="185" t="s">
        <v>12</v>
      </c>
      <c r="B5" s="208" t="s">
        <v>13</v>
      </c>
      <c r="C5" s="188">
        <v>1</v>
      </c>
      <c r="D5" s="188">
        <v>0.95</v>
      </c>
      <c r="E5" s="188">
        <v>1</v>
      </c>
      <c r="F5" s="188">
        <v>1</v>
      </c>
      <c r="G5" s="188">
        <v>1</v>
      </c>
      <c r="H5" s="188">
        <v>1</v>
      </c>
      <c r="I5" s="188">
        <v>0.95</v>
      </c>
      <c r="J5" s="188">
        <v>1</v>
      </c>
      <c r="K5" s="189">
        <v>0.75</v>
      </c>
      <c r="L5" s="189">
        <v>0.9</v>
      </c>
      <c r="M5" s="189">
        <v>0.8</v>
      </c>
      <c r="N5" s="189">
        <v>0.85</v>
      </c>
      <c r="O5" s="189">
        <v>0.9</v>
      </c>
      <c r="P5" s="189">
        <v>0.9</v>
      </c>
      <c r="Q5" s="189">
        <v>0.85</v>
      </c>
      <c r="R5" s="189">
        <v>0.9</v>
      </c>
      <c r="S5" s="202">
        <f t="shared" si="0"/>
        <v>0.98750000000000004</v>
      </c>
      <c r="T5" s="203">
        <f t="shared" si="1"/>
        <v>0.85625000000000007</v>
      </c>
      <c r="W5" s="193"/>
      <c r="X5" s="193"/>
      <c r="Y5" s="193"/>
      <c r="Z5" s="193"/>
      <c r="AA5" s="193"/>
      <c r="AB5" s="193"/>
      <c r="AC5" s="193"/>
      <c r="AD5" s="193"/>
    </row>
    <row r="6" spans="1:31" ht="33.950000000000003" customHeight="1" x14ac:dyDescent="0.2">
      <c r="A6" s="185" t="s">
        <v>14</v>
      </c>
      <c r="B6" s="172" t="s">
        <v>15</v>
      </c>
      <c r="C6" s="188">
        <v>1</v>
      </c>
      <c r="D6" s="188">
        <v>0.95</v>
      </c>
      <c r="E6" s="188">
        <v>1</v>
      </c>
      <c r="F6" s="188">
        <v>1</v>
      </c>
      <c r="G6" s="188">
        <v>1</v>
      </c>
      <c r="H6" s="188">
        <v>1</v>
      </c>
      <c r="I6" s="188">
        <v>1</v>
      </c>
      <c r="J6" s="188">
        <v>1</v>
      </c>
      <c r="K6" s="189">
        <v>0.85</v>
      </c>
      <c r="L6" s="189">
        <v>0.85</v>
      </c>
      <c r="M6" s="189">
        <v>0.9</v>
      </c>
      <c r="N6" s="189">
        <v>0.9</v>
      </c>
      <c r="O6" s="189">
        <v>0.95</v>
      </c>
      <c r="P6" s="189">
        <v>1</v>
      </c>
      <c r="Q6" s="189">
        <v>1</v>
      </c>
      <c r="R6" s="189">
        <v>1</v>
      </c>
      <c r="S6" s="202">
        <f t="shared" si="0"/>
        <v>0.99375000000000002</v>
      </c>
      <c r="T6" s="203">
        <f t="shared" si="1"/>
        <v>0.93125000000000002</v>
      </c>
      <c r="W6" s="193"/>
      <c r="X6" s="193"/>
      <c r="Y6" s="193"/>
      <c r="Z6" s="193"/>
      <c r="AA6" s="193"/>
      <c r="AB6" s="193"/>
      <c r="AC6" s="193"/>
      <c r="AD6" s="193"/>
    </row>
    <row r="7" spans="1:31" ht="33.950000000000003" customHeight="1" x14ac:dyDescent="0.2">
      <c r="A7" s="185" t="s">
        <v>16</v>
      </c>
      <c r="B7" s="172" t="s">
        <v>17</v>
      </c>
      <c r="C7" s="188">
        <v>1</v>
      </c>
      <c r="D7" s="188">
        <v>1</v>
      </c>
      <c r="E7" s="188">
        <v>1</v>
      </c>
      <c r="F7" s="188">
        <v>1</v>
      </c>
      <c r="G7" s="188">
        <v>1</v>
      </c>
      <c r="H7" s="188">
        <v>0.95</v>
      </c>
      <c r="I7" s="188">
        <v>1</v>
      </c>
      <c r="J7" s="188">
        <v>1</v>
      </c>
      <c r="K7" s="189">
        <v>0.8</v>
      </c>
      <c r="L7" s="189">
        <v>1</v>
      </c>
      <c r="M7" s="189">
        <v>0.85</v>
      </c>
      <c r="N7" s="189">
        <v>0.9</v>
      </c>
      <c r="O7" s="189">
        <v>0.9</v>
      </c>
      <c r="P7" s="189">
        <v>0.85</v>
      </c>
      <c r="Q7" s="189">
        <v>0.95</v>
      </c>
      <c r="R7" s="189">
        <v>1</v>
      </c>
      <c r="S7" s="202">
        <f t="shared" si="0"/>
        <v>0.99375000000000002</v>
      </c>
      <c r="T7" s="203">
        <f t="shared" si="1"/>
        <v>0.90625</v>
      </c>
      <c r="W7" s="193"/>
      <c r="X7" s="193"/>
      <c r="Y7" s="193"/>
      <c r="Z7" s="193"/>
      <c r="AA7" s="193"/>
      <c r="AB7" s="193"/>
      <c r="AC7" s="193"/>
      <c r="AD7" s="193"/>
    </row>
    <row r="8" spans="1:31" ht="33.950000000000003" customHeight="1" x14ac:dyDescent="0.2">
      <c r="A8" s="185" t="s">
        <v>18</v>
      </c>
      <c r="B8" s="210" t="s">
        <v>19</v>
      </c>
      <c r="C8" s="188">
        <v>1</v>
      </c>
      <c r="D8" s="188">
        <v>1</v>
      </c>
      <c r="E8" s="188">
        <v>1</v>
      </c>
      <c r="F8" s="188">
        <v>1</v>
      </c>
      <c r="G8" s="188">
        <v>0.95</v>
      </c>
      <c r="H8" s="188">
        <v>1</v>
      </c>
      <c r="I8" s="188">
        <v>1</v>
      </c>
      <c r="J8" s="188">
        <v>0.9</v>
      </c>
      <c r="K8" s="189">
        <v>0.4</v>
      </c>
      <c r="L8" s="189">
        <v>0.9</v>
      </c>
      <c r="M8" s="189">
        <v>0.9</v>
      </c>
      <c r="N8" s="189">
        <v>1</v>
      </c>
      <c r="O8" s="189">
        <v>0.88</v>
      </c>
      <c r="P8" s="189">
        <v>0.9</v>
      </c>
      <c r="Q8" s="189">
        <v>0.95</v>
      </c>
      <c r="R8" s="189">
        <v>0.8</v>
      </c>
      <c r="S8" s="202">
        <f t="shared" si="0"/>
        <v>0.98125000000000007</v>
      </c>
      <c r="T8" s="203">
        <f t="shared" si="1"/>
        <v>0.84125000000000005</v>
      </c>
      <c r="W8" s="193"/>
      <c r="X8" s="193"/>
      <c r="Y8" s="193"/>
      <c r="Z8" s="193"/>
      <c r="AA8" s="193"/>
      <c r="AB8" s="193"/>
      <c r="AC8" s="193"/>
      <c r="AD8" s="193"/>
    </row>
    <row r="9" spans="1:31" ht="33.950000000000003" customHeight="1" x14ac:dyDescent="0.2">
      <c r="A9" s="185" t="s">
        <v>20</v>
      </c>
      <c r="B9" s="172" t="s">
        <v>21</v>
      </c>
      <c r="C9" s="188">
        <v>1</v>
      </c>
      <c r="D9" s="188">
        <v>0.95</v>
      </c>
      <c r="E9" s="188">
        <v>1</v>
      </c>
      <c r="F9" s="188">
        <v>1</v>
      </c>
      <c r="G9" s="188">
        <v>1</v>
      </c>
      <c r="H9" s="188">
        <v>0.9</v>
      </c>
      <c r="I9" s="188">
        <v>1</v>
      </c>
      <c r="J9" s="188">
        <v>1</v>
      </c>
      <c r="K9" s="189">
        <v>0.5</v>
      </c>
      <c r="L9" s="189">
        <v>0.9</v>
      </c>
      <c r="M9" s="189">
        <v>0.95</v>
      </c>
      <c r="N9" s="189">
        <v>1</v>
      </c>
      <c r="O9" s="189">
        <v>0.95</v>
      </c>
      <c r="P9" s="189">
        <v>0.8</v>
      </c>
      <c r="Q9" s="189">
        <v>0.9</v>
      </c>
      <c r="R9" s="189">
        <v>1</v>
      </c>
      <c r="S9" s="202">
        <f t="shared" si="0"/>
        <v>0.98125000000000007</v>
      </c>
      <c r="T9" s="203">
        <f t="shared" si="1"/>
        <v>0.875</v>
      </c>
      <c r="W9" s="193"/>
      <c r="X9" s="193"/>
      <c r="Y9" s="193"/>
      <c r="Z9" s="193"/>
      <c r="AA9" s="193"/>
      <c r="AB9" s="193"/>
      <c r="AC9" s="193"/>
      <c r="AD9" s="193"/>
    </row>
    <row r="10" spans="1:31" ht="33.950000000000003" customHeight="1" x14ac:dyDescent="0.2">
      <c r="A10" s="196" t="s">
        <v>22</v>
      </c>
      <c r="B10" s="208" t="s">
        <v>23</v>
      </c>
      <c r="C10" s="188">
        <v>1</v>
      </c>
      <c r="D10" s="188">
        <v>0.95</v>
      </c>
      <c r="E10" s="188">
        <v>1</v>
      </c>
      <c r="F10" s="188">
        <v>1</v>
      </c>
      <c r="G10" s="188">
        <v>1</v>
      </c>
      <c r="H10" s="188">
        <v>1</v>
      </c>
      <c r="I10" s="188">
        <v>1</v>
      </c>
      <c r="J10" s="188">
        <v>1</v>
      </c>
      <c r="K10" s="189">
        <v>0.3</v>
      </c>
      <c r="L10" s="189">
        <v>1</v>
      </c>
      <c r="M10" s="189">
        <v>0.9</v>
      </c>
      <c r="N10" s="189">
        <v>0.9</v>
      </c>
      <c r="O10" s="189">
        <v>0.95</v>
      </c>
      <c r="P10" s="189">
        <v>0.85</v>
      </c>
      <c r="Q10" s="189">
        <v>0.95</v>
      </c>
      <c r="R10" s="189">
        <v>1</v>
      </c>
      <c r="S10" s="202">
        <f t="shared" si="0"/>
        <v>0.99375000000000002</v>
      </c>
      <c r="T10" s="203">
        <f t="shared" si="1"/>
        <v>0.85624999999999996</v>
      </c>
      <c r="W10" s="193"/>
      <c r="X10" s="193"/>
      <c r="Y10" s="193"/>
      <c r="Z10" s="193"/>
      <c r="AA10" s="193"/>
      <c r="AB10" s="193"/>
      <c r="AC10" s="193"/>
      <c r="AD10" s="193"/>
    </row>
    <row r="11" spans="1:31" ht="12.75" customHeight="1" x14ac:dyDescent="0.2">
      <c r="A11" s="196"/>
      <c r="B11" s="192"/>
      <c r="C11" s="193"/>
      <c r="D11" s="193"/>
      <c r="E11" s="193"/>
      <c r="F11" s="193"/>
      <c r="G11" s="193"/>
      <c r="H11" s="193"/>
      <c r="I11" s="193"/>
      <c r="J11" s="193"/>
      <c r="K11" s="193"/>
      <c r="L11" s="193"/>
      <c r="M11" s="193"/>
      <c r="N11" s="193"/>
      <c r="O11" s="193"/>
      <c r="P11" s="193"/>
      <c r="Q11" s="193"/>
      <c r="R11" s="193"/>
      <c r="S11" s="193"/>
      <c r="T11" s="194"/>
      <c r="W11" s="193"/>
      <c r="X11" s="193"/>
      <c r="Y11" s="193"/>
      <c r="Z11" s="193"/>
      <c r="AA11" s="193"/>
      <c r="AB11" s="193"/>
      <c r="AC11" s="193"/>
      <c r="AD11" s="193"/>
    </row>
    <row r="12" spans="1:31" ht="39.75" customHeight="1" x14ac:dyDescent="0.3">
      <c r="A12" s="196"/>
      <c r="B12" s="192"/>
      <c r="C12" s="193"/>
      <c r="D12" s="193"/>
      <c r="E12" s="193"/>
      <c r="F12" s="193"/>
      <c r="G12" s="193"/>
      <c r="H12" s="193"/>
      <c r="I12" s="193"/>
      <c r="J12" s="193"/>
      <c r="K12" s="193"/>
      <c r="L12" s="193"/>
      <c r="M12" s="193"/>
      <c r="N12" s="193"/>
      <c r="O12" s="193"/>
      <c r="P12" s="193"/>
      <c r="Q12" s="193"/>
      <c r="R12" s="193"/>
      <c r="S12" s="193"/>
      <c r="T12" s="194"/>
      <c r="V12" s="258" t="s">
        <v>232</v>
      </c>
      <c r="W12" s="258"/>
      <c r="X12" s="258"/>
      <c r="Y12" s="258"/>
      <c r="Z12" s="258"/>
      <c r="AA12" s="258"/>
      <c r="AB12" s="258"/>
      <c r="AC12" s="258"/>
      <c r="AD12" s="258"/>
      <c r="AE12" s="258"/>
    </row>
    <row r="13" spans="1:31" ht="12.75" customHeight="1" x14ac:dyDescent="0.2">
      <c r="C13" s="264" t="s">
        <v>145</v>
      </c>
      <c r="D13" s="264"/>
      <c r="E13" s="264"/>
      <c r="F13" s="264"/>
      <c r="G13" s="264"/>
      <c r="H13" s="264"/>
      <c r="I13" s="264"/>
      <c r="J13" s="264"/>
      <c r="K13" s="263" t="s">
        <v>211</v>
      </c>
      <c r="L13" s="263"/>
      <c r="M13" s="263"/>
      <c r="N13" s="263"/>
      <c r="O13" s="263"/>
      <c r="P13" s="263"/>
      <c r="Q13" s="263"/>
      <c r="R13" s="263"/>
    </row>
    <row r="14" spans="1:31" ht="50.1" customHeight="1" x14ac:dyDescent="0.2">
      <c r="B14" s="199" t="s">
        <v>207</v>
      </c>
      <c r="C14" s="201" t="s">
        <v>137</v>
      </c>
      <c r="D14" s="201" t="s">
        <v>138</v>
      </c>
      <c r="E14" s="201" t="s">
        <v>139</v>
      </c>
      <c r="F14" s="201" t="s">
        <v>140</v>
      </c>
      <c r="G14" s="201" t="s">
        <v>141</v>
      </c>
      <c r="H14" s="201" t="s">
        <v>142</v>
      </c>
      <c r="I14" s="201" t="s">
        <v>143</v>
      </c>
      <c r="J14" s="201" t="s">
        <v>144</v>
      </c>
      <c r="K14" s="200" t="s">
        <v>137</v>
      </c>
      <c r="L14" s="200" t="s">
        <v>138</v>
      </c>
      <c r="M14" s="200" t="s">
        <v>139</v>
      </c>
      <c r="N14" s="200" t="s">
        <v>140</v>
      </c>
      <c r="O14" s="200" t="s">
        <v>141</v>
      </c>
      <c r="P14" s="200" t="s">
        <v>142</v>
      </c>
      <c r="Q14" s="200" t="s">
        <v>143</v>
      </c>
      <c r="R14" s="200" t="s">
        <v>144</v>
      </c>
      <c r="S14" s="198" t="s">
        <v>210</v>
      </c>
      <c r="T14" s="197" t="s">
        <v>209</v>
      </c>
    </row>
    <row r="15" spans="1:31" ht="33.950000000000003" customHeight="1" x14ac:dyDescent="0.2">
      <c r="A15" s="196" t="s">
        <v>24</v>
      </c>
      <c r="B15" s="172" t="s">
        <v>25</v>
      </c>
      <c r="C15" s="188">
        <v>1</v>
      </c>
      <c r="D15" s="188">
        <v>0.95</v>
      </c>
      <c r="E15" s="188">
        <v>1</v>
      </c>
      <c r="F15" s="188">
        <v>1</v>
      </c>
      <c r="G15" s="188">
        <v>1</v>
      </c>
      <c r="H15" s="188">
        <v>1</v>
      </c>
      <c r="I15" s="188">
        <v>1</v>
      </c>
      <c r="J15" s="188">
        <v>1</v>
      </c>
      <c r="K15" s="189">
        <v>0.9</v>
      </c>
      <c r="L15" s="189">
        <v>1</v>
      </c>
      <c r="M15" s="189">
        <v>0.95</v>
      </c>
      <c r="N15" s="189">
        <v>1</v>
      </c>
      <c r="O15" s="189">
        <v>0.95</v>
      </c>
      <c r="P15" s="189">
        <v>1</v>
      </c>
      <c r="Q15" s="189">
        <v>0.9</v>
      </c>
      <c r="R15" s="189">
        <v>1</v>
      </c>
      <c r="S15" s="202">
        <f t="shared" ref="S15:S22" si="2">AVERAGE(C15:J15)</f>
        <v>0.99375000000000002</v>
      </c>
      <c r="T15" s="203">
        <f t="shared" ref="T15:T22" si="3">AVERAGE(K15:R15)</f>
        <v>0.96250000000000002</v>
      </c>
      <c r="W15" s="193"/>
      <c r="X15" s="193"/>
      <c r="Y15" s="193"/>
      <c r="Z15" s="193"/>
      <c r="AA15" s="193"/>
      <c r="AB15" s="193"/>
      <c r="AC15" s="193"/>
      <c r="AD15" s="193"/>
    </row>
    <row r="16" spans="1:31" ht="33.950000000000003" customHeight="1" x14ac:dyDescent="0.2">
      <c r="A16" s="196" t="s">
        <v>26</v>
      </c>
      <c r="B16" s="172" t="s">
        <v>148</v>
      </c>
      <c r="C16" s="188">
        <v>1</v>
      </c>
      <c r="D16" s="188">
        <v>1</v>
      </c>
      <c r="E16" s="188">
        <v>1</v>
      </c>
      <c r="F16" s="188">
        <v>1</v>
      </c>
      <c r="G16" s="188">
        <v>1</v>
      </c>
      <c r="H16" s="188">
        <v>1</v>
      </c>
      <c r="I16" s="188">
        <v>1</v>
      </c>
      <c r="J16" s="188">
        <v>1</v>
      </c>
      <c r="K16" s="189">
        <v>0.7</v>
      </c>
      <c r="L16" s="189">
        <v>0.9</v>
      </c>
      <c r="M16" s="189">
        <v>0.9</v>
      </c>
      <c r="N16" s="189">
        <v>0.9</v>
      </c>
      <c r="O16" s="189">
        <v>0.95</v>
      </c>
      <c r="P16" s="189">
        <v>1</v>
      </c>
      <c r="Q16" s="189">
        <v>0.85</v>
      </c>
      <c r="R16" s="189">
        <v>1</v>
      </c>
      <c r="S16" s="202">
        <f t="shared" si="2"/>
        <v>1</v>
      </c>
      <c r="T16" s="203">
        <f t="shared" si="3"/>
        <v>0.89999999999999991</v>
      </c>
      <c r="W16" s="193"/>
      <c r="X16" s="193"/>
      <c r="Y16" s="193"/>
      <c r="Z16" s="193"/>
      <c r="AA16" s="193"/>
      <c r="AB16" s="193"/>
      <c r="AC16" s="193"/>
      <c r="AD16" s="193"/>
    </row>
    <row r="17" spans="1:31" ht="33.950000000000003" customHeight="1" x14ac:dyDescent="0.2">
      <c r="A17" s="196" t="s">
        <v>28</v>
      </c>
      <c r="B17" s="172" t="s">
        <v>29</v>
      </c>
      <c r="C17" s="188">
        <v>1</v>
      </c>
      <c r="D17" s="188">
        <v>1</v>
      </c>
      <c r="E17" s="188">
        <v>1</v>
      </c>
      <c r="F17" s="188">
        <v>1</v>
      </c>
      <c r="G17" s="188">
        <v>0.93</v>
      </c>
      <c r="H17" s="188">
        <v>0.95</v>
      </c>
      <c r="I17" s="188">
        <v>1</v>
      </c>
      <c r="J17" s="188">
        <v>0.9</v>
      </c>
      <c r="K17" s="189">
        <v>0.6</v>
      </c>
      <c r="L17" s="189">
        <v>1</v>
      </c>
      <c r="M17" s="189">
        <v>0.9</v>
      </c>
      <c r="N17" s="189">
        <v>1</v>
      </c>
      <c r="O17" s="189">
        <v>0.9</v>
      </c>
      <c r="P17" s="189">
        <v>0.9</v>
      </c>
      <c r="Q17" s="189">
        <v>0.9</v>
      </c>
      <c r="R17" s="189">
        <v>0.8</v>
      </c>
      <c r="S17" s="202">
        <f t="shared" si="2"/>
        <v>0.97250000000000003</v>
      </c>
      <c r="T17" s="203">
        <f t="shared" si="3"/>
        <v>0.87500000000000011</v>
      </c>
      <c r="W17" s="193"/>
      <c r="X17" s="193"/>
      <c r="Y17" s="193"/>
      <c r="Z17" s="193"/>
      <c r="AA17" s="193"/>
      <c r="AB17" s="193"/>
      <c r="AC17" s="193"/>
      <c r="AD17" s="193"/>
    </row>
    <row r="18" spans="1:31" ht="33.950000000000003" customHeight="1" x14ac:dyDescent="0.2">
      <c r="A18" s="196" t="s">
        <v>30</v>
      </c>
      <c r="B18" s="172" t="s">
        <v>31</v>
      </c>
      <c r="C18" s="188">
        <v>1</v>
      </c>
      <c r="D18" s="188">
        <v>1</v>
      </c>
      <c r="E18" s="188">
        <v>1</v>
      </c>
      <c r="F18" s="188">
        <v>1</v>
      </c>
      <c r="G18" s="188">
        <v>1</v>
      </c>
      <c r="H18" s="188">
        <v>0.95</v>
      </c>
      <c r="I18" s="188">
        <v>1</v>
      </c>
      <c r="J18" s="188">
        <v>0.95</v>
      </c>
      <c r="K18" s="189">
        <v>0.7</v>
      </c>
      <c r="L18" s="189">
        <v>0.9</v>
      </c>
      <c r="M18" s="189">
        <v>0.9</v>
      </c>
      <c r="N18" s="189">
        <v>1</v>
      </c>
      <c r="O18" s="189">
        <v>0.96</v>
      </c>
      <c r="P18" s="189">
        <v>0.95</v>
      </c>
      <c r="Q18" s="189">
        <v>0.95</v>
      </c>
      <c r="R18" s="189">
        <v>0.9</v>
      </c>
      <c r="S18" s="202">
        <f t="shared" si="2"/>
        <v>0.98750000000000004</v>
      </c>
      <c r="T18" s="203">
        <f t="shared" si="3"/>
        <v>0.90750000000000008</v>
      </c>
      <c r="W18" s="193"/>
      <c r="X18" s="193"/>
      <c r="Y18" s="193"/>
      <c r="Z18" s="193"/>
      <c r="AA18" s="193"/>
      <c r="AB18" s="193"/>
      <c r="AC18" s="193"/>
      <c r="AD18" s="193"/>
    </row>
    <row r="19" spans="1:31" ht="33.950000000000003" customHeight="1" x14ac:dyDescent="0.2">
      <c r="A19" s="196" t="s">
        <v>32</v>
      </c>
      <c r="B19" s="208" t="s">
        <v>33</v>
      </c>
      <c r="C19" s="188">
        <v>1</v>
      </c>
      <c r="D19" s="188">
        <v>0.95</v>
      </c>
      <c r="E19" s="188">
        <v>1</v>
      </c>
      <c r="F19" s="188">
        <v>1</v>
      </c>
      <c r="G19" s="188">
        <v>1</v>
      </c>
      <c r="H19" s="188">
        <v>1</v>
      </c>
      <c r="I19" s="188">
        <v>0.95</v>
      </c>
      <c r="J19" s="188">
        <v>0.9</v>
      </c>
      <c r="K19" s="189">
        <v>0.65</v>
      </c>
      <c r="L19" s="189">
        <v>0.85</v>
      </c>
      <c r="M19" s="189">
        <v>0.85</v>
      </c>
      <c r="N19" s="189">
        <v>1</v>
      </c>
      <c r="O19" s="189">
        <v>0.95</v>
      </c>
      <c r="P19" s="189">
        <v>0.95</v>
      </c>
      <c r="Q19" s="189">
        <v>0.85</v>
      </c>
      <c r="R19" s="189">
        <v>0.8</v>
      </c>
      <c r="S19" s="202">
        <f t="shared" si="2"/>
        <v>0.97500000000000009</v>
      </c>
      <c r="T19" s="203">
        <f t="shared" si="3"/>
        <v>0.86249999999999993</v>
      </c>
      <c r="W19" s="193"/>
      <c r="X19" s="193"/>
      <c r="Y19" s="193"/>
      <c r="Z19" s="193"/>
      <c r="AA19" s="193"/>
      <c r="AB19" s="193"/>
      <c r="AC19" s="193"/>
      <c r="AD19" s="193"/>
    </row>
    <row r="20" spans="1:31" ht="33.950000000000003" customHeight="1" x14ac:dyDescent="0.2">
      <c r="A20" s="196" t="s">
        <v>34</v>
      </c>
      <c r="B20" s="210" t="s">
        <v>113</v>
      </c>
      <c r="C20" s="188">
        <v>1</v>
      </c>
      <c r="D20" s="188">
        <v>1</v>
      </c>
      <c r="E20" s="188">
        <v>1</v>
      </c>
      <c r="F20" s="188">
        <v>1</v>
      </c>
      <c r="G20" s="188">
        <v>1</v>
      </c>
      <c r="H20" s="188">
        <v>1</v>
      </c>
      <c r="I20" s="188">
        <v>1</v>
      </c>
      <c r="J20" s="188">
        <v>0.9</v>
      </c>
      <c r="K20" s="189">
        <v>0.55000000000000004</v>
      </c>
      <c r="L20" s="189">
        <v>0.9</v>
      </c>
      <c r="M20" s="189">
        <v>0.7</v>
      </c>
      <c r="N20" s="189">
        <v>1</v>
      </c>
      <c r="O20" s="189">
        <v>0.95</v>
      </c>
      <c r="P20" s="189">
        <v>0.9</v>
      </c>
      <c r="Q20" s="189">
        <v>0.9</v>
      </c>
      <c r="R20" s="189">
        <v>0.8</v>
      </c>
      <c r="S20" s="202">
        <f t="shared" si="2"/>
        <v>0.98750000000000004</v>
      </c>
      <c r="T20" s="203">
        <f t="shared" si="3"/>
        <v>0.83750000000000013</v>
      </c>
      <c r="W20" s="193"/>
      <c r="X20" s="193"/>
      <c r="Y20" s="193"/>
      <c r="Z20" s="193"/>
      <c r="AA20" s="193"/>
      <c r="AB20" s="193"/>
      <c r="AC20" s="193"/>
      <c r="AD20" s="193"/>
    </row>
    <row r="21" spans="1:31" ht="33.950000000000003" customHeight="1" x14ac:dyDescent="0.2">
      <c r="A21" s="196" t="s">
        <v>36</v>
      </c>
      <c r="B21" s="208" t="s">
        <v>111</v>
      </c>
      <c r="C21" s="188">
        <v>1</v>
      </c>
      <c r="D21" s="188">
        <v>0.95</v>
      </c>
      <c r="E21" s="188">
        <v>1</v>
      </c>
      <c r="F21" s="188">
        <v>1</v>
      </c>
      <c r="G21" s="188">
        <v>1</v>
      </c>
      <c r="H21" s="188">
        <v>1</v>
      </c>
      <c r="I21" s="188">
        <v>0.95</v>
      </c>
      <c r="J21" s="188">
        <v>0.9</v>
      </c>
      <c r="K21" s="189">
        <v>0.68</v>
      </c>
      <c r="L21" s="189">
        <v>0.85</v>
      </c>
      <c r="M21" s="189">
        <v>0.8</v>
      </c>
      <c r="N21" s="189">
        <v>0.9</v>
      </c>
      <c r="O21" s="189">
        <v>0.94</v>
      </c>
      <c r="P21" s="189">
        <v>0.95</v>
      </c>
      <c r="Q21" s="189">
        <v>0.9</v>
      </c>
      <c r="R21" s="189">
        <v>0.8</v>
      </c>
      <c r="S21" s="202">
        <f t="shared" si="2"/>
        <v>0.97500000000000009</v>
      </c>
      <c r="T21" s="203">
        <f t="shared" si="3"/>
        <v>0.85250000000000004</v>
      </c>
      <c r="W21" s="193"/>
      <c r="X21" s="193"/>
      <c r="Y21" s="193"/>
      <c r="Z21" s="193"/>
      <c r="AA21" s="193"/>
      <c r="AB21" s="193"/>
      <c r="AC21" s="193"/>
      <c r="AD21" s="193"/>
    </row>
    <row r="22" spans="1:31" ht="33.950000000000003" customHeight="1" x14ac:dyDescent="0.2">
      <c r="A22" s="196" t="s">
        <v>38</v>
      </c>
      <c r="B22" s="172" t="s">
        <v>109</v>
      </c>
      <c r="C22" s="188">
        <v>1</v>
      </c>
      <c r="D22" s="188">
        <v>1</v>
      </c>
      <c r="E22" s="188">
        <v>1</v>
      </c>
      <c r="F22" s="188">
        <v>1</v>
      </c>
      <c r="G22" s="188">
        <v>1</v>
      </c>
      <c r="H22" s="188">
        <v>1</v>
      </c>
      <c r="I22" s="188">
        <v>1</v>
      </c>
      <c r="J22" s="188">
        <v>1</v>
      </c>
      <c r="K22" s="189">
        <v>0.7</v>
      </c>
      <c r="L22" s="189">
        <v>1</v>
      </c>
      <c r="M22" s="189">
        <v>0.9</v>
      </c>
      <c r="N22" s="189">
        <v>1</v>
      </c>
      <c r="O22" s="189">
        <v>0.96</v>
      </c>
      <c r="P22" s="189">
        <v>1</v>
      </c>
      <c r="Q22" s="189">
        <v>0.9</v>
      </c>
      <c r="R22" s="189">
        <v>1</v>
      </c>
      <c r="S22" s="202">
        <f t="shared" si="2"/>
        <v>1</v>
      </c>
      <c r="T22" s="203">
        <f t="shared" si="3"/>
        <v>0.93250000000000011</v>
      </c>
      <c r="W22" s="193"/>
      <c r="X22" s="193"/>
      <c r="Y22" s="193"/>
      <c r="Z22" s="193"/>
      <c r="AA22" s="193"/>
      <c r="AB22" s="193"/>
      <c r="AC22" s="193"/>
      <c r="AD22" s="193"/>
    </row>
    <row r="23" spans="1:31" ht="17.25" customHeight="1" x14ac:dyDescent="0.2">
      <c r="A23" s="196"/>
      <c r="B23" s="192"/>
      <c r="C23" s="193"/>
      <c r="D23" s="193"/>
      <c r="E23" s="193"/>
      <c r="F23" s="193"/>
      <c r="G23" s="193"/>
      <c r="H23" s="193"/>
      <c r="I23" s="193"/>
      <c r="J23" s="193"/>
      <c r="K23" s="193"/>
      <c r="L23" s="193"/>
      <c r="M23" s="193"/>
      <c r="N23" s="193"/>
      <c r="O23" s="193"/>
      <c r="P23" s="193"/>
      <c r="Q23" s="193"/>
      <c r="R23" s="193"/>
      <c r="S23" s="193"/>
      <c r="T23" s="194"/>
      <c r="W23" s="193"/>
      <c r="X23" s="193"/>
      <c r="Y23" s="193"/>
      <c r="Z23" s="193"/>
      <c r="AA23" s="193"/>
      <c r="AB23" s="193"/>
      <c r="AC23" s="193"/>
      <c r="AD23" s="193"/>
    </row>
    <row r="24" spans="1:31" ht="38.25" customHeight="1" x14ac:dyDescent="0.2">
      <c r="A24" s="196"/>
      <c r="B24" s="192"/>
      <c r="C24" s="193"/>
      <c r="D24" s="193"/>
      <c r="E24" s="193"/>
      <c r="F24" s="193"/>
      <c r="G24" s="193"/>
      <c r="H24" s="193"/>
      <c r="I24" s="193"/>
      <c r="J24" s="193"/>
      <c r="K24" s="193"/>
      <c r="L24" s="193"/>
      <c r="M24" s="193"/>
      <c r="N24" s="193"/>
      <c r="O24" s="193"/>
      <c r="P24" s="193"/>
      <c r="Q24" s="193"/>
      <c r="R24" s="193"/>
      <c r="S24" s="193"/>
      <c r="T24" s="194"/>
      <c r="V24" s="259" t="s">
        <v>233</v>
      </c>
      <c r="W24" s="259"/>
      <c r="X24" s="259"/>
      <c r="Y24" s="259"/>
      <c r="Z24" s="259"/>
      <c r="AA24" s="259"/>
      <c r="AB24" s="259"/>
      <c r="AC24" s="259"/>
      <c r="AD24" s="259"/>
      <c r="AE24" s="259"/>
    </row>
    <row r="25" spans="1:31" ht="12.75" customHeight="1" x14ac:dyDescent="0.2">
      <c r="C25" s="264" t="s">
        <v>145</v>
      </c>
      <c r="D25" s="264"/>
      <c r="E25" s="264"/>
      <c r="F25" s="264"/>
      <c r="G25" s="264"/>
      <c r="H25" s="264"/>
      <c r="I25" s="264"/>
      <c r="J25" s="264"/>
      <c r="K25" s="263" t="s">
        <v>211</v>
      </c>
      <c r="L25" s="263"/>
      <c r="M25" s="263"/>
      <c r="N25" s="263"/>
      <c r="O25" s="263"/>
      <c r="P25" s="263"/>
      <c r="Q25" s="263"/>
      <c r="R25" s="263"/>
    </row>
    <row r="26" spans="1:31" ht="50.1" customHeight="1" x14ac:dyDescent="0.2">
      <c r="B26" s="199" t="s">
        <v>208</v>
      </c>
      <c r="C26" s="201" t="s">
        <v>137</v>
      </c>
      <c r="D26" s="201" t="s">
        <v>138</v>
      </c>
      <c r="E26" s="201" t="s">
        <v>139</v>
      </c>
      <c r="F26" s="201" t="s">
        <v>140</v>
      </c>
      <c r="G26" s="201" t="s">
        <v>141</v>
      </c>
      <c r="H26" s="201" t="s">
        <v>142</v>
      </c>
      <c r="I26" s="201" t="s">
        <v>143</v>
      </c>
      <c r="J26" s="201" t="s">
        <v>144</v>
      </c>
      <c r="K26" s="200" t="s">
        <v>137</v>
      </c>
      <c r="L26" s="200" t="s">
        <v>138</v>
      </c>
      <c r="M26" s="200" t="s">
        <v>139</v>
      </c>
      <c r="N26" s="200" t="s">
        <v>140</v>
      </c>
      <c r="O26" s="200" t="s">
        <v>141</v>
      </c>
      <c r="P26" s="200" t="s">
        <v>142</v>
      </c>
      <c r="Q26" s="200" t="s">
        <v>143</v>
      </c>
      <c r="R26" s="200" t="s">
        <v>144</v>
      </c>
      <c r="S26" s="198" t="s">
        <v>210</v>
      </c>
      <c r="T26" s="197" t="s">
        <v>209</v>
      </c>
    </row>
    <row r="27" spans="1:31" ht="33.950000000000003" customHeight="1" x14ac:dyDescent="0.2">
      <c r="A27" s="196" t="s">
        <v>154</v>
      </c>
      <c r="B27" s="172" t="s">
        <v>40</v>
      </c>
      <c r="C27" s="188">
        <v>1</v>
      </c>
      <c r="D27" s="188">
        <v>1</v>
      </c>
      <c r="E27" s="188">
        <v>1</v>
      </c>
      <c r="F27" s="188">
        <v>1</v>
      </c>
      <c r="G27" s="188">
        <v>1</v>
      </c>
      <c r="H27" s="188">
        <v>1</v>
      </c>
      <c r="I27" s="188">
        <v>1</v>
      </c>
      <c r="J27" s="188">
        <v>1</v>
      </c>
      <c r="K27" s="189">
        <v>0.7</v>
      </c>
      <c r="L27" s="189">
        <v>1</v>
      </c>
      <c r="M27" s="189">
        <v>0.9</v>
      </c>
      <c r="N27" s="189">
        <v>1</v>
      </c>
      <c r="O27" s="189">
        <v>0.97</v>
      </c>
      <c r="P27" s="189">
        <v>1</v>
      </c>
      <c r="Q27" s="189">
        <v>0.95</v>
      </c>
      <c r="R27" s="189">
        <v>0.9</v>
      </c>
      <c r="S27" s="202">
        <f t="shared" ref="S27:S36" si="4">AVERAGE(C27:J27)</f>
        <v>1</v>
      </c>
      <c r="T27" s="203">
        <f t="shared" ref="T27:T36" si="5">AVERAGE(K27:R27)</f>
        <v>0.9275000000000001</v>
      </c>
      <c r="W27" s="193"/>
      <c r="X27" s="193"/>
      <c r="Y27" s="193"/>
      <c r="Z27" s="193"/>
      <c r="AA27" s="193"/>
      <c r="AB27" s="193"/>
      <c r="AC27" s="193"/>
      <c r="AD27" s="193"/>
    </row>
    <row r="28" spans="1:31" ht="33.950000000000003" customHeight="1" x14ac:dyDescent="0.2">
      <c r="A28" s="196" t="s">
        <v>155</v>
      </c>
      <c r="B28" s="172" t="s">
        <v>41</v>
      </c>
      <c r="C28" s="188">
        <v>1</v>
      </c>
      <c r="D28" s="188">
        <v>1</v>
      </c>
      <c r="E28" s="188">
        <v>1</v>
      </c>
      <c r="F28" s="188">
        <v>1</v>
      </c>
      <c r="G28" s="188">
        <v>1</v>
      </c>
      <c r="H28" s="188">
        <v>1</v>
      </c>
      <c r="I28" s="188">
        <v>1</v>
      </c>
      <c r="J28" s="188">
        <v>1</v>
      </c>
      <c r="K28" s="189">
        <v>0.9</v>
      </c>
      <c r="L28" s="189">
        <v>0.9</v>
      </c>
      <c r="M28" s="189">
        <v>0.9</v>
      </c>
      <c r="N28" s="189">
        <v>1</v>
      </c>
      <c r="O28" s="189">
        <v>0.97</v>
      </c>
      <c r="P28" s="189">
        <v>1</v>
      </c>
      <c r="Q28" s="189">
        <v>0.95</v>
      </c>
      <c r="R28" s="189">
        <v>1</v>
      </c>
      <c r="S28" s="202">
        <f t="shared" si="4"/>
        <v>1</v>
      </c>
      <c r="T28" s="203">
        <f t="shared" si="5"/>
        <v>0.95250000000000001</v>
      </c>
      <c r="W28" s="193"/>
      <c r="X28" s="193"/>
      <c r="Y28" s="193"/>
      <c r="Z28" s="193"/>
      <c r="AA28" s="193"/>
      <c r="AB28" s="193"/>
      <c r="AC28" s="193"/>
      <c r="AD28" s="193"/>
    </row>
    <row r="29" spans="1:31" ht="33.950000000000003" customHeight="1" x14ac:dyDescent="0.2">
      <c r="A29" s="196" t="s">
        <v>156</v>
      </c>
      <c r="B29" s="210" t="s">
        <v>42</v>
      </c>
      <c r="C29" s="188">
        <v>1</v>
      </c>
      <c r="D29" s="188">
        <v>1</v>
      </c>
      <c r="E29" s="188">
        <v>1</v>
      </c>
      <c r="F29" s="188">
        <v>1</v>
      </c>
      <c r="G29" s="188">
        <v>1</v>
      </c>
      <c r="H29" s="188">
        <v>1</v>
      </c>
      <c r="I29" s="188">
        <v>1</v>
      </c>
      <c r="J29" s="188">
        <v>0.9</v>
      </c>
      <c r="K29" s="189">
        <v>0.4</v>
      </c>
      <c r="L29" s="189">
        <v>0.8</v>
      </c>
      <c r="M29" s="189">
        <v>0.8</v>
      </c>
      <c r="N29" s="189">
        <v>0.85</v>
      </c>
      <c r="O29" s="189">
        <v>0.94</v>
      </c>
      <c r="P29" s="189">
        <v>0.85</v>
      </c>
      <c r="Q29" s="189">
        <v>0.9</v>
      </c>
      <c r="R29" s="189">
        <v>0.6</v>
      </c>
      <c r="S29" s="202">
        <f t="shared" si="4"/>
        <v>0.98750000000000004</v>
      </c>
      <c r="T29" s="203">
        <f t="shared" si="5"/>
        <v>0.76749999999999996</v>
      </c>
      <c r="W29" s="193"/>
      <c r="X29" s="193"/>
      <c r="Y29" s="193"/>
      <c r="Z29" s="193"/>
      <c r="AA29" s="193"/>
      <c r="AB29" s="193"/>
      <c r="AC29" s="193"/>
      <c r="AD29" s="193"/>
    </row>
    <row r="30" spans="1:31" ht="33.950000000000003" customHeight="1" x14ac:dyDescent="0.2">
      <c r="A30" s="196" t="s">
        <v>163</v>
      </c>
      <c r="B30" s="172" t="s">
        <v>96</v>
      </c>
      <c r="C30" s="188">
        <v>1</v>
      </c>
      <c r="D30" s="188">
        <v>1</v>
      </c>
      <c r="E30" s="188">
        <v>1</v>
      </c>
      <c r="F30" s="188">
        <v>1</v>
      </c>
      <c r="G30" s="188">
        <v>1</v>
      </c>
      <c r="H30" s="188">
        <v>1</v>
      </c>
      <c r="I30" s="188">
        <v>1</v>
      </c>
      <c r="J30" s="188">
        <v>0.9</v>
      </c>
      <c r="K30" s="189">
        <v>0.5</v>
      </c>
      <c r="L30" s="189">
        <v>0.9</v>
      </c>
      <c r="M30" s="189">
        <v>0.9</v>
      </c>
      <c r="N30" s="189">
        <v>0.9</v>
      </c>
      <c r="O30" s="189">
        <v>0.96</v>
      </c>
      <c r="P30" s="189">
        <v>1</v>
      </c>
      <c r="Q30" s="189">
        <v>0.95</v>
      </c>
      <c r="R30" s="189">
        <v>0.8</v>
      </c>
      <c r="S30" s="202">
        <f t="shared" si="4"/>
        <v>0.98750000000000004</v>
      </c>
      <c r="T30" s="203">
        <f t="shared" si="5"/>
        <v>0.86375000000000002</v>
      </c>
      <c r="W30" s="193"/>
      <c r="X30" s="193"/>
      <c r="Y30" s="193"/>
      <c r="Z30" s="193"/>
      <c r="AA30" s="193"/>
      <c r="AB30" s="193"/>
      <c r="AC30" s="193"/>
      <c r="AD30" s="193"/>
    </row>
    <row r="31" spans="1:31" ht="33.950000000000003" customHeight="1" x14ac:dyDescent="0.2">
      <c r="A31" s="196" t="s">
        <v>157</v>
      </c>
      <c r="B31" s="172" t="s">
        <v>94</v>
      </c>
      <c r="C31" s="188">
        <v>1</v>
      </c>
      <c r="D31" s="188">
        <v>0.95</v>
      </c>
      <c r="E31" s="188">
        <v>1</v>
      </c>
      <c r="F31" s="188">
        <v>1</v>
      </c>
      <c r="G31" s="188">
        <v>0.98</v>
      </c>
      <c r="H31" s="188">
        <v>1</v>
      </c>
      <c r="I31" s="188">
        <v>1</v>
      </c>
      <c r="J31" s="188">
        <v>0.9</v>
      </c>
      <c r="K31" s="189">
        <v>0.6</v>
      </c>
      <c r="L31" s="189">
        <v>1</v>
      </c>
      <c r="M31" s="189">
        <v>0.8</v>
      </c>
      <c r="N31" s="189">
        <v>1</v>
      </c>
      <c r="O31" s="189">
        <v>0.94</v>
      </c>
      <c r="P31" s="189">
        <v>0.9</v>
      </c>
      <c r="Q31" s="189">
        <v>0.85</v>
      </c>
      <c r="R31" s="189">
        <v>0.9</v>
      </c>
      <c r="S31" s="202">
        <f t="shared" si="4"/>
        <v>0.97875000000000001</v>
      </c>
      <c r="T31" s="203">
        <f t="shared" si="5"/>
        <v>0.87375000000000003</v>
      </c>
      <c r="W31" s="193"/>
      <c r="X31" s="193"/>
      <c r="Y31" s="193"/>
      <c r="Z31" s="193"/>
      <c r="AA31" s="193"/>
      <c r="AB31" s="193"/>
      <c r="AC31" s="193"/>
      <c r="AD31" s="193"/>
    </row>
    <row r="32" spans="1:31" ht="33.950000000000003" customHeight="1" x14ac:dyDescent="0.2">
      <c r="A32" s="196" t="s">
        <v>158</v>
      </c>
      <c r="B32" s="208" t="s">
        <v>92</v>
      </c>
      <c r="C32" s="188">
        <v>1</v>
      </c>
      <c r="D32" s="188">
        <v>1</v>
      </c>
      <c r="E32" s="188">
        <v>1</v>
      </c>
      <c r="F32" s="188">
        <v>1</v>
      </c>
      <c r="G32" s="188">
        <v>0.95</v>
      </c>
      <c r="H32" s="188">
        <v>1</v>
      </c>
      <c r="I32" s="188">
        <v>1</v>
      </c>
      <c r="J32" s="188">
        <v>0.9</v>
      </c>
      <c r="K32" s="189">
        <v>0.5</v>
      </c>
      <c r="L32" s="189">
        <v>1</v>
      </c>
      <c r="M32" s="189">
        <v>0.9</v>
      </c>
      <c r="N32" s="189">
        <v>0.9</v>
      </c>
      <c r="O32" s="189">
        <v>0.91</v>
      </c>
      <c r="P32" s="189">
        <v>0.9</v>
      </c>
      <c r="Q32" s="189">
        <v>0.9</v>
      </c>
      <c r="R32" s="189">
        <v>0.6</v>
      </c>
      <c r="S32" s="202">
        <f t="shared" si="4"/>
        <v>0.98125000000000007</v>
      </c>
      <c r="T32" s="203">
        <f t="shared" si="5"/>
        <v>0.82625000000000004</v>
      </c>
      <c r="W32" s="193"/>
      <c r="X32" s="193"/>
      <c r="Y32" s="193"/>
      <c r="Z32" s="193"/>
      <c r="AA32" s="193"/>
      <c r="AB32" s="193"/>
      <c r="AC32" s="193"/>
      <c r="AD32" s="193"/>
    </row>
    <row r="33" spans="1:30" ht="33.950000000000003" customHeight="1" x14ac:dyDescent="0.2">
      <c r="A33" s="196" t="s">
        <v>159</v>
      </c>
      <c r="B33" s="172" t="s">
        <v>45</v>
      </c>
      <c r="C33" s="188">
        <v>1</v>
      </c>
      <c r="D33" s="188">
        <v>1</v>
      </c>
      <c r="E33" s="188">
        <v>1</v>
      </c>
      <c r="F33" s="188">
        <v>1</v>
      </c>
      <c r="G33" s="188">
        <v>1</v>
      </c>
      <c r="H33" s="188">
        <v>1</v>
      </c>
      <c r="I33" s="188">
        <v>1</v>
      </c>
      <c r="J33" s="188">
        <v>1</v>
      </c>
      <c r="K33" s="189">
        <v>0.8</v>
      </c>
      <c r="L33" s="189">
        <v>0.9</v>
      </c>
      <c r="M33" s="189">
        <v>0.9</v>
      </c>
      <c r="N33" s="189">
        <v>0.9</v>
      </c>
      <c r="O33" s="189">
        <v>0.97</v>
      </c>
      <c r="P33" s="189">
        <v>1</v>
      </c>
      <c r="Q33" s="189">
        <v>0.9</v>
      </c>
      <c r="R33" s="189">
        <v>0.9</v>
      </c>
      <c r="S33" s="202">
        <f t="shared" si="4"/>
        <v>1</v>
      </c>
      <c r="T33" s="203">
        <f t="shared" si="5"/>
        <v>0.90875000000000006</v>
      </c>
      <c r="W33" s="193"/>
      <c r="X33" s="193"/>
      <c r="Y33" s="193"/>
      <c r="Z33" s="193"/>
      <c r="AA33" s="193"/>
      <c r="AB33" s="193"/>
      <c r="AC33" s="193"/>
      <c r="AD33" s="193"/>
    </row>
    <row r="34" spans="1:30" ht="33.950000000000003" customHeight="1" x14ac:dyDescent="0.2">
      <c r="A34" s="196" t="s">
        <v>160</v>
      </c>
      <c r="B34" s="172" t="s">
        <v>46</v>
      </c>
      <c r="C34" s="188">
        <v>1</v>
      </c>
      <c r="D34" s="188">
        <v>0.95</v>
      </c>
      <c r="E34" s="188">
        <v>1</v>
      </c>
      <c r="F34" s="188">
        <v>1</v>
      </c>
      <c r="G34" s="188">
        <v>1</v>
      </c>
      <c r="H34" s="188">
        <v>1</v>
      </c>
      <c r="I34" s="188">
        <v>1</v>
      </c>
      <c r="J34" s="188">
        <v>0.9</v>
      </c>
      <c r="K34" s="189">
        <v>0.7</v>
      </c>
      <c r="L34" s="189">
        <v>0.95</v>
      </c>
      <c r="M34" s="189">
        <v>0.9</v>
      </c>
      <c r="N34" s="189">
        <v>1</v>
      </c>
      <c r="O34" s="189">
        <v>0.97</v>
      </c>
      <c r="P34" s="189">
        <v>1</v>
      </c>
      <c r="Q34" s="189">
        <v>0.9</v>
      </c>
      <c r="R34" s="189">
        <v>0.9</v>
      </c>
      <c r="S34" s="202">
        <f t="shared" si="4"/>
        <v>0.98125000000000007</v>
      </c>
      <c r="T34" s="203">
        <f t="shared" si="5"/>
        <v>0.91500000000000004</v>
      </c>
      <c r="W34" s="193"/>
      <c r="X34" s="193"/>
      <c r="Y34" s="193"/>
      <c r="Z34" s="193"/>
      <c r="AA34" s="193"/>
      <c r="AB34" s="193"/>
      <c r="AC34" s="193"/>
      <c r="AD34" s="193"/>
    </row>
    <row r="35" spans="1:30" ht="33.950000000000003" customHeight="1" x14ac:dyDescent="0.2">
      <c r="A35" s="196" t="s">
        <v>161</v>
      </c>
      <c r="B35" s="208" t="s">
        <v>47</v>
      </c>
      <c r="C35" s="188">
        <v>1</v>
      </c>
      <c r="D35" s="188">
        <v>0.9</v>
      </c>
      <c r="E35" s="188">
        <v>1</v>
      </c>
      <c r="F35" s="188">
        <v>1</v>
      </c>
      <c r="G35" s="188">
        <v>1</v>
      </c>
      <c r="H35" s="188">
        <v>1</v>
      </c>
      <c r="I35" s="188">
        <v>1</v>
      </c>
      <c r="J35" s="188">
        <v>0.9</v>
      </c>
      <c r="K35" s="189">
        <v>0.65</v>
      </c>
      <c r="L35" s="189">
        <v>0.85</v>
      </c>
      <c r="M35" s="189">
        <v>0.8</v>
      </c>
      <c r="N35" s="189">
        <v>1</v>
      </c>
      <c r="O35" s="189">
        <v>0.97</v>
      </c>
      <c r="P35" s="189">
        <v>0.9</v>
      </c>
      <c r="Q35" s="189">
        <v>0.85</v>
      </c>
      <c r="R35" s="189">
        <v>0.7</v>
      </c>
      <c r="S35" s="202">
        <f t="shared" si="4"/>
        <v>0.97500000000000009</v>
      </c>
      <c r="T35" s="203">
        <f t="shared" si="5"/>
        <v>0.84</v>
      </c>
      <c r="W35" s="193"/>
      <c r="X35" s="193"/>
      <c r="Y35" s="193"/>
      <c r="Z35" s="193"/>
      <c r="AA35" s="193"/>
      <c r="AB35" s="193"/>
      <c r="AC35" s="193"/>
      <c r="AD35" s="193"/>
    </row>
    <row r="36" spans="1:30" ht="33.950000000000003" customHeight="1" x14ac:dyDescent="0.2">
      <c r="A36" s="196" t="s">
        <v>162</v>
      </c>
      <c r="B36" s="172" t="s">
        <v>50</v>
      </c>
      <c r="C36" s="188">
        <v>1</v>
      </c>
      <c r="D36" s="188">
        <v>0.95</v>
      </c>
      <c r="E36" s="188">
        <v>1</v>
      </c>
      <c r="F36" s="188">
        <v>1</v>
      </c>
      <c r="G36" s="188">
        <v>0.96</v>
      </c>
      <c r="H36" s="188">
        <v>1</v>
      </c>
      <c r="I36" s="188">
        <v>1</v>
      </c>
      <c r="J36" s="188">
        <v>0.9</v>
      </c>
      <c r="K36" s="189">
        <v>0.55000000000000004</v>
      </c>
      <c r="L36" s="189">
        <v>0.95</v>
      </c>
      <c r="M36" s="189">
        <v>0.85</v>
      </c>
      <c r="N36" s="189">
        <v>1</v>
      </c>
      <c r="O36" s="189">
        <v>0.94</v>
      </c>
      <c r="P36" s="189">
        <v>0.95</v>
      </c>
      <c r="Q36" s="189">
        <v>0.8</v>
      </c>
      <c r="R36" s="189">
        <v>0.8</v>
      </c>
      <c r="S36" s="202">
        <f t="shared" si="4"/>
        <v>0.97625000000000006</v>
      </c>
      <c r="T36" s="203">
        <f t="shared" si="5"/>
        <v>0.85499999999999998</v>
      </c>
      <c r="W36" s="193"/>
      <c r="X36" s="193"/>
      <c r="Y36" s="193"/>
      <c r="Z36" s="193"/>
      <c r="AA36" s="193"/>
      <c r="AB36" s="193"/>
      <c r="AC36" s="193"/>
      <c r="AD36" s="193"/>
    </row>
    <row r="37" spans="1:30" s="185" customFormat="1" x14ac:dyDescent="0.2"/>
    <row r="38" spans="1:30" s="185" customFormat="1" x14ac:dyDescent="0.2"/>
    <row r="39" spans="1:30" s="185" customFormat="1" x14ac:dyDescent="0.2"/>
    <row r="40" spans="1:30" s="185" customFormat="1" x14ac:dyDescent="0.2"/>
    <row r="41" spans="1:30" s="185" customFormat="1" x14ac:dyDescent="0.2"/>
    <row r="42" spans="1:30" s="185" customFormat="1" x14ac:dyDescent="0.2"/>
    <row r="43" spans="1:30" s="185" customFormat="1" x14ac:dyDescent="0.2"/>
    <row r="44" spans="1:30" s="185" customFormat="1" x14ac:dyDescent="0.2"/>
    <row r="45" spans="1:30" s="185" customFormat="1" x14ac:dyDescent="0.2"/>
    <row r="46" spans="1:30" s="185" customFormat="1" x14ac:dyDescent="0.2"/>
    <row r="47" spans="1:30" s="185" customFormat="1" x14ac:dyDescent="0.2"/>
    <row r="48" spans="1:30" s="185" customFormat="1" x14ac:dyDescent="0.2"/>
    <row r="49" s="185" customFormat="1" x14ac:dyDescent="0.2"/>
    <row r="50" s="185" customFormat="1" x14ac:dyDescent="0.2"/>
    <row r="51" s="185" customFormat="1" x14ac:dyDescent="0.2"/>
    <row r="52" s="185" customFormat="1" x14ac:dyDescent="0.2"/>
    <row r="53" s="185" customFormat="1" x14ac:dyDescent="0.2"/>
    <row r="54" s="185" customFormat="1" x14ac:dyDescent="0.2"/>
    <row r="55" s="185" customFormat="1" x14ac:dyDescent="0.2"/>
    <row r="56" s="185" customFormat="1" x14ac:dyDescent="0.2"/>
    <row r="57" s="185" customFormat="1" x14ac:dyDescent="0.2"/>
    <row r="58" s="185" customFormat="1" x14ac:dyDescent="0.2"/>
    <row r="59" s="185" customFormat="1" x14ac:dyDescent="0.2"/>
    <row r="60" s="185" customFormat="1" x14ac:dyDescent="0.2"/>
    <row r="61" s="185" customFormat="1" x14ac:dyDescent="0.2"/>
    <row r="62" s="185" customFormat="1" x14ac:dyDescent="0.2"/>
    <row r="63" s="185" customFormat="1" x14ac:dyDescent="0.2"/>
    <row r="64" s="185" customFormat="1" x14ac:dyDescent="0.2"/>
    <row r="65" s="185" customFormat="1" x14ac:dyDescent="0.2"/>
    <row r="66" s="185" customFormat="1" x14ac:dyDescent="0.2"/>
    <row r="67" s="185" customFormat="1" x14ac:dyDescent="0.2"/>
    <row r="68" s="185" customFormat="1" x14ac:dyDescent="0.2"/>
    <row r="69" s="185" customFormat="1" x14ac:dyDescent="0.2"/>
    <row r="70" s="185" customFormat="1" x14ac:dyDescent="0.2"/>
    <row r="71" s="185" customFormat="1" x14ac:dyDescent="0.2"/>
    <row r="72" s="185" customFormat="1" x14ac:dyDescent="0.2"/>
    <row r="73" s="185" customFormat="1" x14ac:dyDescent="0.2"/>
    <row r="74" s="185" customFormat="1" x14ac:dyDescent="0.2"/>
    <row r="75" s="185" customFormat="1" x14ac:dyDescent="0.2"/>
    <row r="76" s="185" customFormat="1" x14ac:dyDescent="0.2"/>
    <row r="77" s="185" customFormat="1" x14ac:dyDescent="0.2"/>
    <row r="78" s="185" customFormat="1" x14ac:dyDescent="0.2"/>
    <row r="79" s="185" customFormat="1" x14ac:dyDescent="0.2"/>
    <row r="80" s="185" customFormat="1" x14ac:dyDescent="0.2"/>
    <row r="81" s="185" customFormat="1" x14ac:dyDescent="0.2"/>
    <row r="82" s="185" customFormat="1" x14ac:dyDescent="0.2"/>
    <row r="83" s="185" customFormat="1" x14ac:dyDescent="0.2"/>
    <row r="84" s="185" customFormat="1" x14ac:dyDescent="0.2"/>
    <row r="85" s="185" customFormat="1" x14ac:dyDescent="0.2"/>
    <row r="86" s="185" customFormat="1" x14ac:dyDescent="0.2"/>
    <row r="87" s="185" customFormat="1" x14ac:dyDescent="0.2"/>
    <row r="88" s="185" customFormat="1" x14ac:dyDescent="0.2"/>
    <row r="89" s="185" customFormat="1" x14ac:dyDescent="0.2"/>
    <row r="90" s="185" customFormat="1" x14ac:dyDescent="0.2"/>
    <row r="91" s="185" customFormat="1" x14ac:dyDescent="0.2"/>
    <row r="92" s="185" customFormat="1" x14ac:dyDescent="0.2"/>
    <row r="93" s="185" customFormat="1" x14ac:dyDescent="0.2"/>
    <row r="94" s="185" customFormat="1" x14ac:dyDescent="0.2"/>
    <row r="95" s="185" customFormat="1" x14ac:dyDescent="0.2"/>
    <row r="96" s="185" customFormat="1" x14ac:dyDescent="0.2"/>
    <row r="97" s="185" customFormat="1" x14ac:dyDescent="0.2"/>
    <row r="98" s="185" customFormat="1" x14ac:dyDescent="0.2"/>
    <row r="99" s="185" customFormat="1" x14ac:dyDescent="0.2"/>
    <row r="100" s="185" customFormat="1" x14ac:dyDescent="0.2"/>
    <row r="101" s="185" customFormat="1" x14ac:dyDescent="0.2"/>
    <row r="102" s="185" customFormat="1" x14ac:dyDescent="0.2"/>
    <row r="103" s="185" customFormat="1" x14ac:dyDescent="0.2"/>
    <row r="104" s="185" customFormat="1" x14ac:dyDescent="0.2"/>
    <row r="105" s="185" customFormat="1" x14ac:dyDescent="0.2"/>
    <row r="106" s="185" customFormat="1" x14ac:dyDescent="0.2"/>
    <row r="107" s="185" customFormat="1" x14ac:dyDescent="0.2"/>
    <row r="108" s="185" customFormat="1" x14ac:dyDescent="0.2"/>
    <row r="109" s="185" customFormat="1" x14ac:dyDescent="0.2"/>
    <row r="110" s="185" customFormat="1" x14ac:dyDescent="0.2"/>
    <row r="111" s="185" customFormat="1" x14ac:dyDescent="0.2"/>
    <row r="112" s="185" customFormat="1" x14ac:dyDescent="0.2"/>
    <row r="113" s="185" customFormat="1" x14ac:dyDescent="0.2"/>
    <row r="114" s="185" customFormat="1" x14ac:dyDescent="0.2"/>
    <row r="115" s="185" customFormat="1" x14ac:dyDescent="0.2"/>
    <row r="116" s="185" customFormat="1" x14ac:dyDescent="0.2"/>
    <row r="117" s="185" customFormat="1" x14ac:dyDescent="0.2"/>
    <row r="118" s="185" customFormat="1" x14ac:dyDescent="0.2"/>
    <row r="119" s="185" customFormat="1" x14ac:dyDescent="0.2"/>
    <row r="120" s="185" customFormat="1" x14ac:dyDescent="0.2"/>
    <row r="121" s="185" customFormat="1" x14ac:dyDescent="0.2"/>
    <row r="122" s="185" customFormat="1" x14ac:dyDescent="0.2"/>
    <row r="123" s="185" customFormat="1" x14ac:dyDescent="0.2"/>
    <row r="124" s="185" customFormat="1" x14ac:dyDescent="0.2"/>
    <row r="125" s="185" customFormat="1" x14ac:dyDescent="0.2"/>
    <row r="126" s="185" customFormat="1" x14ac:dyDescent="0.2"/>
    <row r="127" s="185" customFormat="1" x14ac:dyDescent="0.2"/>
    <row r="128" s="185" customFormat="1" x14ac:dyDescent="0.2"/>
    <row r="129" s="185" customFormat="1" x14ac:dyDescent="0.2"/>
    <row r="130" s="185" customFormat="1" x14ac:dyDescent="0.2"/>
    <row r="131" s="185" customFormat="1" x14ac:dyDescent="0.2"/>
    <row r="132" s="185" customFormat="1" x14ac:dyDescent="0.2"/>
    <row r="133" s="185" customFormat="1" x14ac:dyDescent="0.2"/>
    <row r="134" s="185" customFormat="1" x14ac:dyDescent="0.2"/>
    <row r="135" s="185" customFormat="1" x14ac:dyDescent="0.2"/>
    <row r="136" s="185" customFormat="1" x14ac:dyDescent="0.2"/>
    <row r="137" s="185" customFormat="1" x14ac:dyDescent="0.2"/>
    <row r="138" s="185" customFormat="1" x14ac:dyDescent="0.2"/>
    <row r="139" s="185" customFormat="1" x14ac:dyDescent="0.2"/>
    <row r="140" s="185" customFormat="1" x14ac:dyDescent="0.2"/>
    <row r="141" s="185" customFormat="1" x14ac:dyDescent="0.2"/>
    <row r="142" s="185" customFormat="1" x14ac:dyDescent="0.2"/>
    <row r="143" s="185" customFormat="1" x14ac:dyDescent="0.2"/>
    <row r="144" s="185" customFormat="1" x14ac:dyDescent="0.2"/>
    <row r="145" s="185" customFormat="1" x14ac:dyDescent="0.2"/>
  </sheetData>
  <sheetProtection algorithmName="SHA-512" hashValue="ENX8jHMmj6hXpp/SvFldb4h4o4kOUFzrphZGQq/QcxAx9/pEcldEdPQPfhVqdc4ONUmw/WyMbss+NLmL5YXJGg==" saltValue="zVXfK1n3hDV3BFIVJdjXyw==" spinCount="100000" sheet="1" objects="1" scenarios="1"/>
  <mergeCells count="10">
    <mergeCell ref="V1:AE1"/>
    <mergeCell ref="V12:AE12"/>
    <mergeCell ref="V24:AE24"/>
    <mergeCell ref="A1:T1"/>
    <mergeCell ref="K25:R25"/>
    <mergeCell ref="C25:J25"/>
    <mergeCell ref="K2:R2"/>
    <mergeCell ref="C2:J2"/>
    <mergeCell ref="K13:R13"/>
    <mergeCell ref="C13:J13"/>
  </mergeCells>
  <phoneticPr fontId="4" type="noConversion"/>
  <printOptions horizontalCentered="1"/>
  <pageMargins left="0.31496062992125984" right="0.31496062992125984" top="0.35433070866141736" bottom="0.35433070866141736" header="0.11811023622047245" footer="0.11811023622047245"/>
  <pageSetup scale="24" orientation="landscape" r:id="rId1"/>
  <colBreaks count="1" manualBreakCount="1">
    <brk id="33" max="3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2:BG580"/>
  <sheetViews>
    <sheetView zoomScale="75" zoomScaleNormal="75" workbookViewId="0">
      <pane ySplit="3" topLeftCell="A4" activePane="bottomLeft" state="frozen"/>
      <selection activeCell="B2" sqref="B2:AB2"/>
      <selection pane="bottomLeft"/>
    </sheetView>
  </sheetViews>
  <sheetFormatPr baseColWidth="10" defaultColWidth="11.42578125" defaultRowHeight="12.75" x14ac:dyDescent="0.2"/>
  <cols>
    <col min="11" max="11" width="11.42578125" style="185"/>
    <col min="22" max="59" width="11.42578125" style="185"/>
  </cols>
  <sheetData>
    <row r="2" spans="1:21" x14ac:dyDescent="0.2">
      <c r="A2" s="266" t="s">
        <v>136</v>
      </c>
      <c r="B2" s="266"/>
      <c r="C2" s="266"/>
      <c r="D2" s="266"/>
      <c r="E2" s="266"/>
      <c r="F2" s="266"/>
      <c r="G2" s="266"/>
      <c r="H2" s="266"/>
      <c r="I2" s="266"/>
      <c r="J2" s="266"/>
      <c r="K2" s="266"/>
      <c r="L2" s="266"/>
      <c r="M2" s="266"/>
      <c r="N2" s="266"/>
      <c r="O2" s="266"/>
      <c r="P2" s="266"/>
      <c r="Q2" s="266"/>
      <c r="R2" s="266"/>
      <c r="S2" s="266"/>
      <c r="T2" s="266"/>
      <c r="U2" s="266"/>
    </row>
    <row r="3" spans="1:21" x14ac:dyDescent="0.2">
      <c r="A3" s="266"/>
      <c r="B3" s="266"/>
      <c r="C3" s="266"/>
      <c r="D3" s="266"/>
      <c r="E3" s="266"/>
      <c r="F3" s="266"/>
      <c r="G3" s="266"/>
      <c r="H3" s="266"/>
      <c r="I3" s="266"/>
      <c r="J3" s="266"/>
      <c r="K3" s="266"/>
      <c r="L3" s="266"/>
      <c r="M3" s="266"/>
      <c r="N3" s="266"/>
      <c r="O3" s="266"/>
      <c r="P3" s="266"/>
      <c r="Q3" s="266"/>
      <c r="R3" s="266"/>
      <c r="S3" s="266"/>
      <c r="T3" s="266"/>
      <c r="U3" s="266"/>
    </row>
    <row r="5" spans="1:21" ht="15.75" x14ac:dyDescent="0.2">
      <c r="A5" s="265" t="s">
        <v>10</v>
      </c>
      <c r="B5" s="265"/>
      <c r="C5" s="265"/>
      <c r="D5" s="265"/>
      <c r="E5" s="265"/>
      <c r="F5" s="265"/>
      <c r="G5" s="265"/>
      <c r="H5" s="265"/>
      <c r="I5" s="265"/>
      <c r="J5" s="265"/>
      <c r="L5" s="265" t="s">
        <v>13</v>
      </c>
      <c r="M5" s="265"/>
      <c r="N5" s="265"/>
      <c r="O5" s="265"/>
      <c r="P5" s="265"/>
      <c r="Q5" s="265"/>
      <c r="R5" s="265"/>
      <c r="S5" s="265"/>
      <c r="T5" s="265"/>
      <c r="U5" s="265"/>
    </row>
    <row r="35" spans="1:21" ht="15.75" x14ac:dyDescent="0.2">
      <c r="A35" s="265" t="s">
        <v>147</v>
      </c>
      <c r="B35" s="265"/>
      <c r="C35" s="265"/>
      <c r="D35" s="265"/>
      <c r="E35" s="265"/>
      <c r="F35" s="265"/>
      <c r="G35" s="265"/>
      <c r="H35" s="265"/>
      <c r="I35" s="265"/>
      <c r="J35" s="265"/>
      <c r="L35" s="265" t="s">
        <v>17</v>
      </c>
      <c r="M35" s="265"/>
      <c r="N35" s="265"/>
      <c r="O35" s="265"/>
      <c r="P35" s="265"/>
      <c r="Q35" s="265"/>
      <c r="R35" s="265"/>
      <c r="S35" s="265"/>
      <c r="T35" s="265"/>
      <c r="U35" s="265"/>
    </row>
    <row r="65" spans="1:21" ht="15.75" x14ac:dyDescent="0.2">
      <c r="A65" s="265" t="s">
        <v>19</v>
      </c>
      <c r="B65" s="265"/>
      <c r="C65" s="265"/>
      <c r="D65" s="265"/>
      <c r="E65" s="265"/>
      <c r="F65" s="265"/>
      <c r="G65" s="265"/>
      <c r="H65" s="265"/>
      <c r="I65" s="265"/>
      <c r="J65" s="265"/>
      <c r="L65" s="265" t="s">
        <v>21</v>
      </c>
      <c r="M65" s="265"/>
      <c r="N65" s="265"/>
      <c r="O65" s="265"/>
      <c r="P65" s="265"/>
      <c r="Q65" s="265"/>
      <c r="R65" s="265"/>
      <c r="S65" s="265"/>
      <c r="T65" s="265"/>
      <c r="U65" s="265"/>
    </row>
    <row r="97" spans="1:21" ht="15.75" x14ac:dyDescent="0.2">
      <c r="A97" s="265" t="s">
        <v>23</v>
      </c>
      <c r="B97" s="265"/>
      <c r="C97" s="265"/>
      <c r="D97" s="265"/>
      <c r="E97" s="265"/>
      <c r="F97" s="265"/>
      <c r="G97" s="265"/>
      <c r="H97" s="265"/>
      <c r="I97" s="265"/>
      <c r="J97" s="265"/>
      <c r="L97" s="265" t="s">
        <v>164</v>
      </c>
      <c r="M97" s="265"/>
      <c r="N97" s="265"/>
      <c r="O97" s="265"/>
      <c r="P97" s="265"/>
      <c r="Q97" s="265"/>
      <c r="R97" s="265"/>
      <c r="S97" s="265"/>
      <c r="T97" s="265"/>
      <c r="U97" s="265"/>
    </row>
    <row r="128" spans="1:21" x14ac:dyDescent="0.2">
      <c r="A128" s="266" t="s">
        <v>150</v>
      </c>
      <c r="B128" s="266"/>
      <c r="C128" s="266"/>
      <c r="D128" s="266"/>
      <c r="E128" s="266"/>
      <c r="F128" s="266"/>
      <c r="G128" s="266"/>
      <c r="H128" s="266"/>
      <c r="I128" s="266"/>
      <c r="J128" s="266"/>
      <c r="K128" s="266"/>
      <c r="L128" s="266"/>
      <c r="M128" s="266"/>
      <c r="N128" s="266"/>
      <c r="O128" s="266"/>
      <c r="P128" s="266"/>
      <c r="Q128" s="266"/>
      <c r="R128" s="266"/>
      <c r="S128" s="266"/>
      <c r="T128" s="266"/>
      <c r="U128" s="266"/>
    </row>
    <row r="129" spans="1:21" x14ac:dyDescent="0.2">
      <c r="A129" s="266"/>
      <c r="B129" s="266"/>
      <c r="C129" s="266"/>
      <c r="D129" s="266"/>
      <c r="E129" s="266"/>
      <c r="F129" s="266"/>
      <c r="G129" s="266"/>
      <c r="H129" s="266"/>
      <c r="I129" s="266"/>
      <c r="J129" s="266"/>
      <c r="K129" s="266"/>
      <c r="L129" s="266"/>
      <c r="M129" s="266"/>
      <c r="N129" s="266"/>
      <c r="O129" s="266"/>
      <c r="P129" s="266"/>
      <c r="Q129" s="266"/>
      <c r="R129" s="266"/>
      <c r="S129" s="266"/>
      <c r="T129" s="266"/>
      <c r="U129" s="266"/>
    </row>
    <row r="131" spans="1:21" ht="15.75" x14ac:dyDescent="0.2">
      <c r="A131" s="265" t="s">
        <v>25</v>
      </c>
      <c r="B131" s="265"/>
      <c r="C131" s="265"/>
      <c r="D131" s="265"/>
      <c r="E131" s="265"/>
      <c r="F131" s="265"/>
      <c r="G131" s="265"/>
      <c r="H131" s="265"/>
      <c r="I131" s="265"/>
      <c r="J131" s="265"/>
      <c r="L131" s="265" t="s">
        <v>149</v>
      </c>
      <c r="M131" s="265"/>
      <c r="N131" s="265"/>
      <c r="O131" s="265"/>
      <c r="P131" s="265"/>
      <c r="Q131" s="265"/>
      <c r="R131" s="265"/>
      <c r="S131" s="265"/>
      <c r="T131" s="265"/>
      <c r="U131" s="265"/>
    </row>
    <row r="161" spans="1:21" ht="15.75" x14ac:dyDescent="0.2">
      <c r="A161" s="265" t="s">
        <v>29</v>
      </c>
      <c r="B161" s="265"/>
      <c r="C161" s="265"/>
      <c r="D161" s="265"/>
      <c r="E161" s="265"/>
      <c r="F161" s="265"/>
      <c r="G161" s="265"/>
      <c r="H161" s="265"/>
      <c r="I161" s="265"/>
      <c r="J161" s="265"/>
      <c r="L161" s="265" t="s">
        <v>31</v>
      </c>
      <c r="M161" s="265"/>
      <c r="N161" s="265"/>
      <c r="O161" s="265"/>
      <c r="P161" s="265"/>
      <c r="Q161" s="265"/>
      <c r="R161" s="265"/>
      <c r="S161" s="265"/>
      <c r="T161" s="265"/>
      <c r="U161" s="265"/>
    </row>
    <row r="191" spans="1:21" ht="15.75" x14ac:dyDescent="0.2">
      <c r="A191" s="265" t="s">
        <v>33</v>
      </c>
      <c r="B191" s="265"/>
      <c r="C191" s="265"/>
      <c r="D191" s="265"/>
      <c r="E191" s="265"/>
      <c r="F191" s="265"/>
      <c r="G191" s="265"/>
      <c r="H191" s="265"/>
      <c r="I191" s="265"/>
      <c r="J191" s="265"/>
      <c r="L191" s="265" t="s">
        <v>113</v>
      </c>
      <c r="M191" s="265"/>
      <c r="N191" s="265"/>
      <c r="O191" s="265"/>
      <c r="P191" s="265"/>
      <c r="Q191" s="265"/>
      <c r="R191" s="265"/>
      <c r="S191" s="265"/>
      <c r="T191" s="265"/>
      <c r="U191" s="265"/>
    </row>
    <row r="221" spans="1:21" ht="15.75" x14ac:dyDescent="0.2">
      <c r="A221" s="265" t="s">
        <v>111</v>
      </c>
      <c r="B221" s="265"/>
      <c r="C221" s="265"/>
      <c r="D221" s="265"/>
      <c r="E221" s="265"/>
      <c r="F221" s="265"/>
      <c r="G221" s="265"/>
      <c r="H221" s="265"/>
      <c r="I221" s="265"/>
      <c r="J221" s="265"/>
      <c r="L221" s="265" t="s">
        <v>109</v>
      </c>
      <c r="M221" s="265"/>
      <c r="N221" s="265"/>
      <c r="O221" s="265"/>
      <c r="P221" s="265"/>
      <c r="Q221" s="265"/>
      <c r="R221" s="265"/>
      <c r="S221" s="265"/>
      <c r="T221" s="265"/>
      <c r="U221" s="265"/>
    </row>
    <row r="250" spans="1:21" x14ac:dyDescent="0.2">
      <c r="L250" s="185"/>
      <c r="M250" s="185"/>
      <c r="N250" s="185"/>
      <c r="O250" s="185"/>
      <c r="P250" s="185"/>
      <c r="Q250" s="185"/>
      <c r="R250" s="185"/>
      <c r="S250" s="185"/>
      <c r="T250" s="185"/>
      <c r="U250" s="185"/>
    </row>
    <row r="251" spans="1:21" ht="28.5" customHeight="1" x14ac:dyDescent="0.2">
      <c r="A251" s="265" t="s">
        <v>153</v>
      </c>
      <c r="B251" s="265"/>
      <c r="C251" s="265"/>
      <c r="D251" s="265"/>
      <c r="E251" s="265"/>
      <c r="F251" s="265"/>
      <c r="G251" s="265"/>
      <c r="H251" s="265"/>
      <c r="I251" s="265"/>
      <c r="J251" s="265"/>
      <c r="L251" s="185"/>
      <c r="M251" s="185"/>
      <c r="N251" s="185"/>
      <c r="O251" s="185"/>
      <c r="P251" s="185"/>
      <c r="Q251" s="185"/>
      <c r="R251" s="185"/>
      <c r="S251" s="185"/>
      <c r="T251" s="185"/>
      <c r="U251" s="185"/>
    </row>
    <row r="252" spans="1:21" x14ac:dyDescent="0.2">
      <c r="L252" s="185"/>
      <c r="M252" s="185"/>
      <c r="N252" s="185"/>
      <c r="O252" s="185"/>
      <c r="P252" s="185"/>
      <c r="Q252" s="185"/>
      <c r="R252" s="185"/>
      <c r="S252" s="185"/>
      <c r="T252" s="185"/>
      <c r="U252" s="185"/>
    </row>
    <row r="253" spans="1:21" x14ac:dyDescent="0.2">
      <c r="L253" s="185"/>
      <c r="M253" s="185"/>
      <c r="N253" s="185"/>
      <c r="O253" s="185"/>
      <c r="P253" s="185"/>
      <c r="Q253" s="185"/>
      <c r="R253" s="185"/>
      <c r="S253" s="185"/>
      <c r="T253" s="185"/>
      <c r="U253" s="185"/>
    </row>
    <row r="254" spans="1:21" x14ac:dyDescent="0.2">
      <c r="L254" s="185"/>
      <c r="M254" s="185"/>
      <c r="N254" s="185"/>
      <c r="O254" s="185"/>
      <c r="P254" s="185"/>
      <c r="Q254" s="185"/>
      <c r="R254" s="185"/>
      <c r="S254" s="185"/>
      <c r="T254" s="185"/>
      <c r="U254" s="185"/>
    </row>
    <row r="255" spans="1:21" x14ac:dyDescent="0.2">
      <c r="L255" s="185"/>
      <c r="M255" s="185"/>
      <c r="N255" s="185"/>
      <c r="O255" s="185"/>
      <c r="P255" s="185"/>
      <c r="Q255" s="185"/>
      <c r="R255" s="185"/>
      <c r="S255" s="185"/>
      <c r="T255" s="185"/>
      <c r="U255" s="185"/>
    </row>
    <row r="256" spans="1:21" x14ac:dyDescent="0.2">
      <c r="L256" s="185"/>
      <c r="M256" s="185"/>
      <c r="N256" s="185"/>
      <c r="O256" s="185"/>
      <c r="P256" s="185"/>
      <c r="Q256" s="185"/>
      <c r="R256" s="185"/>
      <c r="S256" s="185"/>
      <c r="T256" s="185"/>
      <c r="U256" s="185"/>
    </row>
    <row r="257" spans="12:21" x14ac:dyDescent="0.2">
      <c r="L257" s="185"/>
      <c r="M257" s="185"/>
      <c r="N257" s="185"/>
      <c r="O257" s="185"/>
      <c r="P257" s="185"/>
      <c r="Q257" s="185"/>
      <c r="R257" s="185"/>
      <c r="S257" s="185"/>
      <c r="T257" s="185"/>
      <c r="U257" s="185"/>
    </row>
    <row r="258" spans="12:21" x14ac:dyDescent="0.2">
      <c r="L258" s="185"/>
      <c r="M258" s="185"/>
      <c r="N258" s="185"/>
      <c r="O258" s="185"/>
      <c r="P258" s="185"/>
      <c r="Q258" s="185"/>
      <c r="R258" s="185"/>
      <c r="S258" s="185"/>
      <c r="T258" s="185"/>
      <c r="U258" s="185"/>
    </row>
    <row r="259" spans="12:21" x14ac:dyDescent="0.2">
      <c r="L259" s="185"/>
      <c r="M259" s="185"/>
      <c r="N259" s="185"/>
      <c r="O259" s="185"/>
      <c r="P259" s="185"/>
      <c r="Q259" s="185"/>
      <c r="R259" s="185"/>
      <c r="S259" s="185"/>
      <c r="T259" s="185"/>
      <c r="U259" s="185"/>
    </row>
    <row r="260" spans="12:21" x14ac:dyDescent="0.2">
      <c r="L260" s="185"/>
      <c r="M260" s="185"/>
      <c r="N260" s="185"/>
      <c r="O260" s="185"/>
      <c r="P260" s="185"/>
      <c r="Q260" s="185"/>
      <c r="R260" s="185"/>
      <c r="S260" s="185"/>
      <c r="T260" s="185"/>
      <c r="U260" s="185"/>
    </row>
    <row r="261" spans="12:21" x14ac:dyDescent="0.2">
      <c r="L261" s="185"/>
      <c r="M261" s="185"/>
      <c r="N261" s="185"/>
      <c r="O261" s="185"/>
      <c r="P261" s="185"/>
      <c r="Q261" s="185"/>
      <c r="R261" s="185"/>
      <c r="S261" s="185"/>
      <c r="T261" s="185"/>
      <c r="U261" s="185"/>
    </row>
    <row r="262" spans="12:21" x14ac:dyDescent="0.2">
      <c r="L262" s="185"/>
      <c r="M262" s="185"/>
      <c r="N262" s="185"/>
      <c r="O262" s="185"/>
      <c r="P262" s="185"/>
      <c r="Q262" s="185"/>
      <c r="R262" s="185"/>
      <c r="S262" s="185"/>
      <c r="T262" s="185"/>
      <c r="U262" s="185"/>
    </row>
    <row r="263" spans="12:21" x14ac:dyDescent="0.2">
      <c r="L263" s="185"/>
      <c r="M263" s="185"/>
      <c r="N263" s="185"/>
      <c r="O263" s="185"/>
      <c r="P263" s="185"/>
      <c r="Q263" s="185"/>
      <c r="R263" s="185"/>
      <c r="S263" s="185"/>
      <c r="T263" s="185"/>
      <c r="U263" s="185"/>
    </row>
    <row r="264" spans="12:21" x14ac:dyDescent="0.2">
      <c r="L264" s="185"/>
      <c r="M264" s="185"/>
      <c r="N264" s="185"/>
      <c r="O264" s="185"/>
      <c r="P264" s="185"/>
      <c r="Q264" s="185"/>
      <c r="R264" s="185"/>
      <c r="S264" s="185"/>
      <c r="T264" s="185"/>
      <c r="U264" s="185"/>
    </row>
    <row r="265" spans="12:21" x14ac:dyDescent="0.2">
      <c r="L265" s="185"/>
      <c r="M265" s="185"/>
      <c r="N265" s="185"/>
      <c r="O265" s="185"/>
      <c r="P265" s="185"/>
      <c r="Q265" s="185"/>
      <c r="R265" s="185"/>
      <c r="S265" s="185"/>
      <c r="T265" s="185"/>
      <c r="U265" s="185"/>
    </row>
    <row r="266" spans="12:21" x14ac:dyDescent="0.2">
      <c r="L266" s="185"/>
      <c r="M266" s="185"/>
      <c r="N266" s="185"/>
      <c r="O266" s="185"/>
      <c r="P266" s="185"/>
      <c r="Q266" s="185"/>
      <c r="R266" s="185"/>
      <c r="S266" s="185"/>
      <c r="T266" s="185"/>
      <c r="U266" s="185"/>
    </row>
    <row r="267" spans="12:21" x14ac:dyDescent="0.2">
      <c r="L267" s="185"/>
      <c r="M267" s="185"/>
      <c r="N267" s="185"/>
      <c r="O267" s="185"/>
      <c r="P267" s="185"/>
      <c r="Q267" s="185"/>
      <c r="R267" s="185"/>
      <c r="S267" s="185"/>
      <c r="T267" s="185"/>
      <c r="U267" s="185"/>
    </row>
    <row r="268" spans="12:21" x14ac:dyDescent="0.2">
      <c r="L268" s="185"/>
      <c r="M268" s="185"/>
      <c r="N268" s="185"/>
      <c r="O268" s="185"/>
      <c r="P268" s="185"/>
      <c r="Q268" s="185"/>
      <c r="R268" s="185"/>
      <c r="S268" s="185"/>
      <c r="T268" s="185"/>
      <c r="U268" s="185"/>
    </row>
    <row r="269" spans="12:21" x14ac:dyDescent="0.2">
      <c r="L269" s="185"/>
      <c r="M269" s="185"/>
      <c r="N269" s="185"/>
      <c r="O269" s="185"/>
      <c r="P269" s="185"/>
      <c r="Q269" s="185"/>
      <c r="R269" s="185"/>
      <c r="S269" s="185"/>
      <c r="T269" s="185"/>
      <c r="U269" s="185"/>
    </row>
    <row r="270" spans="12:21" x14ac:dyDescent="0.2">
      <c r="L270" s="185"/>
      <c r="M270" s="185"/>
      <c r="N270" s="185"/>
      <c r="O270" s="185"/>
      <c r="P270" s="185"/>
      <c r="Q270" s="185"/>
      <c r="R270" s="185"/>
      <c r="S270" s="185"/>
      <c r="T270" s="185"/>
      <c r="U270" s="185"/>
    </row>
    <row r="271" spans="12:21" x14ac:dyDescent="0.2">
      <c r="L271" s="185"/>
      <c r="M271" s="185"/>
      <c r="N271" s="185"/>
      <c r="O271" s="185"/>
      <c r="P271" s="185"/>
      <c r="Q271" s="185"/>
      <c r="R271" s="185"/>
      <c r="S271" s="185"/>
      <c r="T271" s="185"/>
      <c r="U271" s="185"/>
    </row>
    <row r="272" spans="12:21" x14ac:dyDescent="0.2">
      <c r="L272" s="185"/>
      <c r="M272" s="185"/>
      <c r="N272" s="185"/>
      <c r="O272" s="185"/>
      <c r="P272" s="185"/>
      <c r="Q272" s="185"/>
      <c r="R272" s="185"/>
      <c r="S272" s="185"/>
      <c r="T272" s="185"/>
      <c r="U272" s="185"/>
    </row>
    <row r="273" spans="1:21" x14ac:dyDescent="0.2">
      <c r="L273" s="185"/>
      <c r="M273" s="185"/>
      <c r="N273" s="185"/>
      <c r="O273" s="185"/>
      <c r="P273" s="185"/>
      <c r="Q273" s="185"/>
      <c r="R273" s="185"/>
      <c r="S273" s="185"/>
      <c r="T273" s="185"/>
      <c r="U273" s="185"/>
    </row>
    <row r="274" spans="1:21" x14ac:dyDescent="0.2">
      <c r="L274" s="185"/>
      <c r="M274" s="185"/>
      <c r="N274" s="185"/>
      <c r="O274" s="185"/>
      <c r="P274" s="185"/>
      <c r="Q274" s="185"/>
      <c r="R274" s="185"/>
      <c r="S274" s="185"/>
      <c r="T274" s="185"/>
      <c r="U274" s="185"/>
    </row>
    <row r="275" spans="1:21" x14ac:dyDescent="0.2">
      <c r="L275" s="185"/>
      <c r="M275" s="185"/>
      <c r="N275" s="185"/>
      <c r="O275" s="185"/>
      <c r="P275" s="185"/>
      <c r="Q275" s="185"/>
      <c r="R275" s="185"/>
      <c r="S275" s="185"/>
      <c r="T275" s="185"/>
      <c r="U275" s="185"/>
    </row>
    <row r="276" spans="1:21" x14ac:dyDescent="0.2">
      <c r="L276" s="185"/>
      <c r="M276" s="185"/>
      <c r="N276" s="185"/>
      <c r="O276" s="185"/>
      <c r="P276" s="185"/>
      <c r="Q276" s="185"/>
      <c r="R276" s="185"/>
      <c r="S276" s="185"/>
      <c r="T276" s="185"/>
      <c r="U276" s="185"/>
    </row>
    <row r="277" spans="1:21" x14ac:dyDescent="0.2">
      <c r="L277" s="185"/>
      <c r="M277" s="185"/>
      <c r="N277" s="185"/>
      <c r="O277" s="185"/>
      <c r="P277" s="185"/>
      <c r="Q277" s="185"/>
      <c r="R277" s="185"/>
      <c r="S277" s="185"/>
      <c r="T277" s="185"/>
      <c r="U277" s="185"/>
    </row>
    <row r="278" spans="1:21" x14ac:dyDescent="0.2">
      <c r="L278" s="185"/>
      <c r="M278" s="185"/>
      <c r="N278" s="185"/>
      <c r="O278" s="185"/>
      <c r="P278" s="185"/>
      <c r="Q278" s="185"/>
      <c r="R278" s="185"/>
      <c r="S278" s="185"/>
      <c r="T278" s="185"/>
      <c r="U278" s="185"/>
    </row>
    <row r="279" spans="1:21" x14ac:dyDescent="0.2">
      <c r="L279" s="185"/>
      <c r="M279" s="185"/>
      <c r="N279" s="185"/>
      <c r="O279" s="185"/>
      <c r="P279" s="185"/>
      <c r="Q279" s="185"/>
      <c r="R279" s="185"/>
      <c r="S279" s="185"/>
      <c r="T279" s="185"/>
      <c r="U279" s="185"/>
    </row>
    <row r="280" spans="1:21" x14ac:dyDescent="0.2">
      <c r="L280" s="185"/>
      <c r="M280" s="185"/>
      <c r="N280" s="185"/>
      <c r="O280" s="185"/>
      <c r="P280" s="185"/>
      <c r="Q280" s="185"/>
      <c r="R280" s="185"/>
      <c r="S280" s="185"/>
      <c r="T280" s="185"/>
      <c r="U280" s="185"/>
    </row>
    <row r="281" spans="1:21" x14ac:dyDescent="0.2">
      <c r="L281" s="185"/>
      <c r="M281" s="185"/>
      <c r="N281" s="185"/>
      <c r="O281" s="185"/>
      <c r="P281" s="185"/>
      <c r="Q281" s="185"/>
      <c r="R281" s="185"/>
      <c r="S281" s="185"/>
      <c r="T281" s="185"/>
      <c r="U281" s="185"/>
    </row>
    <row r="282" spans="1:21" s="185" customFormat="1" x14ac:dyDescent="0.2"/>
    <row r="283" spans="1:21" x14ac:dyDescent="0.2">
      <c r="A283" s="266" t="s">
        <v>151</v>
      </c>
      <c r="B283" s="266"/>
      <c r="C283" s="266"/>
      <c r="D283" s="266"/>
      <c r="E283" s="266"/>
      <c r="F283" s="266"/>
      <c r="G283" s="266"/>
      <c r="H283" s="266"/>
      <c r="I283" s="266"/>
      <c r="J283" s="266"/>
      <c r="K283" s="266"/>
      <c r="L283" s="266"/>
      <c r="M283" s="266"/>
      <c r="N283" s="266"/>
      <c r="O283" s="266"/>
      <c r="P283" s="266"/>
      <c r="Q283" s="266"/>
      <c r="R283" s="266"/>
      <c r="S283" s="266"/>
      <c r="T283" s="266"/>
      <c r="U283" s="266"/>
    </row>
    <row r="284" spans="1:21" x14ac:dyDescent="0.2">
      <c r="A284" s="266"/>
      <c r="B284" s="266"/>
      <c r="C284" s="266"/>
      <c r="D284" s="266"/>
      <c r="E284" s="266"/>
      <c r="F284" s="266"/>
      <c r="G284" s="266"/>
      <c r="H284" s="266"/>
      <c r="I284" s="266"/>
      <c r="J284" s="266"/>
      <c r="K284" s="266"/>
      <c r="L284" s="266"/>
      <c r="M284" s="266"/>
      <c r="N284" s="266"/>
      <c r="O284" s="266"/>
      <c r="P284" s="266"/>
      <c r="Q284" s="266"/>
      <c r="R284" s="266"/>
      <c r="S284" s="266"/>
      <c r="T284" s="266"/>
      <c r="U284" s="266"/>
    </row>
    <row r="286" spans="1:21" ht="15.75" x14ac:dyDescent="0.2">
      <c r="A286" s="265" t="s">
        <v>40</v>
      </c>
      <c r="B286" s="265"/>
      <c r="C286" s="265"/>
      <c r="D286" s="265"/>
      <c r="E286" s="265"/>
      <c r="F286" s="265"/>
      <c r="G286" s="265"/>
      <c r="H286" s="265"/>
      <c r="I286" s="265"/>
      <c r="J286" s="265"/>
      <c r="L286" s="265" t="s">
        <v>41</v>
      </c>
      <c r="M286" s="265"/>
      <c r="N286" s="265"/>
      <c r="O286" s="265"/>
      <c r="P286" s="265"/>
      <c r="Q286" s="265"/>
      <c r="R286" s="265"/>
      <c r="S286" s="265"/>
      <c r="T286" s="265"/>
      <c r="U286" s="265"/>
    </row>
    <row r="316" spans="1:21" ht="15.75" x14ac:dyDescent="0.2">
      <c r="A316" s="265" t="s">
        <v>42</v>
      </c>
      <c r="B316" s="265"/>
      <c r="C316" s="265"/>
      <c r="D316" s="265"/>
      <c r="E316" s="265"/>
      <c r="F316" s="265"/>
      <c r="G316" s="265"/>
      <c r="H316" s="265"/>
      <c r="I316" s="265"/>
      <c r="J316" s="265"/>
      <c r="L316" s="265" t="s">
        <v>96</v>
      </c>
      <c r="M316" s="265"/>
      <c r="N316" s="265"/>
      <c r="O316" s="265"/>
      <c r="P316" s="265"/>
      <c r="Q316" s="265"/>
      <c r="R316" s="265"/>
      <c r="S316" s="265"/>
      <c r="T316" s="265"/>
      <c r="U316" s="265"/>
    </row>
    <row r="346" spans="1:21" ht="15.75" x14ac:dyDescent="0.2">
      <c r="A346" s="265" t="s">
        <v>94</v>
      </c>
      <c r="B346" s="265"/>
      <c r="C346" s="265"/>
      <c r="D346" s="265"/>
      <c r="E346" s="265"/>
      <c r="F346" s="265"/>
      <c r="G346" s="265"/>
      <c r="H346" s="265"/>
      <c r="I346" s="265"/>
      <c r="J346" s="265"/>
      <c r="L346" s="265" t="s">
        <v>92</v>
      </c>
      <c r="M346" s="265"/>
      <c r="N346" s="265"/>
      <c r="O346" s="265"/>
      <c r="P346" s="265"/>
      <c r="Q346" s="265"/>
      <c r="R346" s="265"/>
      <c r="S346" s="265"/>
      <c r="T346" s="265"/>
      <c r="U346" s="265"/>
    </row>
    <row r="376" spans="1:21" ht="15.75" x14ac:dyDescent="0.2">
      <c r="A376" s="265" t="s">
        <v>45</v>
      </c>
      <c r="B376" s="265"/>
      <c r="C376" s="265"/>
      <c r="D376" s="265"/>
      <c r="E376" s="265"/>
      <c r="F376" s="265"/>
      <c r="G376" s="265"/>
      <c r="H376" s="265"/>
      <c r="I376" s="265"/>
      <c r="J376" s="265"/>
      <c r="L376" s="265" t="s">
        <v>46</v>
      </c>
      <c r="M376" s="265"/>
      <c r="N376" s="265"/>
      <c r="O376" s="265"/>
      <c r="P376" s="265"/>
      <c r="Q376" s="265"/>
      <c r="R376" s="265"/>
      <c r="S376" s="265"/>
      <c r="T376" s="265"/>
      <c r="U376" s="265"/>
    </row>
    <row r="405" spans="1:21" s="185" customFormat="1" x14ac:dyDescent="0.2"/>
    <row r="406" spans="1:21" s="185" customFormat="1" x14ac:dyDescent="0.2"/>
    <row r="407" spans="1:21" s="185" customFormat="1" x14ac:dyDescent="0.2"/>
    <row r="408" spans="1:21" s="185" customFormat="1" x14ac:dyDescent="0.2"/>
    <row r="409" spans="1:21" s="185" customFormat="1" x14ac:dyDescent="0.2"/>
    <row r="410" spans="1:21" ht="15.75" customHeight="1" x14ac:dyDescent="0.2">
      <c r="A410" s="265" t="s">
        <v>47</v>
      </c>
      <c r="B410" s="265"/>
      <c r="C410" s="265"/>
      <c r="D410" s="265"/>
      <c r="E410" s="265"/>
      <c r="F410" s="265"/>
      <c r="G410" s="265"/>
      <c r="H410" s="265"/>
      <c r="I410" s="265"/>
      <c r="J410" s="265"/>
      <c r="L410" s="265" t="s">
        <v>50</v>
      </c>
      <c r="M410" s="265"/>
      <c r="N410" s="265"/>
      <c r="O410" s="265"/>
      <c r="P410" s="265"/>
      <c r="Q410" s="265"/>
      <c r="R410" s="265"/>
      <c r="S410" s="265"/>
      <c r="T410" s="265"/>
      <c r="U410" s="265"/>
    </row>
    <row r="439" spans="1:21" s="185" customFormat="1" x14ac:dyDescent="0.2"/>
    <row r="440" spans="1:21" s="185" customFormat="1" x14ac:dyDescent="0.2"/>
    <row r="441" spans="1:21" ht="40.5" customHeight="1" x14ac:dyDescent="0.2">
      <c r="A441" s="265" t="s">
        <v>152</v>
      </c>
      <c r="B441" s="265"/>
      <c r="C441" s="265"/>
      <c r="D441" s="265"/>
      <c r="E441" s="265"/>
      <c r="F441" s="265"/>
      <c r="G441" s="265"/>
      <c r="H441" s="265"/>
      <c r="I441" s="265"/>
      <c r="J441" s="265"/>
      <c r="L441" s="185"/>
      <c r="M441" s="185"/>
      <c r="N441" s="185"/>
      <c r="O441" s="185"/>
      <c r="P441" s="185"/>
      <c r="Q441" s="185"/>
      <c r="R441" s="185"/>
      <c r="S441" s="185"/>
      <c r="T441" s="185"/>
      <c r="U441" s="185"/>
    </row>
    <row r="442" spans="1:21" x14ac:dyDescent="0.2">
      <c r="L442" s="185"/>
      <c r="M442" s="185"/>
      <c r="N442" s="185"/>
      <c r="O442" s="185"/>
      <c r="P442" s="185"/>
      <c r="Q442" s="185"/>
      <c r="R442" s="185"/>
      <c r="S442" s="185"/>
      <c r="T442" s="185"/>
      <c r="U442" s="185"/>
    </row>
    <row r="443" spans="1:21" x14ac:dyDescent="0.2">
      <c r="L443" s="185"/>
      <c r="M443" s="185"/>
      <c r="N443" s="185"/>
      <c r="O443" s="185"/>
      <c r="P443" s="185"/>
      <c r="Q443" s="185"/>
      <c r="R443" s="185"/>
      <c r="S443" s="185"/>
      <c r="T443" s="185"/>
      <c r="U443" s="185"/>
    </row>
    <row r="444" spans="1:21" x14ac:dyDescent="0.2">
      <c r="L444" s="185"/>
      <c r="M444" s="185"/>
      <c r="N444" s="185"/>
      <c r="O444" s="185"/>
      <c r="P444" s="185"/>
      <c r="Q444" s="185"/>
      <c r="R444" s="185"/>
      <c r="S444" s="185"/>
      <c r="T444" s="185"/>
      <c r="U444" s="185"/>
    </row>
    <row r="445" spans="1:21" x14ac:dyDescent="0.2">
      <c r="L445" s="185"/>
      <c r="M445" s="185"/>
      <c r="N445" s="185"/>
      <c r="O445" s="185"/>
      <c r="P445" s="185"/>
      <c r="Q445" s="185"/>
      <c r="R445" s="185"/>
      <c r="S445" s="185"/>
      <c r="T445" s="185"/>
      <c r="U445" s="185"/>
    </row>
    <row r="446" spans="1:21" x14ac:dyDescent="0.2">
      <c r="L446" s="185"/>
      <c r="M446" s="185"/>
      <c r="N446" s="185"/>
      <c r="O446" s="185"/>
      <c r="P446" s="185"/>
      <c r="Q446" s="185"/>
      <c r="R446" s="185"/>
      <c r="S446" s="185"/>
      <c r="T446" s="185"/>
      <c r="U446" s="185"/>
    </row>
    <row r="447" spans="1:21" x14ac:dyDescent="0.2">
      <c r="L447" s="185"/>
      <c r="M447" s="185"/>
      <c r="N447" s="185"/>
      <c r="O447" s="185"/>
      <c r="P447" s="185"/>
      <c r="Q447" s="185"/>
      <c r="R447" s="185"/>
      <c r="S447" s="185"/>
      <c r="T447" s="185"/>
      <c r="U447" s="185"/>
    </row>
    <row r="448" spans="1:21" x14ac:dyDescent="0.2">
      <c r="L448" s="185"/>
      <c r="M448" s="185"/>
      <c r="N448" s="185"/>
      <c r="O448" s="185"/>
      <c r="P448" s="185"/>
      <c r="Q448" s="185"/>
      <c r="R448" s="185"/>
      <c r="S448" s="185"/>
      <c r="T448" s="185"/>
      <c r="U448" s="185"/>
    </row>
    <row r="449" spans="12:21" x14ac:dyDescent="0.2">
      <c r="L449" s="185"/>
      <c r="M449" s="185"/>
      <c r="N449" s="185"/>
      <c r="O449" s="185"/>
      <c r="P449" s="185"/>
      <c r="Q449" s="185"/>
      <c r="R449" s="185"/>
      <c r="S449" s="185"/>
      <c r="T449" s="185"/>
      <c r="U449" s="185"/>
    </row>
    <row r="450" spans="12:21" x14ac:dyDescent="0.2">
      <c r="L450" s="185"/>
      <c r="M450" s="185"/>
      <c r="N450" s="185"/>
      <c r="O450" s="185"/>
      <c r="P450" s="185"/>
      <c r="Q450" s="185"/>
      <c r="R450" s="185"/>
      <c r="S450" s="185"/>
      <c r="T450" s="185"/>
      <c r="U450" s="185"/>
    </row>
    <row r="451" spans="12:21" x14ac:dyDescent="0.2">
      <c r="L451" s="185"/>
      <c r="M451" s="185"/>
      <c r="N451" s="185"/>
      <c r="O451" s="185"/>
      <c r="P451" s="185"/>
      <c r="Q451" s="185"/>
      <c r="R451" s="185"/>
      <c r="S451" s="185"/>
      <c r="T451" s="185"/>
      <c r="U451" s="185"/>
    </row>
    <row r="452" spans="12:21" x14ac:dyDescent="0.2">
      <c r="L452" s="185"/>
      <c r="M452" s="185"/>
      <c r="N452" s="185"/>
      <c r="O452" s="185"/>
      <c r="P452" s="185"/>
      <c r="Q452" s="185"/>
      <c r="R452" s="185"/>
      <c r="S452" s="185"/>
      <c r="T452" s="185"/>
      <c r="U452" s="185"/>
    </row>
    <row r="453" spans="12:21" x14ac:dyDescent="0.2">
      <c r="L453" s="185"/>
      <c r="M453" s="185"/>
      <c r="N453" s="185"/>
      <c r="O453" s="185"/>
      <c r="P453" s="185"/>
      <c r="Q453" s="185"/>
      <c r="R453" s="185"/>
      <c r="S453" s="185"/>
      <c r="T453" s="185"/>
      <c r="U453" s="185"/>
    </row>
    <row r="454" spans="12:21" x14ac:dyDescent="0.2">
      <c r="L454" s="185"/>
      <c r="M454" s="185"/>
      <c r="N454" s="185"/>
      <c r="O454" s="185"/>
      <c r="P454" s="185"/>
      <c r="Q454" s="185"/>
      <c r="R454" s="185"/>
      <c r="S454" s="185"/>
      <c r="T454" s="185"/>
      <c r="U454" s="185"/>
    </row>
    <row r="455" spans="12:21" x14ac:dyDescent="0.2">
      <c r="L455" s="185"/>
      <c r="M455" s="185"/>
      <c r="N455" s="185"/>
      <c r="O455" s="185"/>
      <c r="P455" s="185"/>
      <c r="Q455" s="185"/>
      <c r="R455" s="185"/>
      <c r="S455" s="185"/>
      <c r="T455" s="185"/>
      <c r="U455" s="185"/>
    </row>
    <row r="456" spans="12:21" x14ac:dyDescent="0.2">
      <c r="L456" s="185"/>
      <c r="M456" s="185"/>
      <c r="N456" s="185"/>
      <c r="O456" s="185"/>
      <c r="P456" s="185"/>
      <c r="Q456" s="185"/>
      <c r="R456" s="185"/>
      <c r="S456" s="185"/>
      <c r="T456" s="185"/>
      <c r="U456" s="185"/>
    </row>
    <row r="457" spans="12:21" x14ac:dyDescent="0.2">
      <c r="L457" s="185"/>
      <c r="M457" s="185"/>
      <c r="N457" s="185"/>
      <c r="O457" s="185"/>
      <c r="P457" s="185"/>
      <c r="Q457" s="185"/>
      <c r="R457" s="185"/>
      <c r="S457" s="185"/>
      <c r="T457" s="185"/>
      <c r="U457" s="185"/>
    </row>
    <row r="458" spans="12:21" x14ac:dyDescent="0.2">
      <c r="L458" s="185"/>
      <c r="M458" s="185"/>
      <c r="N458" s="185"/>
      <c r="O458" s="185"/>
      <c r="P458" s="185"/>
      <c r="Q458" s="185"/>
      <c r="R458" s="185"/>
      <c r="S458" s="185"/>
      <c r="T458" s="185"/>
      <c r="U458" s="185"/>
    </row>
    <row r="459" spans="12:21" x14ac:dyDescent="0.2">
      <c r="L459" s="185"/>
      <c r="M459" s="185"/>
      <c r="N459" s="185"/>
      <c r="O459" s="185"/>
      <c r="P459" s="185"/>
      <c r="Q459" s="185"/>
      <c r="R459" s="185"/>
      <c r="S459" s="185"/>
      <c r="T459" s="185"/>
      <c r="U459" s="185"/>
    </row>
    <row r="460" spans="12:21" x14ac:dyDescent="0.2">
      <c r="L460" s="185"/>
      <c r="M460" s="185"/>
      <c r="N460" s="185"/>
      <c r="O460" s="185"/>
      <c r="P460" s="185"/>
      <c r="Q460" s="185"/>
      <c r="R460" s="185"/>
      <c r="S460" s="185"/>
      <c r="T460" s="185"/>
      <c r="U460" s="185"/>
    </row>
    <row r="461" spans="12:21" x14ac:dyDescent="0.2">
      <c r="L461" s="185"/>
      <c r="M461" s="185"/>
      <c r="N461" s="185"/>
      <c r="O461" s="185"/>
      <c r="P461" s="185"/>
      <c r="Q461" s="185"/>
      <c r="R461" s="185"/>
      <c r="S461" s="185"/>
      <c r="T461" s="185"/>
      <c r="U461" s="185"/>
    </row>
    <row r="462" spans="12:21" x14ac:dyDescent="0.2">
      <c r="L462" s="185"/>
      <c r="M462" s="185"/>
      <c r="N462" s="185"/>
      <c r="O462" s="185"/>
      <c r="P462" s="185"/>
      <c r="Q462" s="185"/>
      <c r="R462" s="185"/>
      <c r="S462" s="185"/>
      <c r="T462" s="185"/>
      <c r="U462" s="185"/>
    </row>
    <row r="463" spans="12:21" x14ac:dyDescent="0.2">
      <c r="L463" s="185"/>
      <c r="M463" s="185"/>
      <c r="N463" s="185"/>
      <c r="O463" s="185"/>
      <c r="P463" s="185"/>
      <c r="Q463" s="185"/>
      <c r="R463" s="185"/>
      <c r="S463" s="185"/>
      <c r="T463" s="185"/>
      <c r="U463" s="185"/>
    </row>
    <row r="464" spans="12:21" x14ac:dyDescent="0.2">
      <c r="L464" s="185"/>
      <c r="M464" s="185"/>
      <c r="N464" s="185"/>
      <c r="O464" s="185"/>
      <c r="P464" s="185"/>
      <c r="Q464" s="185"/>
      <c r="R464" s="185"/>
      <c r="S464" s="185"/>
      <c r="T464" s="185"/>
      <c r="U464" s="185"/>
    </row>
    <row r="465" spans="12:21" x14ac:dyDescent="0.2">
      <c r="L465" s="185"/>
      <c r="M465" s="185"/>
      <c r="N465" s="185"/>
      <c r="O465" s="185"/>
      <c r="P465" s="185"/>
      <c r="Q465" s="185"/>
      <c r="R465" s="185"/>
      <c r="S465" s="185"/>
      <c r="T465" s="185"/>
      <c r="U465" s="185"/>
    </row>
    <row r="466" spans="12:21" x14ac:dyDescent="0.2">
      <c r="L466" s="185"/>
      <c r="M466" s="185"/>
      <c r="N466" s="185"/>
      <c r="O466" s="185"/>
      <c r="P466" s="185"/>
      <c r="Q466" s="185"/>
      <c r="R466" s="185"/>
      <c r="S466" s="185"/>
      <c r="T466" s="185"/>
      <c r="U466" s="185"/>
    </row>
    <row r="467" spans="12:21" x14ac:dyDescent="0.2">
      <c r="L467" s="185"/>
      <c r="M467" s="185"/>
      <c r="N467" s="185"/>
      <c r="O467" s="185"/>
      <c r="P467" s="185"/>
      <c r="Q467" s="185"/>
      <c r="R467" s="185"/>
      <c r="S467" s="185"/>
      <c r="T467" s="185"/>
      <c r="U467" s="185"/>
    </row>
    <row r="468" spans="12:21" x14ac:dyDescent="0.2">
      <c r="L468" s="185"/>
      <c r="M468" s="185"/>
      <c r="N468" s="185"/>
      <c r="O468" s="185"/>
      <c r="P468" s="185"/>
      <c r="Q468" s="185"/>
      <c r="R468" s="185"/>
      <c r="S468" s="185"/>
      <c r="T468" s="185"/>
      <c r="U468" s="185"/>
    </row>
    <row r="469" spans="12:21" x14ac:dyDescent="0.2">
      <c r="L469" s="185"/>
      <c r="M469" s="185"/>
      <c r="N469" s="185"/>
      <c r="O469" s="185"/>
      <c r="P469" s="185"/>
      <c r="Q469" s="185"/>
      <c r="R469" s="185"/>
      <c r="S469" s="185"/>
      <c r="T469" s="185"/>
      <c r="U469" s="185"/>
    </row>
    <row r="470" spans="12:21" x14ac:dyDescent="0.2">
      <c r="L470" s="185"/>
      <c r="M470" s="185"/>
      <c r="N470" s="185"/>
      <c r="O470" s="185"/>
      <c r="P470" s="185"/>
      <c r="Q470" s="185"/>
      <c r="R470" s="185"/>
      <c r="S470" s="185"/>
      <c r="T470" s="185"/>
      <c r="U470" s="185"/>
    </row>
    <row r="471" spans="12:21" s="185" customFormat="1" x14ac:dyDescent="0.2"/>
    <row r="472" spans="12:21" s="185" customFormat="1" x14ac:dyDescent="0.2"/>
    <row r="473" spans="12:21" s="185" customFormat="1" x14ac:dyDescent="0.2"/>
    <row r="474" spans="12:21" s="185" customFormat="1" x14ac:dyDescent="0.2"/>
    <row r="475" spans="12:21" s="185" customFormat="1" x14ac:dyDescent="0.2"/>
    <row r="476" spans="12:21" s="185" customFormat="1" x14ac:dyDescent="0.2"/>
    <row r="477" spans="12:21" s="185" customFormat="1" x14ac:dyDescent="0.2"/>
    <row r="478" spans="12:21" s="185" customFormat="1" x14ac:dyDescent="0.2"/>
    <row r="479" spans="12:21" s="185" customFormat="1" x14ac:dyDescent="0.2"/>
    <row r="480" spans="12:21" s="185" customFormat="1" x14ac:dyDescent="0.2"/>
    <row r="481" s="185" customFormat="1" x14ac:dyDescent="0.2"/>
    <row r="482" s="185" customFormat="1" x14ac:dyDescent="0.2"/>
    <row r="483" s="185" customFormat="1" x14ac:dyDescent="0.2"/>
    <row r="484" s="185" customFormat="1" x14ac:dyDescent="0.2"/>
    <row r="485" s="185" customFormat="1" x14ac:dyDescent="0.2"/>
    <row r="486" s="185" customFormat="1" x14ac:dyDescent="0.2"/>
    <row r="487" s="185" customFormat="1" x14ac:dyDescent="0.2"/>
    <row r="488" s="185" customFormat="1" x14ac:dyDescent="0.2"/>
    <row r="489" s="185" customFormat="1" x14ac:dyDescent="0.2"/>
    <row r="490" s="185" customFormat="1" x14ac:dyDescent="0.2"/>
    <row r="491" s="185" customFormat="1" x14ac:dyDescent="0.2"/>
    <row r="492" s="185" customFormat="1" x14ac:dyDescent="0.2"/>
    <row r="493" s="185" customFormat="1" x14ac:dyDescent="0.2"/>
    <row r="494" s="185" customFormat="1" x14ac:dyDescent="0.2"/>
    <row r="495" s="185" customFormat="1" x14ac:dyDescent="0.2"/>
    <row r="496" s="185" customFormat="1" x14ac:dyDescent="0.2"/>
    <row r="497" s="185" customFormat="1" x14ac:dyDescent="0.2"/>
    <row r="498" s="185" customFormat="1" x14ac:dyDescent="0.2"/>
    <row r="499" s="185" customFormat="1" x14ac:dyDescent="0.2"/>
    <row r="500" s="185" customFormat="1" x14ac:dyDescent="0.2"/>
    <row r="501" s="185" customFormat="1" x14ac:dyDescent="0.2"/>
    <row r="502" s="185" customFormat="1" x14ac:dyDescent="0.2"/>
    <row r="503" s="185" customFormat="1" x14ac:dyDescent="0.2"/>
    <row r="504" s="185" customFormat="1" x14ac:dyDescent="0.2"/>
    <row r="505" s="185" customFormat="1" x14ac:dyDescent="0.2"/>
    <row r="506" s="185" customFormat="1" x14ac:dyDescent="0.2"/>
    <row r="507" s="185" customFormat="1" x14ac:dyDescent="0.2"/>
    <row r="508" s="185" customFormat="1" x14ac:dyDescent="0.2"/>
    <row r="509" s="185" customFormat="1" x14ac:dyDescent="0.2"/>
    <row r="510" s="185" customFormat="1" x14ac:dyDescent="0.2"/>
    <row r="511" s="185" customFormat="1" x14ac:dyDescent="0.2"/>
    <row r="512" s="185" customFormat="1" x14ac:dyDescent="0.2"/>
    <row r="513" s="185" customFormat="1" x14ac:dyDescent="0.2"/>
    <row r="514" s="185" customFormat="1" x14ac:dyDescent="0.2"/>
    <row r="515" s="185" customFormat="1" x14ac:dyDescent="0.2"/>
    <row r="516" s="185" customFormat="1" x14ac:dyDescent="0.2"/>
    <row r="517" s="185" customFormat="1" x14ac:dyDescent="0.2"/>
    <row r="518" s="185" customFormat="1" x14ac:dyDescent="0.2"/>
    <row r="519" s="185" customFormat="1" x14ac:dyDescent="0.2"/>
    <row r="520" s="185" customFormat="1" x14ac:dyDescent="0.2"/>
    <row r="521" s="185" customFormat="1" x14ac:dyDescent="0.2"/>
    <row r="522" s="185" customFormat="1" x14ac:dyDescent="0.2"/>
    <row r="523" s="185" customFormat="1" x14ac:dyDescent="0.2"/>
    <row r="524" s="185" customFormat="1" x14ac:dyDescent="0.2"/>
    <row r="525" s="185" customFormat="1" x14ac:dyDescent="0.2"/>
    <row r="526" s="185" customFormat="1" x14ac:dyDescent="0.2"/>
    <row r="527" s="185" customFormat="1" x14ac:dyDescent="0.2"/>
    <row r="528" s="185" customFormat="1" x14ac:dyDescent="0.2"/>
    <row r="529" s="185" customFormat="1" x14ac:dyDescent="0.2"/>
    <row r="530" s="185" customFormat="1" x14ac:dyDescent="0.2"/>
    <row r="531" s="185" customFormat="1" x14ac:dyDescent="0.2"/>
    <row r="532" s="185" customFormat="1" x14ac:dyDescent="0.2"/>
    <row r="533" s="185" customFormat="1" x14ac:dyDescent="0.2"/>
    <row r="534" s="185" customFormat="1" x14ac:dyDescent="0.2"/>
    <row r="535" s="185" customFormat="1" x14ac:dyDescent="0.2"/>
    <row r="536" s="185" customFormat="1" x14ac:dyDescent="0.2"/>
    <row r="537" s="185" customFormat="1" x14ac:dyDescent="0.2"/>
    <row r="538" s="185" customFormat="1" x14ac:dyDescent="0.2"/>
    <row r="539" s="185" customFormat="1" x14ac:dyDescent="0.2"/>
    <row r="540" s="185" customFormat="1" x14ac:dyDescent="0.2"/>
    <row r="541" s="185" customFormat="1" x14ac:dyDescent="0.2"/>
    <row r="542" s="185" customFormat="1" x14ac:dyDescent="0.2"/>
    <row r="543" s="185" customFormat="1" x14ac:dyDescent="0.2"/>
    <row r="544" s="185" customFormat="1" x14ac:dyDescent="0.2"/>
    <row r="545" s="185" customFormat="1" x14ac:dyDescent="0.2"/>
    <row r="546" s="185" customFormat="1" x14ac:dyDescent="0.2"/>
    <row r="547" s="185" customFormat="1" x14ac:dyDescent="0.2"/>
    <row r="548" s="185" customFormat="1" x14ac:dyDescent="0.2"/>
    <row r="549" s="185" customFormat="1" x14ac:dyDescent="0.2"/>
    <row r="550" s="185" customFormat="1" x14ac:dyDescent="0.2"/>
    <row r="551" s="185" customFormat="1" x14ac:dyDescent="0.2"/>
    <row r="552" s="185" customFormat="1" x14ac:dyDescent="0.2"/>
    <row r="553" s="185" customFormat="1" x14ac:dyDescent="0.2"/>
    <row r="554" s="185" customFormat="1" x14ac:dyDescent="0.2"/>
    <row r="555" s="185" customFormat="1" x14ac:dyDescent="0.2"/>
    <row r="556" s="185" customFormat="1" x14ac:dyDescent="0.2"/>
    <row r="557" s="185" customFormat="1" x14ac:dyDescent="0.2"/>
    <row r="558" s="185" customFormat="1" x14ac:dyDescent="0.2"/>
    <row r="559" s="185" customFormat="1" x14ac:dyDescent="0.2"/>
    <row r="560" s="185" customFormat="1" x14ac:dyDescent="0.2"/>
    <row r="561" s="185" customFormat="1" x14ac:dyDescent="0.2"/>
    <row r="562" s="185" customFormat="1" x14ac:dyDescent="0.2"/>
    <row r="563" s="185" customFormat="1" x14ac:dyDescent="0.2"/>
    <row r="564" s="185" customFormat="1" x14ac:dyDescent="0.2"/>
    <row r="565" s="185" customFormat="1" x14ac:dyDescent="0.2"/>
    <row r="566" s="185" customFormat="1" x14ac:dyDescent="0.2"/>
    <row r="567" s="185" customFormat="1" x14ac:dyDescent="0.2"/>
    <row r="568" s="185" customFormat="1" x14ac:dyDescent="0.2"/>
    <row r="569" s="185" customFormat="1" x14ac:dyDescent="0.2"/>
    <row r="570" s="185" customFormat="1" x14ac:dyDescent="0.2"/>
    <row r="571" s="185" customFormat="1" x14ac:dyDescent="0.2"/>
    <row r="572" s="185" customFormat="1" x14ac:dyDescent="0.2"/>
    <row r="573" s="185" customFormat="1" x14ac:dyDescent="0.2"/>
    <row r="574" s="185" customFormat="1" x14ac:dyDescent="0.2"/>
    <row r="575" s="185" customFormat="1" x14ac:dyDescent="0.2"/>
    <row r="576" s="185" customFormat="1" x14ac:dyDescent="0.2"/>
    <row r="577" s="185" customFormat="1" x14ac:dyDescent="0.2"/>
    <row r="578" s="185" customFormat="1" x14ac:dyDescent="0.2"/>
    <row r="579" s="185" customFormat="1" x14ac:dyDescent="0.2"/>
    <row r="580" s="185" customFormat="1" x14ac:dyDescent="0.2"/>
  </sheetData>
  <sheetProtection algorithmName="SHA-512" hashValue="Y9s1HWkcHTK/4LprGYqtNiUVEaFBzBUCeMf2GpKw85/dJO+NE/kNZxIgEMtSUn2K+1AR3YQistTEFpq2BQcN7Q==" saltValue="hcbGhzEXv07rFO8Kx4UaFQ==" spinCount="100000" sheet="1" objects="1" scenarios="1"/>
  <mergeCells count="31">
    <mergeCell ref="A2:U3"/>
    <mergeCell ref="A128:U129"/>
    <mergeCell ref="A283:U284"/>
    <mergeCell ref="A97:J97"/>
    <mergeCell ref="L97:U97"/>
    <mergeCell ref="A131:J131"/>
    <mergeCell ref="L131:U131"/>
    <mergeCell ref="A161:J161"/>
    <mergeCell ref="L161:U161"/>
    <mergeCell ref="A5:J5"/>
    <mergeCell ref="L5:U5"/>
    <mergeCell ref="A35:J35"/>
    <mergeCell ref="L35:U35"/>
    <mergeCell ref="A65:J65"/>
    <mergeCell ref="L65:U65"/>
    <mergeCell ref="A191:J191"/>
    <mergeCell ref="L191:U191"/>
    <mergeCell ref="A221:J221"/>
    <mergeCell ref="L221:U221"/>
    <mergeCell ref="A251:J251"/>
    <mergeCell ref="A286:J286"/>
    <mergeCell ref="L286:U286"/>
    <mergeCell ref="A410:J410"/>
    <mergeCell ref="L410:U410"/>
    <mergeCell ref="A441:J441"/>
    <mergeCell ref="A316:J316"/>
    <mergeCell ref="L316:U316"/>
    <mergeCell ref="A346:J346"/>
    <mergeCell ref="L346:U346"/>
    <mergeCell ref="A376:J376"/>
    <mergeCell ref="L376:U376"/>
  </mergeCells>
  <printOptions horizontalCentered="1"/>
  <pageMargins left="0.70866141732283472" right="0.70866141732283472" top="0.35433070866141736" bottom="0.35433070866141736" header="0.11811023622047245" footer="0.11811023622047245"/>
  <pageSetup paperSize="9" scale="33" orientation="portrait" r:id="rId1"/>
  <rowBreaks count="2" manualBreakCount="2">
    <brk id="126" max="20" man="1"/>
    <brk id="281"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AT157"/>
  <sheetViews>
    <sheetView zoomScale="60" zoomScaleNormal="60" workbookViewId="0">
      <pane xSplit="1" ySplit="4" topLeftCell="B7" activePane="bottomRight" state="frozen"/>
      <selection activeCell="B2" sqref="B2:AB2"/>
      <selection pane="topRight" activeCell="B2" sqref="B2:AB2"/>
      <selection pane="bottomLeft" activeCell="B2" sqref="B2:AB2"/>
      <selection pane="bottomRight" activeCell="B2" sqref="B2:AB2"/>
    </sheetView>
  </sheetViews>
  <sheetFormatPr baseColWidth="10" defaultColWidth="11.42578125" defaultRowHeight="12.75" x14ac:dyDescent="0.2"/>
  <cols>
    <col min="1" max="1" width="6.85546875" style="185" customWidth="1"/>
    <col min="2" max="2" width="82.85546875" customWidth="1"/>
    <col min="3" max="4" width="20.7109375" customWidth="1"/>
    <col min="5" max="19" width="11.42578125" style="185"/>
    <col min="20" max="20" width="4.7109375" style="185" customWidth="1"/>
    <col min="21" max="46" width="11.42578125" style="185"/>
  </cols>
  <sheetData>
    <row r="1" spans="2:19" s="185" customFormat="1" x14ac:dyDescent="0.2"/>
    <row r="2" spans="2:19" s="185" customFormat="1" ht="27.75" x14ac:dyDescent="0.4">
      <c r="B2" s="267" t="s">
        <v>197</v>
      </c>
      <c r="C2" s="267"/>
      <c r="D2" s="267"/>
      <c r="E2" s="267"/>
      <c r="F2" s="267"/>
      <c r="G2" s="267"/>
      <c r="H2" s="267"/>
      <c r="I2" s="267"/>
      <c r="J2" s="267"/>
      <c r="K2" s="267"/>
      <c r="L2" s="267"/>
      <c r="M2" s="267"/>
      <c r="N2" s="267"/>
      <c r="O2" s="267"/>
      <c r="P2" s="267"/>
      <c r="Q2" s="267"/>
      <c r="R2" s="267"/>
      <c r="S2" s="267"/>
    </row>
    <row r="3" spans="2:19" s="185" customFormat="1" x14ac:dyDescent="0.2"/>
    <row r="4" spans="2:19" ht="33.950000000000003" customHeight="1" x14ac:dyDescent="0.2">
      <c r="B4" s="199" t="s">
        <v>206</v>
      </c>
      <c r="C4" s="177" t="s">
        <v>145</v>
      </c>
      <c r="D4" s="178" t="s">
        <v>146</v>
      </c>
    </row>
    <row r="5" spans="2:19" ht="33.950000000000003" customHeight="1" x14ac:dyDescent="0.2">
      <c r="B5" s="172" t="s">
        <v>169</v>
      </c>
      <c r="C5" s="179">
        <v>1</v>
      </c>
      <c r="D5" s="180">
        <v>0.87500000000000011</v>
      </c>
    </row>
    <row r="6" spans="2:19" ht="33.950000000000003" customHeight="1" x14ac:dyDescent="0.2">
      <c r="B6" s="172" t="s">
        <v>170</v>
      </c>
      <c r="C6" s="179">
        <v>1</v>
      </c>
      <c r="D6" s="180">
        <v>0.85625000000000007</v>
      </c>
    </row>
    <row r="7" spans="2:19" ht="33.950000000000003" customHeight="1" x14ac:dyDescent="0.2">
      <c r="B7" s="172" t="s">
        <v>171</v>
      </c>
      <c r="C7" s="179">
        <v>1</v>
      </c>
      <c r="D7" s="180">
        <v>0.93125000000000002</v>
      </c>
    </row>
    <row r="8" spans="2:19" ht="33.950000000000003" customHeight="1" x14ac:dyDescent="0.2">
      <c r="B8" s="172" t="s">
        <v>172</v>
      </c>
      <c r="C8" s="179">
        <v>1</v>
      </c>
      <c r="D8" s="180">
        <v>0.90625</v>
      </c>
    </row>
    <row r="9" spans="2:19" ht="33.950000000000003" customHeight="1" x14ac:dyDescent="0.2">
      <c r="B9" s="210" t="s">
        <v>173</v>
      </c>
      <c r="C9" s="179">
        <v>1</v>
      </c>
      <c r="D9" s="180">
        <v>0.84125000000000005</v>
      </c>
    </row>
    <row r="10" spans="2:19" ht="33.950000000000003" customHeight="1" x14ac:dyDescent="0.2">
      <c r="B10" s="172" t="s">
        <v>174</v>
      </c>
      <c r="C10" s="179">
        <v>1</v>
      </c>
      <c r="D10" s="180">
        <v>0.875</v>
      </c>
    </row>
    <row r="11" spans="2:19" ht="33.950000000000003" customHeight="1" x14ac:dyDescent="0.2">
      <c r="B11" s="172" t="s">
        <v>175</v>
      </c>
      <c r="C11" s="179">
        <v>1</v>
      </c>
      <c r="D11" s="180">
        <v>0.85624999999999996</v>
      </c>
    </row>
    <row r="12" spans="2:19" s="185" customFormat="1" ht="33.950000000000003" customHeight="1" x14ac:dyDescent="0.2"/>
    <row r="13" spans="2:19" ht="33.950000000000003" customHeight="1" x14ac:dyDescent="0.2">
      <c r="B13" s="199" t="s">
        <v>207</v>
      </c>
      <c r="C13" s="177" t="s">
        <v>145</v>
      </c>
      <c r="D13" s="178" t="s">
        <v>146</v>
      </c>
    </row>
    <row r="14" spans="2:19" ht="33.950000000000003" customHeight="1" x14ac:dyDescent="0.2">
      <c r="B14" s="172" t="s">
        <v>176</v>
      </c>
      <c r="C14" s="179">
        <v>1</v>
      </c>
      <c r="D14" s="180">
        <v>0.96250000000000002</v>
      </c>
    </row>
    <row r="15" spans="2:19" ht="33.950000000000003" customHeight="1" x14ac:dyDescent="0.2">
      <c r="B15" s="172" t="s">
        <v>177</v>
      </c>
      <c r="C15" s="179">
        <v>1</v>
      </c>
      <c r="D15" s="180">
        <v>0.89999999999999991</v>
      </c>
    </row>
    <row r="16" spans="2:19" ht="33.950000000000003" customHeight="1" x14ac:dyDescent="0.2">
      <c r="B16" s="172" t="s">
        <v>178</v>
      </c>
      <c r="C16" s="179">
        <v>1</v>
      </c>
      <c r="D16" s="180">
        <v>0.87500000000000011</v>
      </c>
    </row>
    <row r="17" spans="2:4" ht="33.950000000000003" customHeight="1" x14ac:dyDescent="0.2">
      <c r="B17" s="172" t="s">
        <v>179</v>
      </c>
      <c r="C17" s="179">
        <v>1</v>
      </c>
      <c r="D17" s="180">
        <v>0.90750000000000008</v>
      </c>
    </row>
    <row r="18" spans="2:4" ht="33.950000000000003" customHeight="1" x14ac:dyDescent="0.2">
      <c r="B18" s="172" t="s">
        <v>180</v>
      </c>
      <c r="C18" s="179">
        <v>1</v>
      </c>
      <c r="D18" s="180">
        <v>0.86249999999999993</v>
      </c>
    </row>
    <row r="19" spans="2:4" ht="33.950000000000003" customHeight="1" x14ac:dyDescent="0.2">
      <c r="B19" s="210" t="s">
        <v>181</v>
      </c>
      <c r="C19" s="179">
        <v>1</v>
      </c>
      <c r="D19" s="180">
        <v>0.83750000000000013</v>
      </c>
    </row>
    <row r="20" spans="2:4" ht="33.950000000000003" customHeight="1" x14ac:dyDescent="0.2">
      <c r="B20" s="172" t="s">
        <v>182</v>
      </c>
      <c r="C20" s="179">
        <v>1</v>
      </c>
      <c r="D20" s="180">
        <v>0.85250000000000004</v>
      </c>
    </row>
    <row r="21" spans="2:4" ht="33.950000000000003" customHeight="1" x14ac:dyDescent="0.2">
      <c r="B21" s="172" t="s">
        <v>183</v>
      </c>
      <c r="C21" s="179">
        <v>1</v>
      </c>
      <c r="D21" s="180">
        <v>0.93250000000000011</v>
      </c>
    </row>
    <row r="22" spans="2:4" s="185" customFormat="1" ht="33.950000000000003" customHeight="1" x14ac:dyDescent="0.2"/>
    <row r="23" spans="2:4" ht="33.950000000000003" customHeight="1" x14ac:dyDescent="0.2">
      <c r="B23" s="199" t="s">
        <v>208</v>
      </c>
      <c r="C23" s="177" t="s">
        <v>145</v>
      </c>
      <c r="D23" s="178" t="s">
        <v>146</v>
      </c>
    </row>
    <row r="24" spans="2:4" ht="33.950000000000003" customHeight="1" x14ac:dyDescent="0.2">
      <c r="B24" s="172" t="s">
        <v>184</v>
      </c>
      <c r="C24" s="179">
        <v>1</v>
      </c>
      <c r="D24" s="180">
        <v>0.9275000000000001</v>
      </c>
    </row>
    <row r="25" spans="2:4" ht="33.950000000000003" customHeight="1" x14ac:dyDescent="0.2">
      <c r="B25" s="172" t="s">
        <v>185</v>
      </c>
      <c r="C25" s="179">
        <v>1</v>
      </c>
      <c r="D25" s="180">
        <v>0.95250000000000001</v>
      </c>
    </row>
    <row r="26" spans="2:4" ht="33.950000000000003" customHeight="1" x14ac:dyDescent="0.2">
      <c r="B26" s="210" t="s">
        <v>186</v>
      </c>
      <c r="C26" s="179">
        <v>1</v>
      </c>
      <c r="D26" s="180">
        <v>0.76749999999999996</v>
      </c>
    </row>
    <row r="27" spans="2:4" ht="33.950000000000003" customHeight="1" x14ac:dyDescent="0.2">
      <c r="B27" s="172" t="s">
        <v>187</v>
      </c>
      <c r="C27" s="179">
        <v>1</v>
      </c>
      <c r="D27" s="180">
        <v>0.86375000000000002</v>
      </c>
    </row>
    <row r="28" spans="2:4" ht="33.950000000000003" customHeight="1" x14ac:dyDescent="0.2">
      <c r="B28" s="172" t="s">
        <v>188</v>
      </c>
      <c r="C28" s="179">
        <v>1</v>
      </c>
      <c r="D28" s="180">
        <v>0.87375000000000003</v>
      </c>
    </row>
    <row r="29" spans="2:4" ht="33.950000000000003" customHeight="1" x14ac:dyDescent="0.2">
      <c r="B29" s="172" t="s">
        <v>189</v>
      </c>
      <c r="C29" s="179">
        <v>1</v>
      </c>
      <c r="D29" s="180">
        <v>0.82625000000000004</v>
      </c>
    </row>
    <row r="30" spans="2:4" ht="33.950000000000003" customHeight="1" x14ac:dyDescent="0.2">
      <c r="B30" s="172" t="s">
        <v>190</v>
      </c>
      <c r="C30" s="179">
        <v>1</v>
      </c>
      <c r="D30" s="180">
        <v>0.90875000000000006</v>
      </c>
    </row>
    <row r="31" spans="2:4" ht="33.950000000000003" customHeight="1" x14ac:dyDescent="0.2">
      <c r="B31" s="172" t="s">
        <v>191</v>
      </c>
      <c r="C31" s="179">
        <v>1</v>
      </c>
      <c r="D31" s="180">
        <v>0.91500000000000004</v>
      </c>
    </row>
    <row r="32" spans="2:4" ht="33.950000000000003" customHeight="1" x14ac:dyDescent="0.2">
      <c r="B32" s="172" t="s">
        <v>192</v>
      </c>
      <c r="C32" s="179">
        <v>1</v>
      </c>
      <c r="D32" s="180">
        <v>0.84</v>
      </c>
    </row>
    <row r="33" spans="2:4" ht="33.950000000000003" customHeight="1" x14ac:dyDescent="0.2">
      <c r="B33" s="172" t="s">
        <v>193</v>
      </c>
      <c r="C33" s="179">
        <v>1</v>
      </c>
      <c r="D33" s="180">
        <v>0.85499999999999998</v>
      </c>
    </row>
    <row r="34" spans="2:4" s="185" customFormat="1" x14ac:dyDescent="0.2"/>
    <row r="35" spans="2:4" s="185" customFormat="1" x14ac:dyDescent="0.2"/>
    <row r="36" spans="2:4" s="185" customFormat="1" x14ac:dyDescent="0.2"/>
    <row r="37" spans="2:4" s="185" customFormat="1" x14ac:dyDescent="0.2"/>
    <row r="38" spans="2:4" s="185" customFormat="1" x14ac:dyDescent="0.2"/>
    <row r="39" spans="2:4" s="185" customFormat="1" x14ac:dyDescent="0.2"/>
    <row r="40" spans="2:4" s="185" customFormat="1" x14ac:dyDescent="0.2"/>
    <row r="41" spans="2:4" s="185" customFormat="1" x14ac:dyDescent="0.2"/>
    <row r="42" spans="2:4" s="185" customFormat="1" x14ac:dyDescent="0.2"/>
    <row r="43" spans="2:4" s="185" customFormat="1" x14ac:dyDescent="0.2"/>
    <row r="44" spans="2:4" s="185" customFormat="1" x14ac:dyDescent="0.2"/>
    <row r="45" spans="2:4" s="185" customFormat="1" x14ac:dyDescent="0.2"/>
    <row r="46" spans="2:4" s="185" customFormat="1" x14ac:dyDescent="0.2"/>
    <row r="47" spans="2:4" s="185" customFormat="1" x14ac:dyDescent="0.2"/>
    <row r="48" spans="2:4" s="185" customFormat="1" x14ac:dyDescent="0.2"/>
    <row r="49" s="185" customFormat="1" x14ac:dyDescent="0.2"/>
    <row r="50" s="185" customFormat="1" x14ac:dyDescent="0.2"/>
    <row r="51" s="185" customFormat="1" x14ac:dyDescent="0.2"/>
    <row r="52" s="185" customFormat="1" x14ac:dyDescent="0.2"/>
    <row r="53" s="185" customFormat="1" x14ac:dyDescent="0.2"/>
    <row r="54" s="185" customFormat="1" x14ac:dyDescent="0.2"/>
    <row r="55" s="185" customFormat="1" x14ac:dyDescent="0.2"/>
    <row r="56" s="185" customFormat="1" x14ac:dyDescent="0.2"/>
    <row r="57" s="185" customFormat="1" x14ac:dyDescent="0.2"/>
    <row r="58" s="185" customFormat="1" x14ac:dyDescent="0.2"/>
    <row r="59" s="185" customFormat="1" x14ac:dyDescent="0.2"/>
    <row r="60" s="185" customFormat="1" x14ac:dyDescent="0.2"/>
    <row r="61" s="185" customFormat="1" x14ac:dyDescent="0.2"/>
    <row r="62" s="185" customFormat="1" x14ac:dyDescent="0.2"/>
    <row r="63" s="185" customFormat="1" x14ac:dyDescent="0.2"/>
    <row r="64" s="185" customFormat="1" x14ac:dyDescent="0.2"/>
    <row r="65" s="185" customFormat="1" x14ac:dyDescent="0.2"/>
    <row r="66" s="185" customFormat="1" x14ac:dyDescent="0.2"/>
    <row r="67" s="185" customFormat="1" x14ac:dyDescent="0.2"/>
    <row r="68" s="185" customFormat="1" x14ac:dyDescent="0.2"/>
    <row r="69" s="185" customFormat="1" x14ac:dyDescent="0.2"/>
    <row r="70" s="185" customFormat="1" x14ac:dyDescent="0.2"/>
    <row r="71" s="185" customFormat="1" x14ac:dyDescent="0.2"/>
    <row r="72" s="185" customFormat="1" x14ac:dyDescent="0.2"/>
    <row r="73" s="185" customFormat="1" x14ac:dyDescent="0.2"/>
    <row r="74" s="185" customFormat="1" x14ac:dyDescent="0.2"/>
    <row r="75" s="185" customFormat="1" x14ac:dyDescent="0.2"/>
    <row r="76" s="185" customFormat="1" x14ac:dyDescent="0.2"/>
    <row r="77" s="185" customFormat="1" x14ac:dyDescent="0.2"/>
    <row r="78" s="185" customFormat="1" x14ac:dyDescent="0.2"/>
    <row r="79" s="185" customFormat="1" x14ac:dyDescent="0.2"/>
    <row r="80" s="185" customFormat="1" x14ac:dyDescent="0.2"/>
    <row r="81" s="185" customFormat="1" x14ac:dyDescent="0.2"/>
    <row r="82" s="185" customFormat="1" x14ac:dyDescent="0.2"/>
    <row r="83" s="185" customFormat="1" x14ac:dyDescent="0.2"/>
    <row r="84" s="185" customFormat="1" x14ac:dyDescent="0.2"/>
    <row r="85" s="185" customFormat="1" x14ac:dyDescent="0.2"/>
    <row r="86" s="185" customFormat="1" x14ac:dyDescent="0.2"/>
    <row r="87" s="185" customFormat="1" x14ac:dyDescent="0.2"/>
    <row r="88" s="185" customFormat="1" x14ac:dyDescent="0.2"/>
    <row r="89" s="185" customFormat="1" x14ac:dyDescent="0.2"/>
    <row r="90" s="185" customFormat="1" x14ac:dyDescent="0.2"/>
    <row r="91" s="185" customFormat="1" x14ac:dyDescent="0.2"/>
    <row r="92" s="185" customFormat="1" x14ac:dyDescent="0.2"/>
    <row r="93" s="185" customFormat="1" x14ac:dyDescent="0.2"/>
    <row r="94" s="185" customFormat="1" x14ac:dyDescent="0.2"/>
    <row r="95" s="185" customFormat="1" x14ac:dyDescent="0.2"/>
    <row r="96" s="185" customFormat="1" x14ac:dyDescent="0.2"/>
    <row r="97" s="185" customFormat="1" x14ac:dyDescent="0.2"/>
    <row r="98" s="185" customFormat="1" x14ac:dyDescent="0.2"/>
    <row r="99" s="185" customFormat="1" x14ac:dyDescent="0.2"/>
    <row r="100" s="185" customFormat="1" x14ac:dyDescent="0.2"/>
    <row r="101" s="185" customFormat="1" x14ac:dyDescent="0.2"/>
    <row r="102" s="185" customFormat="1" x14ac:dyDescent="0.2"/>
    <row r="103" s="185" customFormat="1" x14ac:dyDescent="0.2"/>
    <row r="104" s="185" customFormat="1" x14ac:dyDescent="0.2"/>
    <row r="105" s="185" customFormat="1" x14ac:dyDescent="0.2"/>
    <row r="106" s="185" customFormat="1" x14ac:dyDescent="0.2"/>
    <row r="107" s="185" customFormat="1" x14ac:dyDescent="0.2"/>
    <row r="108" s="185" customFormat="1" x14ac:dyDescent="0.2"/>
    <row r="109" s="185" customFormat="1" x14ac:dyDescent="0.2"/>
    <row r="110" s="185" customFormat="1" x14ac:dyDescent="0.2"/>
    <row r="111" s="185" customFormat="1" x14ac:dyDescent="0.2"/>
    <row r="112" s="185" customFormat="1" x14ac:dyDescent="0.2"/>
    <row r="113" s="185" customFormat="1" x14ac:dyDescent="0.2"/>
    <row r="114" s="185" customFormat="1" x14ac:dyDescent="0.2"/>
    <row r="115" s="185" customFormat="1" x14ac:dyDescent="0.2"/>
    <row r="116" s="185" customFormat="1" x14ac:dyDescent="0.2"/>
    <row r="117" s="185" customFormat="1" x14ac:dyDescent="0.2"/>
    <row r="118" s="185" customFormat="1" x14ac:dyDescent="0.2"/>
    <row r="119" s="185" customFormat="1" x14ac:dyDescent="0.2"/>
    <row r="120" s="185" customFormat="1" x14ac:dyDescent="0.2"/>
    <row r="121" s="185" customFormat="1" x14ac:dyDescent="0.2"/>
    <row r="122" s="185" customFormat="1" x14ac:dyDescent="0.2"/>
    <row r="123" s="185" customFormat="1" x14ac:dyDescent="0.2"/>
    <row r="124" s="185" customFormat="1" x14ac:dyDescent="0.2"/>
    <row r="125" s="185" customFormat="1" x14ac:dyDescent="0.2"/>
    <row r="126" s="185" customFormat="1" x14ac:dyDescent="0.2"/>
    <row r="127" s="185" customFormat="1" x14ac:dyDescent="0.2"/>
    <row r="128" s="185" customFormat="1" x14ac:dyDescent="0.2"/>
    <row r="129" s="185" customFormat="1" x14ac:dyDescent="0.2"/>
    <row r="130" s="185" customFormat="1" x14ac:dyDescent="0.2"/>
    <row r="131" s="185" customFormat="1" x14ac:dyDescent="0.2"/>
    <row r="132" s="185" customFormat="1" x14ac:dyDescent="0.2"/>
    <row r="133" s="185" customFormat="1" x14ac:dyDescent="0.2"/>
    <row r="134" s="185" customFormat="1" x14ac:dyDescent="0.2"/>
    <row r="135" s="185" customFormat="1" x14ac:dyDescent="0.2"/>
    <row r="136" s="185" customFormat="1" x14ac:dyDescent="0.2"/>
    <row r="137" s="185" customFormat="1" x14ac:dyDescent="0.2"/>
    <row r="138" s="185" customFormat="1" x14ac:dyDescent="0.2"/>
    <row r="139" s="185" customFormat="1" x14ac:dyDescent="0.2"/>
    <row r="140" s="185" customFormat="1" x14ac:dyDescent="0.2"/>
    <row r="141" s="185" customFormat="1" x14ac:dyDescent="0.2"/>
    <row r="142" s="185" customFormat="1" x14ac:dyDescent="0.2"/>
    <row r="143" s="185" customFormat="1" x14ac:dyDescent="0.2"/>
    <row r="144" s="185" customFormat="1" x14ac:dyDescent="0.2"/>
    <row r="145" s="185" customFormat="1" x14ac:dyDescent="0.2"/>
    <row r="146" s="185" customFormat="1" x14ac:dyDescent="0.2"/>
    <row r="147" s="185" customFormat="1" x14ac:dyDescent="0.2"/>
    <row r="148" s="185" customFormat="1" x14ac:dyDescent="0.2"/>
    <row r="149" s="185" customFormat="1" x14ac:dyDescent="0.2"/>
    <row r="150" s="185" customFormat="1" x14ac:dyDescent="0.2"/>
    <row r="151" s="185" customFormat="1" x14ac:dyDescent="0.2"/>
    <row r="152" s="185" customFormat="1" x14ac:dyDescent="0.2"/>
    <row r="153" s="185" customFormat="1" x14ac:dyDescent="0.2"/>
    <row r="154" s="185" customFormat="1" x14ac:dyDescent="0.2"/>
    <row r="155" s="185" customFormat="1" x14ac:dyDescent="0.2"/>
    <row r="156" s="185" customFormat="1" x14ac:dyDescent="0.2"/>
    <row r="157" s="185" customFormat="1" x14ac:dyDescent="0.2"/>
  </sheetData>
  <sheetProtection algorithmName="SHA-512" hashValue="FuGZJTsVfrNZNcYiTVnGX6UM7FVSUHULUwjEBUFDroHsWaFA8qk+WGzw3ldXW/CFPSThIP9Dl1B0la/O1T60Dw==" saltValue="Yc4sP66W7ENpZ3GTSQTvGA==" spinCount="100000" sheet="1" objects="1" scenarios="1"/>
  <mergeCells count="1">
    <mergeCell ref="B2:S2"/>
  </mergeCells>
  <pageMargins left="0.25" right="0.25" top="0.75" bottom="0.75" header="0.3" footer="0.3"/>
  <pageSetup paperSize="9" scale="4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
  <sheetViews>
    <sheetView zoomScale="45" zoomScaleNormal="45" workbookViewId="0">
      <pane ySplit="5" topLeftCell="A8" activePane="bottomLeft" state="frozen"/>
      <selection activeCell="B2" sqref="B2:AB2"/>
      <selection pane="bottomLeft" activeCell="B2" sqref="B2:AB2"/>
    </sheetView>
  </sheetViews>
  <sheetFormatPr baseColWidth="10" defaultColWidth="11.42578125" defaultRowHeight="12.75" x14ac:dyDescent="0.2"/>
  <cols>
    <col min="1" max="37" width="11.42578125" style="185"/>
    <col min="38" max="38" width="5" style="185" customWidth="1"/>
    <col min="39" max="16384" width="11.42578125" style="185"/>
  </cols>
  <sheetData/>
  <sheetProtection algorithmName="SHA-512" hashValue="BVOxUYqJvXnd5+xGNSSp68jUWCusjq3g6+BtFmH9wImIJbZhF4mXgRb5UlLaKAeMMzEbXWxU8S5k39ba7GLSLA==" saltValue="zwLr1+E0m19BgAKT7dv82Q==" spinCount="100000" sheet="1" objects="1" scenarios="1"/>
  <pageMargins left="0.23622047244094491" right="0.23622047244094491" top="0.74803149606299213" bottom="0.74803149606299213" header="0.31496062992125984" footer="0.31496062992125984"/>
  <pageSetup paperSize="9" scale="34" orientation="landscape" r:id="rId1"/>
  <rowBreaks count="1" manualBreakCount="1">
    <brk id="10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dimension ref="A1:T45"/>
  <sheetViews>
    <sheetView zoomScale="110" zoomScaleNormal="110" workbookViewId="0">
      <pane xSplit="1" ySplit="1" topLeftCell="B2" activePane="bottomRight" state="frozen"/>
      <selection pane="topRight" activeCell="B1" sqref="B1"/>
      <selection pane="bottomLeft" activeCell="A2" sqref="A2"/>
      <selection pane="bottomRight" activeCell="T12" sqref="T12"/>
    </sheetView>
  </sheetViews>
  <sheetFormatPr baseColWidth="10" defaultColWidth="11.42578125" defaultRowHeight="15.75" x14ac:dyDescent="0.2"/>
  <cols>
    <col min="1" max="1" width="13" style="32" customWidth="1"/>
    <col min="2" max="2" width="96.28515625" style="1" customWidth="1"/>
    <col min="3" max="3" width="0.5703125" style="1" customWidth="1"/>
    <col min="4" max="4" width="16.7109375" style="1" customWidth="1"/>
    <col min="5" max="5" width="2.42578125" style="19" hidden="1" customWidth="1"/>
    <col min="6" max="6" width="5.140625" style="19" hidden="1" customWidth="1"/>
    <col min="7" max="7" width="7.28515625" style="24" hidden="1" customWidth="1"/>
    <col min="8" max="8" width="1" style="1" hidden="1" customWidth="1"/>
    <col min="9" max="9" width="3" style="1" customWidth="1"/>
    <col min="10" max="10" width="18.28515625" style="1" hidden="1" customWidth="1"/>
    <col min="11" max="12" width="0" style="1" hidden="1" customWidth="1"/>
    <col min="13" max="13" width="2.85546875" style="1" hidden="1" customWidth="1"/>
    <col min="14" max="16" width="7.7109375" style="1" hidden="1" customWidth="1"/>
    <col min="17" max="17" width="2.140625" style="1" hidden="1" customWidth="1"/>
    <col min="18" max="18" width="10.7109375" style="1" hidden="1" customWidth="1"/>
    <col min="19" max="16384" width="11.42578125" style="1"/>
  </cols>
  <sheetData>
    <row r="1" spans="1:18" ht="58.5" customHeight="1" thickTop="1" thickBot="1" x14ac:dyDescent="0.25">
      <c r="B1" s="269" t="s">
        <v>212</v>
      </c>
      <c r="C1" s="270"/>
      <c r="D1" s="271"/>
      <c r="E1" s="31"/>
      <c r="F1" s="31"/>
      <c r="G1" s="31"/>
      <c r="H1" s="31"/>
      <c r="I1" s="31"/>
      <c r="J1" s="31"/>
      <c r="K1" s="31"/>
      <c r="L1" s="31"/>
      <c r="M1" s="31"/>
      <c r="N1" s="31"/>
      <c r="O1" s="31"/>
      <c r="P1" s="31"/>
      <c r="Q1" s="31"/>
      <c r="R1" s="31"/>
    </row>
    <row r="2" spans="1:18" s="9" customFormat="1" ht="9.75" customHeight="1" thickTop="1" x14ac:dyDescent="0.2">
      <c r="A2" s="33"/>
      <c r="E2" s="13"/>
      <c r="F2" s="13"/>
      <c r="G2" s="21"/>
    </row>
    <row r="3" spans="1:18" ht="12.75" customHeight="1" x14ac:dyDescent="0.2">
      <c r="B3" s="3"/>
      <c r="C3" s="4"/>
      <c r="D3" s="5"/>
      <c r="E3" s="17"/>
      <c r="F3" s="17"/>
      <c r="G3" s="20"/>
    </row>
    <row r="4" spans="1:18" ht="28.5" customHeight="1" x14ac:dyDescent="0.2">
      <c r="B4" s="27"/>
      <c r="C4" s="6"/>
      <c r="D4" s="7"/>
      <c r="E4" s="18"/>
      <c r="F4" s="18"/>
      <c r="G4" s="25"/>
    </row>
    <row r="5" spans="1:18" ht="6.75" customHeight="1" thickBot="1" x14ac:dyDescent="0.25">
      <c r="B5" s="8"/>
      <c r="C5" s="9"/>
      <c r="D5" s="10"/>
      <c r="E5" s="13"/>
      <c r="F5" s="13"/>
      <c r="G5" s="21"/>
    </row>
    <row r="6" spans="1:18" ht="36" customHeight="1" thickBot="1" x14ac:dyDescent="0.25">
      <c r="B6" s="16" t="s">
        <v>81</v>
      </c>
      <c r="C6" s="51"/>
      <c r="D6" s="61" t="s">
        <v>51</v>
      </c>
      <c r="E6" s="52"/>
      <c r="F6" s="52"/>
      <c r="G6" s="53" t="s">
        <v>0</v>
      </c>
      <c r="H6" s="30" t="s">
        <v>1</v>
      </c>
      <c r="I6" s="11"/>
      <c r="J6" s="273" t="s">
        <v>52</v>
      </c>
      <c r="K6" s="274"/>
      <c r="L6" s="275"/>
      <c r="N6" s="276" t="s">
        <v>53</v>
      </c>
      <c r="O6" s="277"/>
      <c r="P6" s="278"/>
      <c r="R6" s="73" t="s">
        <v>4</v>
      </c>
    </row>
    <row r="7" spans="1:18" s="57" customFormat="1" ht="12" customHeight="1" thickTop="1" x14ac:dyDescent="0.2">
      <c r="A7" s="54"/>
      <c r="B7" s="54"/>
      <c r="C7" s="54"/>
      <c r="D7" s="54"/>
      <c r="E7" s="54"/>
      <c r="F7" s="54"/>
      <c r="G7" s="55"/>
      <c r="H7" s="54"/>
      <c r="I7" s="56"/>
      <c r="J7" s="59" t="s">
        <v>54</v>
      </c>
      <c r="K7" s="50" t="s">
        <v>5</v>
      </c>
      <c r="L7" s="59" t="s">
        <v>1</v>
      </c>
      <c r="N7" s="76" t="s">
        <v>6</v>
      </c>
      <c r="O7" s="76" t="s">
        <v>7</v>
      </c>
      <c r="P7" s="76" t="s">
        <v>8</v>
      </c>
    </row>
    <row r="8" spans="1:18" ht="60" customHeight="1" x14ac:dyDescent="0.2">
      <c r="A8" s="32" t="s">
        <v>9</v>
      </c>
      <c r="B8" s="81" t="s">
        <v>10</v>
      </c>
      <c r="C8" s="58"/>
      <c r="D8" s="36"/>
      <c r="E8" s="26" t="s">
        <v>11</v>
      </c>
      <c r="F8" s="26"/>
      <c r="G8" s="26" t="s">
        <v>11</v>
      </c>
      <c r="H8" s="12"/>
      <c r="J8" s="60" t="s">
        <v>55</v>
      </c>
      <c r="K8" s="72">
        <v>0.05</v>
      </c>
      <c r="L8" s="34">
        <f t="shared" ref="L8:L14" si="0">100%-K8</f>
        <v>0.95</v>
      </c>
      <c r="N8" s="2"/>
      <c r="O8" s="2"/>
      <c r="P8" s="2"/>
      <c r="R8" s="2"/>
    </row>
    <row r="9" spans="1:18" ht="60" customHeight="1" x14ac:dyDescent="0.2">
      <c r="A9" s="32" t="s">
        <v>12</v>
      </c>
      <c r="B9" s="81" t="s">
        <v>13</v>
      </c>
      <c r="C9" s="29"/>
      <c r="D9" s="37"/>
      <c r="E9" s="22">
        <v>-0.25</v>
      </c>
      <c r="F9" s="22"/>
      <c r="G9" s="22">
        <v>0.75</v>
      </c>
      <c r="H9" s="14"/>
      <c r="J9" s="60" t="s">
        <v>56</v>
      </c>
      <c r="K9" s="72">
        <v>0</v>
      </c>
      <c r="L9" s="34">
        <f t="shared" si="0"/>
        <v>1</v>
      </c>
      <c r="N9" s="2"/>
      <c r="O9" s="2"/>
      <c r="P9" s="2"/>
      <c r="R9" s="2"/>
    </row>
    <row r="10" spans="1:18" ht="60" customHeight="1" x14ac:dyDescent="0.2">
      <c r="A10" s="32" t="s">
        <v>14</v>
      </c>
      <c r="B10" s="81" t="s">
        <v>15</v>
      </c>
      <c r="C10" s="28"/>
      <c r="D10" s="10"/>
      <c r="E10" s="26"/>
      <c r="F10" s="26"/>
      <c r="G10" s="26"/>
      <c r="H10" s="14"/>
      <c r="J10" s="60" t="s">
        <v>57</v>
      </c>
      <c r="K10" s="72">
        <v>0</v>
      </c>
      <c r="L10" s="34">
        <f t="shared" si="0"/>
        <v>1</v>
      </c>
      <c r="N10" s="2"/>
      <c r="O10" s="2"/>
      <c r="P10" s="2"/>
      <c r="R10" s="2"/>
    </row>
    <row r="11" spans="1:18" ht="60" customHeight="1" x14ac:dyDescent="0.2">
      <c r="A11" s="32" t="s">
        <v>16</v>
      </c>
      <c r="B11" s="81" t="s">
        <v>17</v>
      </c>
      <c r="C11" s="28"/>
      <c r="D11" s="10"/>
      <c r="E11" s="26"/>
      <c r="F11" s="26"/>
      <c r="G11" s="26"/>
      <c r="H11" s="14"/>
      <c r="J11" s="60" t="s">
        <v>58</v>
      </c>
      <c r="K11" s="72">
        <v>0</v>
      </c>
      <c r="L11" s="34">
        <f t="shared" si="0"/>
        <v>1</v>
      </c>
      <c r="N11" s="2"/>
      <c r="O11" s="2"/>
      <c r="P11" s="2"/>
      <c r="R11" s="2"/>
    </row>
    <row r="12" spans="1:18" ht="60" customHeight="1" x14ac:dyDescent="0.2">
      <c r="A12" s="32" t="s">
        <v>18</v>
      </c>
      <c r="B12" s="81" t="s">
        <v>19</v>
      </c>
      <c r="C12" s="28"/>
      <c r="D12" s="10"/>
      <c r="E12" s="26"/>
      <c r="F12" s="26"/>
      <c r="G12" s="26"/>
      <c r="H12" s="14"/>
      <c r="J12" s="60" t="s">
        <v>59</v>
      </c>
      <c r="K12" s="72">
        <v>0</v>
      </c>
      <c r="L12" s="34">
        <f t="shared" si="0"/>
        <v>1</v>
      </c>
      <c r="N12" s="2"/>
      <c r="O12" s="2"/>
      <c r="P12" s="2"/>
      <c r="R12" s="2"/>
    </row>
    <row r="13" spans="1:18" ht="60" customHeight="1" x14ac:dyDescent="0.2">
      <c r="A13" s="32" t="s">
        <v>20</v>
      </c>
      <c r="B13" s="81" t="s">
        <v>21</v>
      </c>
      <c r="C13" s="29"/>
      <c r="D13" s="37"/>
      <c r="E13" s="14"/>
      <c r="F13" s="14"/>
      <c r="G13" s="22">
        <v>0.25</v>
      </c>
      <c r="H13" s="14"/>
      <c r="J13" s="60" t="s">
        <v>60</v>
      </c>
      <c r="K13" s="72">
        <v>0</v>
      </c>
      <c r="L13" s="34">
        <f t="shared" si="0"/>
        <v>1</v>
      </c>
      <c r="N13" s="2"/>
      <c r="O13" s="2"/>
      <c r="P13" s="2"/>
      <c r="R13" s="2"/>
    </row>
    <row r="14" spans="1:18" ht="60" customHeight="1" thickBot="1" x14ac:dyDescent="0.25">
      <c r="A14" s="32" t="s">
        <v>22</v>
      </c>
      <c r="B14" s="82" t="s">
        <v>23</v>
      </c>
      <c r="C14" s="42"/>
      <c r="D14" s="63"/>
      <c r="E14" s="38"/>
      <c r="F14" s="38"/>
      <c r="G14" s="39">
        <v>0.5</v>
      </c>
      <c r="H14" s="38"/>
      <c r="J14" s="60" t="s">
        <v>61</v>
      </c>
      <c r="K14" s="72">
        <v>0</v>
      </c>
      <c r="L14" s="34">
        <f t="shared" si="0"/>
        <v>1</v>
      </c>
      <c r="N14" s="2"/>
      <c r="O14" s="2"/>
      <c r="P14" s="2"/>
      <c r="R14" s="2"/>
    </row>
    <row r="15" spans="1:18" s="9" customFormat="1" ht="16.5" customHeight="1" thickBot="1" x14ac:dyDescent="0.25">
      <c r="A15" s="33"/>
      <c r="B15" s="35"/>
      <c r="G15" s="40"/>
      <c r="K15" s="41"/>
      <c r="L15" s="41"/>
    </row>
    <row r="16" spans="1:18" ht="57" customHeight="1" thickBot="1" x14ac:dyDescent="0.25">
      <c r="B16" s="16" t="s">
        <v>82</v>
      </c>
      <c r="C16" s="43"/>
      <c r="D16" s="61" t="s">
        <v>51</v>
      </c>
      <c r="E16" s="46"/>
      <c r="F16" s="26"/>
      <c r="G16" s="26"/>
      <c r="H16" s="12"/>
      <c r="J16" s="273" t="s">
        <v>2</v>
      </c>
      <c r="K16" s="274"/>
      <c r="L16" s="275"/>
      <c r="N16" s="276" t="s">
        <v>3</v>
      </c>
      <c r="O16" s="277"/>
      <c r="P16" s="278"/>
      <c r="R16" s="73" t="s">
        <v>4</v>
      </c>
    </row>
    <row r="17" spans="1:18" s="57" customFormat="1" ht="12" customHeight="1" thickTop="1" x14ac:dyDescent="0.2">
      <c r="A17" s="54"/>
      <c r="B17" s="54"/>
      <c r="C17" s="54"/>
      <c r="D17" s="54"/>
      <c r="E17" s="54"/>
      <c r="F17" s="54"/>
      <c r="G17" s="55"/>
      <c r="H17" s="54"/>
      <c r="I17" s="56"/>
      <c r="J17" s="59" t="s">
        <v>54</v>
      </c>
      <c r="K17" s="50" t="s">
        <v>5</v>
      </c>
      <c r="L17" s="59" t="s">
        <v>1</v>
      </c>
      <c r="N17" s="74" t="s">
        <v>6</v>
      </c>
      <c r="O17" s="74" t="s">
        <v>7</v>
      </c>
      <c r="P17" s="74" t="s">
        <v>8</v>
      </c>
    </row>
    <row r="18" spans="1:18" ht="60" customHeight="1" x14ac:dyDescent="0.2">
      <c r="A18" s="32" t="s">
        <v>24</v>
      </c>
      <c r="B18" s="81" t="s">
        <v>25</v>
      </c>
      <c r="C18" s="9"/>
      <c r="D18" s="70"/>
      <c r="E18" s="47"/>
      <c r="F18" s="14"/>
      <c r="G18" s="22"/>
      <c r="H18" s="14"/>
      <c r="J18" s="60" t="s">
        <v>62</v>
      </c>
      <c r="K18" s="72">
        <v>0</v>
      </c>
      <c r="L18" s="34">
        <f>100%-K18</f>
        <v>1</v>
      </c>
      <c r="N18" s="2"/>
      <c r="O18" s="2"/>
      <c r="P18" s="2"/>
      <c r="R18" s="2"/>
    </row>
    <row r="19" spans="1:18" ht="60" customHeight="1" x14ac:dyDescent="0.2">
      <c r="A19" s="32" t="s">
        <v>26</v>
      </c>
      <c r="B19" s="49" t="s">
        <v>27</v>
      </c>
      <c r="C19" s="9"/>
      <c r="D19" s="70"/>
      <c r="E19" s="47"/>
      <c r="F19" s="14"/>
      <c r="G19" s="22"/>
      <c r="H19" s="14"/>
      <c r="J19" s="60" t="s">
        <v>63</v>
      </c>
      <c r="K19" s="72">
        <v>0</v>
      </c>
      <c r="L19" s="34">
        <f>100%-K19</f>
        <v>1</v>
      </c>
      <c r="N19" s="2"/>
      <c r="O19" s="2"/>
      <c r="P19" s="2"/>
      <c r="R19" s="2"/>
    </row>
    <row r="20" spans="1:18" ht="60" customHeight="1" x14ac:dyDescent="0.2">
      <c r="A20" s="32" t="s">
        <v>28</v>
      </c>
      <c r="B20" s="49" t="s">
        <v>29</v>
      </c>
      <c r="C20" s="9"/>
      <c r="D20" s="70"/>
      <c r="E20" s="47"/>
      <c r="F20" s="14"/>
      <c r="G20" s="22"/>
      <c r="H20" s="14"/>
      <c r="J20" s="60" t="s">
        <v>64</v>
      </c>
      <c r="K20" s="72">
        <v>0</v>
      </c>
      <c r="L20" s="34">
        <f>100%-K20</f>
        <v>1</v>
      </c>
      <c r="N20" s="2"/>
      <c r="O20" s="2"/>
      <c r="P20" s="2"/>
      <c r="R20" s="2"/>
    </row>
    <row r="21" spans="1:18" ht="60" customHeight="1" x14ac:dyDescent="0.2">
      <c r="A21" s="32" t="s">
        <v>30</v>
      </c>
      <c r="B21" s="49" t="s">
        <v>31</v>
      </c>
      <c r="C21" s="44"/>
      <c r="D21" s="70"/>
      <c r="E21" s="47"/>
      <c r="F21" s="14"/>
      <c r="G21" s="22">
        <v>0.25</v>
      </c>
      <c r="H21" s="14"/>
      <c r="J21" s="60" t="s">
        <v>65</v>
      </c>
      <c r="K21" s="72">
        <v>0</v>
      </c>
      <c r="L21" s="34">
        <f>100%-K21</f>
        <v>1</v>
      </c>
      <c r="N21" s="2"/>
      <c r="O21" s="2"/>
      <c r="P21" s="2"/>
      <c r="R21" s="2"/>
    </row>
    <row r="22" spans="1:18" ht="60" customHeight="1" thickBot="1" x14ac:dyDescent="0.25">
      <c r="A22" s="32" t="s">
        <v>32</v>
      </c>
      <c r="B22" s="49" t="s">
        <v>33</v>
      </c>
      <c r="C22" s="45"/>
      <c r="D22" s="70"/>
      <c r="E22" s="48"/>
      <c r="F22" s="15"/>
      <c r="G22" s="23">
        <v>0</v>
      </c>
      <c r="H22" s="15"/>
      <c r="J22" s="60" t="s">
        <v>66</v>
      </c>
      <c r="K22" s="72">
        <v>0</v>
      </c>
      <c r="L22" s="34">
        <f t="shared" ref="L22:L32" si="1">100%-K22</f>
        <v>1</v>
      </c>
      <c r="N22" s="2"/>
      <c r="O22" s="2"/>
      <c r="P22" s="2"/>
      <c r="R22" s="2"/>
    </row>
    <row r="23" spans="1:18" ht="60" customHeight="1" x14ac:dyDescent="0.2">
      <c r="A23" s="32" t="s">
        <v>34</v>
      </c>
      <c r="B23" s="49" t="s">
        <v>35</v>
      </c>
      <c r="C23" s="44"/>
      <c r="D23" s="70"/>
      <c r="E23" s="47"/>
      <c r="F23" s="14"/>
      <c r="G23" s="22">
        <v>0.75</v>
      </c>
      <c r="H23" s="14"/>
      <c r="J23" s="60" t="s">
        <v>67</v>
      </c>
      <c r="K23" s="72">
        <v>0</v>
      </c>
      <c r="L23" s="34">
        <f t="shared" si="1"/>
        <v>1</v>
      </c>
      <c r="N23" s="2"/>
      <c r="O23" s="2"/>
      <c r="P23" s="2"/>
      <c r="R23" s="2"/>
    </row>
    <row r="24" spans="1:18" ht="60" customHeight="1" thickBot="1" x14ac:dyDescent="0.25">
      <c r="A24" s="32" t="s">
        <v>36</v>
      </c>
      <c r="B24" s="49" t="s">
        <v>37</v>
      </c>
      <c r="C24" s="44"/>
      <c r="D24" s="70"/>
      <c r="E24" s="48"/>
      <c r="F24" s="15"/>
      <c r="G24" s="23">
        <v>0.5</v>
      </c>
      <c r="H24" s="15"/>
      <c r="J24" s="60" t="s">
        <v>68</v>
      </c>
      <c r="K24" s="72">
        <v>0</v>
      </c>
      <c r="L24" s="34">
        <f t="shared" si="1"/>
        <v>1</v>
      </c>
      <c r="N24" s="2"/>
      <c r="O24" s="2"/>
      <c r="P24" s="2"/>
      <c r="R24" s="2"/>
    </row>
    <row r="25" spans="1:18" ht="60" customHeight="1" thickBot="1" x14ac:dyDescent="0.25">
      <c r="A25" s="32" t="s">
        <v>38</v>
      </c>
      <c r="B25" s="67" t="s">
        <v>39</v>
      </c>
      <c r="C25" s="64"/>
      <c r="D25" s="71"/>
      <c r="E25" s="62"/>
      <c r="F25" s="38"/>
      <c r="G25" s="39">
        <v>0.5</v>
      </c>
      <c r="H25" s="38"/>
      <c r="J25" s="60" t="s">
        <v>69</v>
      </c>
      <c r="K25" s="72">
        <v>0</v>
      </c>
      <c r="L25" s="34">
        <f>100%-K25</f>
        <v>1</v>
      </c>
      <c r="N25" s="2"/>
      <c r="O25" s="2"/>
      <c r="P25" s="2"/>
      <c r="R25" s="2"/>
    </row>
    <row r="26" spans="1:18" s="9" customFormat="1" ht="70.5" customHeight="1" thickBot="1" x14ac:dyDescent="0.25">
      <c r="A26" s="33"/>
      <c r="B26" s="65"/>
      <c r="G26" s="40"/>
      <c r="J26" s="66"/>
      <c r="K26" s="41"/>
      <c r="L26" s="41"/>
    </row>
    <row r="27" spans="1:18" ht="36" customHeight="1" thickBot="1" x14ac:dyDescent="0.25">
      <c r="B27" s="77" t="s">
        <v>83</v>
      </c>
      <c r="C27" s="51"/>
      <c r="D27" s="78" t="s">
        <v>51</v>
      </c>
      <c r="E27" s="52"/>
      <c r="F27" s="52"/>
      <c r="G27" s="53" t="s">
        <v>0</v>
      </c>
      <c r="H27" s="30" t="s">
        <v>1</v>
      </c>
      <c r="I27" s="11"/>
      <c r="J27" s="273" t="s">
        <v>2</v>
      </c>
      <c r="K27" s="274"/>
      <c r="L27" s="275"/>
      <c r="N27" s="276" t="s">
        <v>3</v>
      </c>
      <c r="O27" s="277"/>
      <c r="P27" s="278"/>
      <c r="R27" s="73" t="s">
        <v>4</v>
      </c>
    </row>
    <row r="28" spans="1:18" s="57" customFormat="1" ht="12" customHeight="1" thickTop="1" x14ac:dyDescent="0.2">
      <c r="A28" s="54"/>
      <c r="B28" s="54"/>
      <c r="C28" s="54"/>
      <c r="D28" s="54"/>
      <c r="E28" s="54"/>
      <c r="F28" s="54"/>
      <c r="G28" s="55"/>
      <c r="H28" s="54"/>
      <c r="I28" s="56"/>
      <c r="J28" s="59" t="s">
        <v>70</v>
      </c>
      <c r="K28" s="59" t="s">
        <v>5</v>
      </c>
      <c r="L28" s="59" t="s">
        <v>1</v>
      </c>
      <c r="N28" s="74" t="s">
        <v>6</v>
      </c>
      <c r="O28" s="74" t="s">
        <v>7</v>
      </c>
      <c r="P28" s="74" t="s">
        <v>8</v>
      </c>
    </row>
    <row r="29" spans="1:18" ht="60" customHeight="1" thickBot="1" x14ac:dyDescent="0.25">
      <c r="A29" s="32" t="s">
        <v>154</v>
      </c>
      <c r="B29" s="83" t="s">
        <v>40</v>
      </c>
      <c r="C29" s="2"/>
      <c r="D29" s="69"/>
      <c r="E29" s="15"/>
      <c r="F29" s="15"/>
      <c r="G29" s="23">
        <v>0.5</v>
      </c>
      <c r="H29" s="15"/>
      <c r="J29" s="79" t="s">
        <v>71</v>
      </c>
      <c r="K29" s="72">
        <v>0</v>
      </c>
      <c r="L29" s="80">
        <f t="shared" si="1"/>
        <v>1</v>
      </c>
      <c r="N29" s="2"/>
      <c r="O29" s="2"/>
      <c r="P29" s="2"/>
      <c r="R29" s="2"/>
    </row>
    <row r="30" spans="1:18" ht="60" customHeight="1" thickBot="1" x14ac:dyDescent="0.25">
      <c r="A30" s="32" t="s">
        <v>155</v>
      </c>
      <c r="B30" s="83" t="s">
        <v>41</v>
      </c>
      <c r="C30" s="2"/>
      <c r="D30" s="69"/>
      <c r="E30" s="15"/>
      <c r="F30" s="15"/>
      <c r="G30" s="23">
        <v>0.5</v>
      </c>
      <c r="H30" s="15"/>
      <c r="J30" s="79" t="s">
        <v>72</v>
      </c>
      <c r="K30" s="72">
        <v>0</v>
      </c>
      <c r="L30" s="80">
        <f t="shared" si="1"/>
        <v>1</v>
      </c>
      <c r="N30" s="2"/>
      <c r="O30" s="2"/>
      <c r="P30" s="2"/>
      <c r="R30" s="2"/>
    </row>
    <row r="31" spans="1:18" ht="60" customHeight="1" thickBot="1" x14ac:dyDescent="0.25">
      <c r="A31" s="32" t="s">
        <v>156</v>
      </c>
      <c r="B31" s="83" t="s">
        <v>42</v>
      </c>
      <c r="C31" s="2"/>
      <c r="D31" s="69"/>
      <c r="E31" s="15"/>
      <c r="F31" s="15"/>
      <c r="G31" s="23">
        <v>0.5</v>
      </c>
      <c r="H31" s="15"/>
      <c r="J31" s="79" t="s">
        <v>73</v>
      </c>
      <c r="K31" s="72">
        <v>0</v>
      </c>
      <c r="L31" s="80">
        <f t="shared" si="1"/>
        <v>1</v>
      </c>
      <c r="N31" s="2"/>
      <c r="O31" s="2"/>
      <c r="P31" s="2"/>
      <c r="R31" s="2"/>
    </row>
    <row r="32" spans="1:18" ht="60" customHeight="1" thickBot="1" x14ac:dyDescent="0.25">
      <c r="A32" s="32" t="s">
        <v>156</v>
      </c>
      <c r="B32" s="68" t="s">
        <v>43</v>
      </c>
      <c r="C32" s="2"/>
      <c r="D32" s="69"/>
      <c r="E32" s="15"/>
      <c r="F32" s="15"/>
      <c r="G32" s="23">
        <v>0.5</v>
      </c>
      <c r="H32" s="15"/>
      <c r="J32" s="79" t="s">
        <v>74</v>
      </c>
      <c r="K32" s="72">
        <v>0</v>
      </c>
      <c r="L32" s="80">
        <f t="shared" si="1"/>
        <v>1</v>
      </c>
      <c r="N32" s="2"/>
      <c r="O32" s="2"/>
      <c r="P32" s="2"/>
      <c r="R32" s="2"/>
    </row>
    <row r="33" spans="1:20" ht="60" customHeight="1" thickBot="1" x14ac:dyDescent="0.25">
      <c r="A33" s="32" t="s">
        <v>157</v>
      </c>
      <c r="B33" s="68" t="s">
        <v>44</v>
      </c>
      <c r="C33" s="2"/>
      <c r="D33" s="69"/>
      <c r="E33" s="15"/>
      <c r="F33" s="15"/>
      <c r="G33" s="23">
        <v>0.5</v>
      </c>
      <c r="H33" s="15"/>
      <c r="J33" s="79" t="s">
        <v>75</v>
      </c>
      <c r="K33" s="72">
        <v>0</v>
      </c>
      <c r="L33" s="80">
        <f t="shared" ref="L33:L38" si="2">100%-K33</f>
        <v>1</v>
      </c>
      <c r="N33" s="2"/>
      <c r="O33" s="2"/>
      <c r="P33" s="2"/>
      <c r="R33" s="2"/>
    </row>
    <row r="34" spans="1:20" ht="60" customHeight="1" thickBot="1" x14ac:dyDescent="0.25">
      <c r="A34" s="32" t="s">
        <v>158</v>
      </c>
      <c r="B34" s="83" t="s">
        <v>84</v>
      </c>
      <c r="C34" s="2"/>
      <c r="D34" s="69"/>
      <c r="E34" s="15"/>
      <c r="F34" s="15"/>
      <c r="G34" s="23">
        <v>0.5</v>
      </c>
      <c r="H34" s="15"/>
      <c r="J34" s="79" t="s">
        <v>76</v>
      </c>
      <c r="K34" s="72">
        <v>0</v>
      </c>
      <c r="L34" s="80">
        <f t="shared" si="2"/>
        <v>1</v>
      </c>
      <c r="N34" s="2"/>
      <c r="O34" s="2"/>
      <c r="P34" s="2"/>
      <c r="R34" s="2"/>
    </row>
    <row r="35" spans="1:20" ht="60" customHeight="1" thickBot="1" x14ac:dyDescent="0.25">
      <c r="A35" s="32" t="s">
        <v>159</v>
      </c>
      <c r="B35" s="83" t="s">
        <v>45</v>
      </c>
      <c r="C35" s="2"/>
      <c r="D35" s="69"/>
      <c r="E35" s="15"/>
      <c r="F35" s="15"/>
      <c r="G35" s="23">
        <v>0.5</v>
      </c>
      <c r="H35" s="15"/>
      <c r="J35" s="79" t="s">
        <v>77</v>
      </c>
      <c r="K35" s="72">
        <v>0</v>
      </c>
      <c r="L35" s="80">
        <f t="shared" si="2"/>
        <v>1</v>
      </c>
      <c r="N35" s="2"/>
      <c r="O35" s="2"/>
      <c r="P35" s="2"/>
      <c r="R35" s="2"/>
    </row>
    <row r="36" spans="1:20" ht="60" customHeight="1" thickBot="1" x14ac:dyDescent="0.25">
      <c r="A36" s="32" t="s">
        <v>160</v>
      </c>
      <c r="B36" s="83" t="s">
        <v>46</v>
      </c>
      <c r="C36" s="2"/>
      <c r="D36" s="69"/>
      <c r="E36" s="15"/>
      <c r="F36" s="15"/>
      <c r="G36" s="23">
        <v>0.5</v>
      </c>
      <c r="H36" s="15"/>
      <c r="J36" s="79" t="s">
        <v>78</v>
      </c>
      <c r="K36" s="72">
        <v>0</v>
      </c>
      <c r="L36" s="80">
        <f t="shared" si="2"/>
        <v>1</v>
      </c>
      <c r="N36" s="2"/>
      <c r="O36" s="2"/>
      <c r="P36" s="2"/>
      <c r="R36" s="2"/>
    </row>
    <row r="37" spans="1:20" ht="60" customHeight="1" thickBot="1" x14ac:dyDescent="0.25">
      <c r="A37" s="32" t="s">
        <v>161</v>
      </c>
      <c r="B37" s="68" t="s">
        <v>47</v>
      </c>
      <c r="C37" s="2"/>
      <c r="D37" s="69"/>
      <c r="E37" s="15"/>
      <c r="F37" s="15"/>
      <c r="G37" s="23">
        <v>0.5</v>
      </c>
      <c r="H37" s="15"/>
      <c r="J37" s="79" t="s">
        <v>79</v>
      </c>
      <c r="K37" s="72">
        <v>0</v>
      </c>
      <c r="L37" s="80">
        <f t="shared" si="2"/>
        <v>1</v>
      </c>
      <c r="N37" s="2"/>
      <c r="O37" s="2"/>
      <c r="P37" s="2"/>
      <c r="R37" s="2"/>
    </row>
    <row r="38" spans="1:20" ht="60" customHeight="1" thickBot="1" x14ac:dyDescent="0.25">
      <c r="A38" s="32" t="s">
        <v>162</v>
      </c>
      <c r="B38" s="68" t="s">
        <v>50</v>
      </c>
      <c r="C38" s="2"/>
      <c r="D38" s="69"/>
      <c r="E38" s="15"/>
      <c r="F38" s="15"/>
      <c r="G38" s="23">
        <v>0.5</v>
      </c>
      <c r="H38" s="15"/>
      <c r="J38" s="79" t="s">
        <v>80</v>
      </c>
      <c r="K38" s="72">
        <v>0</v>
      </c>
      <c r="L38" s="80">
        <f t="shared" si="2"/>
        <v>1</v>
      </c>
      <c r="N38" s="2"/>
      <c r="O38" s="2"/>
      <c r="P38" s="2"/>
      <c r="R38" s="2"/>
    </row>
    <row r="39" spans="1:20" ht="27" customHeight="1" x14ac:dyDescent="0.2">
      <c r="B39" s="272" t="s">
        <v>49</v>
      </c>
      <c r="C39" s="272"/>
      <c r="D39" s="272"/>
      <c r="E39" s="272"/>
      <c r="F39" s="272"/>
      <c r="G39" s="272"/>
      <c r="H39" s="272"/>
      <c r="I39" s="272"/>
      <c r="J39" s="272"/>
      <c r="K39" s="272"/>
      <c r="L39" s="272"/>
      <c r="M39" s="272"/>
      <c r="N39" s="272"/>
      <c r="O39" s="272"/>
      <c r="P39" s="272"/>
      <c r="Q39" s="272"/>
      <c r="R39" s="272"/>
    </row>
    <row r="40" spans="1:20" ht="60" customHeight="1" x14ac:dyDescent="0.2">
      <c r="B40" s="75" t="s">
        <v>48</v>
      </c>
    </row>
    <row r="41" spans="1:20" ht="21.95" customHeight="1" thickBot="1" x14ac:dyDescent="0.25">
      <c r="B41" s="75"/>
    </row>
    <row r="42" spans="1:20" ht="21.95" customHeight="1" thickBot="1" x14ac:dyDescent="0.25">
      <c r="B42" s="181"/>
      <c r="D42" s="268" t="s">
        <v>196</v>
      </c>
      <c r="E42" s="268"/>
      <c r="F42" s="268"/>
      <c r="G42" s="268"/>
      <c r="H42" s="268"/>
      <c r="I42" s="268"/>
      <c r="J42" s="268"/>
      <c r="K42" s="268"/>
      <c r="L42" s="268"/>
      <c r="M42" s="268"/>
      <c r="N42" s="268"/>
      <c r="O42" s="268"/>
      <c r="P42" s="268"/>
      <c r="Q42" s="268"/>
      <c r="R42" s="268"/>
      <c r="S42" s="268"/>
      <c r="T42" s="268"/>
    </row>
    <row r="43" spans="1:20" ht="21.95" customHeight="1" thickBot="1" x14ac:dyDescent="0.25">
      <c r="B43" s="182"/>
      <c r="D43" s="268" t="s">
        <v>195</v>
      </c>
      <c r="E43" s="268"/>
      <c r="F43" s="268"/>
      <c r="G43" s="268"/>
      <c r="H43" s="268"/>
      <c r="I43" s="268"/>
      <c r="J43" s="268"/>
      <c r="K43" s="268"/>
      <c r="L43" s="268"/>
      <c r="M43" s="268"/>
      <c r="N43" s="268"/>
      <c r="O43" s="268"/>
      <c r="P43" s="268"/>
      <c r="Q43" s="268"/>
      <c r="R43" s="268"/>
      <c r="S43" s="268"/>
      <c r="T43" s="268"/>
    </row>
    <row r="44" spans="1:20" ht="20.25" customHeight="1" x14ac:dyDescent="0.2"/>
    <row r="45" spans="1:20" ht="60" customHeight="1" x14ac:dyDescent="0.2"/>
  </sheetData>
  <mergeCells count="10">
    <mergeCell ref="D42:T42"/>
    <mergeCell ref="D43:T43"/>
    <mergeCell ref="B1:D1"/>
    <mergeCell ref="B39:R39"/>
    <mergeCell ref="J16:L16"/>
    <mergeCell ref="N16:P16"/>
    <mergeCell ref="J6:L6"/>
    <mergeCell ref="N6:P6"/>
    <mergeCell ref="J27:L27"/>
    <mergeCell ref="N27:P27"/>
  </mergeCells>
  <printOptions horizontalCentered="1" verticalCentered="1"/>
  <pageMargins left="0.31496062992125984" right="0.35433070866141736" top="0.27559055118110237" bottom="0.39370078740157483" header="0" footer="0"/>
  <pageSetup scale="95" orientation="portrait" horizontalDpi="4294967295" verticalDpi="4294967295"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Z406"/>
  <sheetViews>
    <sheetView zoomScale="70" zoomScaleNormal="70" workbookViewId="0">
      <pane xSplit="1" ySplit="5" topLeftCell="B12" activePane="bottomRight" state="frozen"/>
      <selection pane="topRight" activeCell="B1" sqref="B1"/>
      <selection pane="bottomLeft" activeCell="A6" sqref="A6"/>
      <selection pane="bottomRight" activeCell="H19" sqref="H19"/>
    </sheetView>
  </sheetViews>
  <sheetFormatPr baseColWidth="10" defaultColWidth="11.42578125" defaultRowHeight="12.75" x14ac:dyDescent="0.2"/>
  <cols>
    <col min="1" max="1" width="6.140625" style="185" customWidth="1"/>
    <col min="2" max="2" width="56.85546875" customWidth="1"/>
    <col min="3" max="3" width="16.85546875" customWidth="1"/>
    <col min="5" max="5" width="17.85546875" customWidth="1"/>
    <col min="14" max="18" width="11.42578125" style="185"/>
    <col min="19" max="19" width="18.28515625" style="185" customWidth="1"/>
    <col min="20" max="52" width="11.42578125" style="185"/>
  </cols>
  <sheetData>
    <row r="1" spans="1:19" s="185" customFormat="1" x14ac:dyDescent="0.2"/>
    <row r="2" spans="1:19" s="185" customFormat="1" x14ac:dyDescent="0.2"/>
    <row r="3" spans="1:19" s="185" customFormat="1" ht="30" customHeight="1" x14ac:dyDescent="0.5">
      <c r="B3" s="281" t="s">
        <v>198</v>
      </c>
      <c r="C3" s="281"/>
      <c r="D3" s="281"/>
      <c r="E3" s="281"/>
      <c r="F3" s="281"/>
      <c r="G3" s="281"/>
      <c r="H3" s="281"/>
      <c r="I3" s="281"/>
      <c r="J3" s="281"/>
      <c r="K3" s="281"/>
      <c r="L3" s="281"/>
      <c r="M3" s="281"/>
      <c r="N3" s="191"/>
      <c r="O3" s="191"/>
      <c r="P3" s="191"/>
      <c r="Q3" s="191"/>
      <c r="R3" s="191"/>
      <c r="S3" s="191"/>
    </row>
    <row r="4" spans="1:19" s="185" customFormat="1" x14ac:dyDescent="0.2"/>
    <row r="5" spans="1:19" s="185" customFormat="1" x14ac:dyDescent="0.2"/>
    <row r="6" spans="1:19" s="185" customFormat="1" x14ac:dyDescent="0.2"/>
    <row r="7" spans="1:19" s="185" customFormat="1" x14ac:dyDescent="0.2"/>
    <row r="8" spans="1:19" ht="12.75" customHeight="1" x14ac:dyDescent="0.2">
      <c r="B8" s="279" t="s">
        <v>223</v>
      </c>
      <c r="C8" s="280"/>
      <c r="D8" s="280"/>
      <c r="E8" s="280"/>
      <c r="F8" s="280"/>
      <c r="G8" s="280"/>
      <c r="H8" s="280"/>
      <c r="I8" s="280"/>
      <c r="J8" s="280"/>
      <c r="K8" s="280"/>
      <c r="L8" s="280"/>
      <c r="M8" s="280"/>
    </row>
    <row r="9" spans="1:19" ht="12.75" customHeight="1" x14ac:dyDescent="0.2">
      <c r="B9" s="279"/>
      <c r="C9" s="280"/>
      <c r="D9" s="280"/>
      <c r="E9" s="280"/>
      <c r="F9" s="280"/>
      <c r="G9" s="280"/>
      <c r="H9" s="280"/>
      <c r="I9" s="280"/>
      <c r="J9" s="280"/>
      <c r="K9" s="280"/>
      <c r="L9" s="280"/>
      <c r="M9" s="280"/>
    </row>
    <row r="10" spans="1:19" ht="13.5" customHeight="1" thickBot="1" x14ac:dyDescent="0.25"/>
    <row r="11" spans="1:19" ht="34.5" thickBot="1" x14ac:dyDescent="0.25">
      <c r="B11" s="16" t="s">
        <v>221</v>
      </c>
      <c r="C11" s="61" t="s">
        <v>51</v>
      </c>
      <c r="D11" s="11"/>
      <c r="E11" s="273" t="s">
        <v>52</v>
      </c>
      <c r="F11" s="274"/>
      <c r="G11" s="275"/>
      <c r="H11" s="1"/>
      <c r="I11" s="276" t="s">
        <v>53</v>
      </c>
      <c r="J11" s="277"/>
      <c r="K11" s="278"/>
      <c r="M11" s="212" t="s">
        <v>4</v>
      </c>
    </row>
    <row r="12" spans="1:19" ht="26.25" thickTop="1" x14ac:dyDescent="0.2">
      <c r="B12" s="54"/>
      <c r="C12" s="54"/>
      <c r="D12" s="56"/>
      <c r="E12" s="59" t="s">
        <v>54</v>
      </c>
      <c r="F12" s="50" t="s">
        <v>5</v>
      </c>
      <c r="G12" s="59" t="s">
        <v>1</v>
      </c>
      <c r="H12" s="57"/>
      <c r="I12" s="76" t="s">
        <v>6</v>
      </c>
      <c r="J12" s="76" t="s">
        <v>7</v>
      </c>
      <c r="K12" s="76" t="s">
        <v>8</v>
      </c>
      <c r="M12" s="57"/>
    </row>
    <row r="13" spans="1:19" ht="60" customHeight="1" x14ac:dyDescent="0.2">
      <c r="A13" s="187" t="s">
        <v>26</v>
      </c>
      <c r="B13" s="49" t="s">
        <v>27</v>
      </c>
      <c r="C13" s="70"/>
      <c r="E13" s="60" t="s">
        <v>63</v>
      </c>
      <c r="F13" s="72">
        <v>0</v>
      </c>
      <c r="G13" s="34">
        <f t="shared" ref="G13:G23" si="0">100%-F13</f>
        <v>1</v>
      </c>
      <c r="I13" s="2"/>
      <c r="J13" s="2"/>
      <c r="K13" s="2"/>
      <c r="M13" s="2"/>
      <c r="R13" s="190"/>
    </row>
    <row r="14" spans="1:19" ht="60" customHeight="1" x14ac:dyDescent="0.2">
      <c r="A14" s="187" t="s">
        <v>28</v>
      </c>
      <c r="B14" s="49" t="s">
        <v>29</v>
      </c>
      <c r="C14" s="70"/>
      <c r="E14" s="60" t="s">
        <v>64</v>
      </c>
      <c r="F14" s="72">
        <v>0</v>
      </c>
      <c r="G14" s="34">
        <f t="shared" si="0"/>
        <v>1</v>
      </c>
      <c r="I14" s="2"/>
      <c r="J14" s="2"/>
      <c r="K14" s="2"/>
      <c r="M14" s="2"/>
      <c r="R14" s="190"/>
    </row>
    <row r="15" spans="1:19" ht="60" customHeight="1" x14ac:dyDescent="0.2">
      <c r="A15" s="187" t="s">
        <v>30</v>
      </c>
      <c r="B15" s="49" t="s">
        <v>31</v>
      </c>
      <c r="C15" s="70"/>
      <c r="E15" s="60" t="s">
        <v>65</v>
      </c>
      <c r="F15" s="72">
        <v>0</v>
      </c>
      <c r="G15" s="34">
        <f t="shared" si="0"/>
        <v>1</v>
      </c>
      <c r="I15" s="2"/>
      <c r="J15" s="2"/>
      <c r="K15" s="2"/>
      <c r="M15" s="2"/>
      <c r="R15" s="190"/>
    </row>
    <row r="16" spans="1:19" ht="60" customHeight="1" x14ac:dyDescent="0.2">
      <c r="A16" s="187" t="s">
        <v>32</v>
      </c>
      <c r="B16" s="49" t="s">
        <v>33</v>
      </c>
      <c r="C16" s="70"/>
      <c r="E16" s="60" t="s">
        <v>66</v>
      </c>
      <c r="F16" s="72">
        <v>0</v>
      </c>
      <c r="G16" s="34">
        <f t="shared" si="0"/>
        <v>1</v>
      </c>
      <c r="I16" s="2"/>
      <c r="J16" s="2"/>
      <c r="K16" s="2"/>
      <c r="M16" s="2"/>
      <c r="R16" s="190"/>
    </row>
    <row r="17" spans="1:18" ht="60" customHeight="1" x14ac:dyDescent="0.2">
      <c r="A17" s="187" t="s">
        <v>34</v>
      </c>
      <c r="B17" s="49" t="s">
        <v>35</v>
      </c>
      <c r="C17" s="70"/>
      <c r="E17" s="60" t="s">
        <v>67</v>
      </c>
      <c r="F17" s="72">
        <v>0</v>
      </c>
      <c r="G17" s="34">
        <f t="shared" si="0"/>
        <v>1</v>
      </c>
      <c r="I17" s="2"/>
      <c r="J17" s="2"/>
      <c r="K17" s="2"/>
      <c r="M17" s="2"/>
      <c r="R17" s="190"/>
    </row>
    <row r="18" spans="1:18" ht="60" customHeight="1" x14ac:dyDescent="0.2">
      <c r="A18" s="187" t="s">
        <v>36</v>
      </c>
      <c r="B18" s="49" t="s">
        <v>37</v>
      </c>
      <c r="C18" s="70"/>
      <c r="E18" s="60" t="s">
        <v>68</v>
      </c>
      <c r="F18" s="72">
        <v>0</v>
      </c>
      <c r="G18" s="34">
        <f t="shared" si="0"/>
        <v>1</v>
      </c>
      <c r="I18" s="2"/>
      <c r="J18" s="2"/>
      <c r="K18" s="2"/>
      <c r="M18" s="2"/>
      <c r="R18" s="190"/>
    </row>
    <row r="19" spans="1:18" ht="60" customHeight="1" thickBot="1" x14ac:dyDescent="0.25">
      <c r="A19" s="187" t="s">
        <v>38</v>
      </c>
      <c r="B19" s="67" t="s">
        <v>39</v>
      </c>
      <c r="C19" s="71"/>
      <c r="E19" s="60" t="s">
        <v>69</v>
      </c>
      <c r="F19" s="72">
        <v>0</v>
      </c>
      <c r="G19" s="34">
        <f t="shared" si="0"/>
        <v>1</v>
      </c>
      <c r="I19" s="2"/>
      <c r="J19" s="2"/>
      <c r="K19" s="2"/>
      <c r="M19" s="2"/>
      <c r="R19" s="190"/>
    </row>
    <row r="20" spans="1:18" ht="60" customHeight="1" thickBot="1" x14ac:dyDescent="0.25">
      <c r="A20" s="187" t="s">
        <v>156</v>
      </c>
      <c r="B20" s="68" t="s">
        <v>43</v>
      </c>
      <c r="C20" s="70"/>
      <c r="E20" s="79" t="s">
        <v>74</v>
      </c>
      <c r="F20" s="72">
        <v>0</v>
      </c>
      <c r="G20" s="80">
        <f t="shared" si="0"/>
        <v>1</v>
      </c>
      <c r="I20" s="2"/>
      <c r="J20" s="2"/>
      <c r="K20" s="2"/>
      <c r="M20" s="2"/>
      <c r="R20" s="190"/>
    </row>
    <row r="21" spans="1:18" ht="60" customHeight="1" thickBot="1" x14ac:dyDescent="0.25">
      <c r="A21" s="187" t="s">
        <v>157</v>
      </c>
      <c r="B21" s="68" t="s">
        <v>44</v>
      </c>
      <c r="C21" s="70"/>
      <c r="E21" s="79" t="s">
        <v>75</v>
      </c>
      <c r="F21" s="72">
        <v>0</v>
      </c>
      <c r="G21" s="80">
        <f t="shared" si="0"/>
        <v>1</v>
      </c>
      <c r="I21" s="2"/>
      <c r="J21" s="2"/>
      <c r="K21" s="2"/>
      <c r="M21" s="2"/>
      <c r="O21" s="211"/>
      <c r="R21" s="190"/>
    </row>
    <row r="22" spans="1:18" ht="60" customHeight="1" thickBot="1" x14ac:dyDescent="0.25">
      <c r="A22" s="187" t="s">
        <v>161</v>
      </c>
      <c r="B22" s="68" t="s">
        <v>47</v>
      </c>
      <c r="C22" s="70"/>
      <c r="E22" s="79" t="s">
        <v>79</v>
      </c>
      <c r="F22" s="72">
        <v>0</v>
      </c>
      <c r="G22" s="80">
        <f t="shared" si="0"/>
        <v>1</v>
      </c>
      <c r="I22" s="2"/>
      <c r="J22" s="2"/>
      <c r="K22" s="2"/>
      <c r="M22" s="2"/>
      <c r="Q22" s="186"/>
      <c r="R22" s="190"/>
    </row>
    <row r="23" spans="1:18" ht="60" customHeight="1" thickBot="1" x14ac:dyDescent="0.25">
      <c r="A23" s="187" t="s">
        <v>162</v>
      </c>
      <c r="B23" s="68" t="s">
        <v>50</v>
      </c>
      <c r="C23" s="70"/>
      <c r="E23" s="79" t="s">
        <v>80</v>
      </c>
      <c r="F23" s="72">
        <v>0</v>
      </c>
      <c r="G23" s="80">
        <f t="shared" si="0"/>
        <v>1</v>
      </c>
      <c r="I23" s="2"/>
      <c r="J23" s="2"/>
      <c r="K23" s="2"/>
      <c r="M23" s="2"/>
      <c r="Q23" s="186"/>
      <c r="R23" s="190"/>
    </row>
    <row r="24" spans="1:18" s="185" customFormat="1" x14ac:dyDescent="0.2"/>
    <row r="25" spans="1:18" s="185" customFormat="1" x14ac:dyDescent="0.2"/>
    <row r="26" spans="1:18" s="185" customFormat="1" x14ac:dyDescent="0.2"/>
    <row r="27" spans="1:18" s="185" customFormat="1" x14ac:dyDescent="0.2"/>
    <row r="28" spans="1:18" ht="16.5" customHeight="1" x14ac:dyDescent="0.2">
      <c r="B28" s="279" t="s">
        <v>224</v>
      </c>
      <c r="C28" s="280"/>
      <c r="D28" s="280"/>
      <c r="E28" s="280"/>
      <c r="F28" s="280"/>
      <c r="G28" s="280"/>
      <c r="H28" s="280"/>
      <c r="I28" s="280"/>
      <c r="J28" s="280"/>
      <c r="K28" s="280"/>
      <c r="L28" s="280"/>
      <c r="M28" s="280"/>
    </row>
    <row r="29" spans="1:18" ht="13.5" customHeight="1" x14ac:dyDescent="0.2">
      <c r="B29" s="279"/>
      <c r="C29" s="280"/>
      <c r="D29" s="280"/>
      <c r="E29" s="280"/>
      <c r="F29" s="280"/>
      <c r="G29" s="280"/>
      <c r="H29" s="280"/>
      <c r="I29" s="280"/>
      <c r="J29" s="280"/>
      <c r="K29" s="280"/>
      <c r="L29" s="280"/>
      <c r="M29" s="280"/>
    </row>
    <row r="30" spans="1:18" ht="13.5" thickBot="1" x14ac:dyDescent="0.25"/>
    <row r="31" spans="1:18" ht="57.75" customHeight="1" thickBot="1" x14ac:dyDescent="0.25">
      <c r="B31" s="16" t="s">
        <v>222</v>
      </c>
      <c r="C31" s="61" t="s">
        <v>51</v>
      </c>
      <c r="D31" s="11"/>
      <c r="E31" s="273" t="s">
        <v>52</v>
      </c>
      <c r="F31" s="274"/>
      <c r="G31" s="275"/>
      <c r="H31" s="1"/>
      <c r="I31" s="276" t="s">
        <v>53</v>
      </c>
      <c r="J31" s="277"/>
      <c r="K31" s="278"/>
      <c r="L31" s="1"/>
      <c r="M31" s="212" t="s">
        <v>4</v>
      </c>
    </row>
    <row r="32" spans="1:18" ht="26.25" thickTop="1" x14ac:dyDescent="0.2">
      <c r="B32" s="54"/>
      <c r="C32" s="54"/>
      <c r="D32" s="56"/>
      <c r="E32" s="59" t="s">
        <v>54</v>
      </c>
      <c r="F32" s="50" t="s">
        <v>5</v>
      </c>
      <c r="G32" s="59" t="s">
        <v>1</v>
      </c>
      <c r="H32" s="57"/>
      <c r="I32" s="76" t="s">
        <v>6</v>
      </c>
      <c r="J32" s="76" t="s">
        <v>7</v>
      </c>
      <c r="K32" s="76" t="s">
        <v>8</v>
      </c>
      <c r="L32" s="57"/>
      <c r="M32" s="57"/>
    </row>
    <row r="33" spans="1:13" ht="60" customHeight="1" x14ac:dyDescent="0.2">
      <c r="A33" s="187" t="s">
        <v>9</v>
      </c>
      <c r="B33" s="81" t="s">
        <v>10</v>
      </c>
      <c r="C33" s="70"/>
      <c r="D33" s="1"/>
      <c r="E33" s="60" t="s">
        <v>55</v>
      </c>
      <c r="F33" s="72">
        <v>0</v>
      </c>
      <c r="G33" s="34">
        <f t="shared" ref="G33:G39" si="1">100%-F33</f>
        <v>1</v>
      </c>
      <c r="H33" s="1"/>
      <c r="I33" s="2"/>
      <c r="J33" s="2"/>
      <c r="K33" s="2"/>
      <c r="L33" s="1"/>
      <c r="M33" s="2"/>
    </row>
    <row r="34" spans="1:13" ht="60" customHeight="1" x14ac:dyDescent="0.2">
      <c r="A34" s="187" t="s">
        <v>12</v>
      </c>
      <c r="B34" s="81" t="s">
        <v>13</v>
      </c>
      <c r="C34" s="70"/>
      <c r="D34" s="1"/>
      <c r="E34" s="60" t="s">
        <v>56</v>
      </c>
      <c r="F34" s="72">
        <v>0</v>
      </c>
      <c r="G34" s="34">
        <f t="shared" si="1"/>
        <v>1</v>
      </c>
      <c r="H34" s="1"/>
      <c r="I34" s="2"/>
      <c r="J34" s="2"/>
      <c r="K34" s="2"/>
      <c r="L34" s="1"/>
      <c r="M34" s="2"/>
    </row>
    <row r="35" spans="1:13" ht="60" customHeight="1" x14ac:dyDescent="0.2">
      <c r="A35" s="187" t="s">
        <v>14</v>
      </c>
      <c r="B35" s="81" t="s">
        <v>15</v>
      </c>
      <c r="C35" s="70"/>
      <c r="D35" s="1"/>
      <c r="E35" s="60" t="s">
        <v>57</v>
      </c>
      <c r="F35" s="72">
        <v>0</v>
      </c>
      <c r="G35" s="34">
        <f t="shared" si="1"/>
        <v>1</v>
      </c>
      <c r="H35" s="1"/>
      <c r="I35" s="2"/>
      <c r="J35" s="2"/>
      <c r="K35" s="2"/>
      <c r="L35" s="1"/>
      <c r="M35" s="2"/>
    </row>
    <row r="36" spans="1:13" ht="60" customHeight="1" x14ac:dyDescent="0.2">
      <c r="A36" s="187" t="s">
        <v>16</v>
      </c>
      <c r="B36" s="81" t="s">
        <v>17</v>
      </c>
      <c r="C36" s="70"/>
      <c r="D36" s="1"/>
      <c r="E36" s="60" t="s">
        <v>58</v>
      </c>
      <c r="F36" s="72">
        <v>0</v>
      </c>
      <c r="G36" s="34">
        <f t="shared" si="1"/>
        <v>1</v>
      </c>
      <c r="H36" s="1"/>
      <c r="I36" s="2"/>
      <c r="J36" s="2"/>
      <c r="K36" s="2"/>
      <c r="L36" s="1"/>
      <c r="M36" s="2"/>
    </row>
    <row r="37" spans="1:13" ht="60" customHeight="1" x14ac:dyDescent="0.2">
      <c r="A37" s="187" t="s">
        <v>18</v>
      </c>
      <c r="B37" s="81" t="s">
        <v>19</v>
      </c>
      <c r="C37" s="70"/>
      <c r="D37" s="1"/>
      <c r="E37" s="60" t="s">
        <v>59</v>
      </c>
      <c r="F37" s="72">
        <v>0</v>
      </c>
      <c r="G37" s="34">
        <f t="shared" si="1"/>
        <v>1</v>
      </c>
      <c r="H37" s="1"/>
      <c r="I37" s="2"/>
      <c r="J37" s="2"/>
      <c r="K37" s="2"/>
      <c r="L37" s="1"/>
      <c r="M37" s="2"/>
    </row>
    <row r="38" spans="1:13" ht="60" customHeight="1" x14ac:dyDescent="0.2">
      <c r="A38" s="187" t="s">
        <v>20</v>
      </c>
      <c r="B38" s="81" t="s">
        <v>21</v>
      </c>
      <c r="C38" s="70"/>
      <c r="D38" s="1"/>
      <c r="E38" s="60" t="s">
        <v>60</v>
      </c>
      <c r="F38" s="72">
        <v>0</v>
      </c>
      <c r="G38" s="34">
        <f t="shared" si="1"/>
        <v>1</v>
      </c>
      <c r="H38" s="1"/>
      <c r="I38" s="2"/>
      <c r="J38" s="2"/>
      <c r="K38" s="2"/>
      <c r="L38" s="1"/>
      <c r="M38" s="2"/>
    </row>
    <row r="39" spans="1:13" ht="60" customHeight="1" thickBot="1" x14ac:dyDescent="0.25">
      <c r="A39" s="187" t="s">
        <v>22</v>
      </c>
      <c r="B39" s="82" t="s">
        <v>23</v>
      </c>
      <c r="C39" s="70"/>
      <c r="D39" s="1"/>
      <c r="E39" s="60" t="s">
        <v>61</v>
      </c>
      <c r="F39" s="72">
        <v>0</v>
      </c>
      <c r="G39" s="34">
        <f t="shared" si="1"/>
        <v>1</v>
      </c>
      <c r="H39" s="1"/>
      <c r="I39" s="2"/>
      <c r="J39" s="2"/>
      <c r="K39" s="2"/>
      <c r="L39" s="1"/>
      <c r="M39" s="2"/>
    </row>
    <row r="40" spans="1:13" ht="60" customHeight="1" x14ac:dyDescent="0.2">
      <c r="A40" s="187" t="s">
        <v>24</v>
      </c>
      <c r="B40" s="81" t="s">
        <v>25</v>
      </c>
      <c r="C40" s="70"/>
      <c r="E40" s="60" t="s">
        <v>62</v>
      </c>
      <c r="F40" s="72">
        <v>0</v>
      </c>
      <c r="G40" s="34">
        <f>100%-F40</f>
        <v>1</v>
      </c>
      <c r="I40" s="2"/>
      <c r="J40" s="2"/>
      <c r="K40" s="2"/>
      <c r="M40" s="2"/>
    </row>
    <row r="41" spans="1:13" ht="60" customHeight="1" thickBot="1" x14ac:dyDescent="0.25">
      <c r="A41" s="187" t="s">
        <v>154</v>
      </c>
      <c r="B41" s="83" t="s">
        <v>40</v>
      </c>
      <c r="C41" s="70"/>
      <c r="E41" s="79" t="s">
        <v>71</v>
      </c>
      <c r="F41" s="72">
        <v>0</v>
      </c>
      <c r="G41" s="80">
        <f t="shared" ref="G41:G46" si="2">100%-F41</f>
        <v>1</v>
      </c>
      <c r="I41" s="2"/>
      <c r="J41" s="2"/>
      <c r="K41" s="2"/>
      <c r="M41" s="2"/>
    </row>
    <row r="42" spans="1:13" ht="60" customHeight="1" thickBot="1" x14ac:dyDescent="0.25">
      <c r="A42" s="187" t="s">
        <v>155</v>
      </c>
      <c r="B42" s="83" t="s">
        <v>41</v>
      </c>
      <c r="C42" s="70"/>
      <c r="E42" s="79" t="s">
        <v>72</v>
      </c>
      <c r="F42" s="72">
        <v>0</v>
      </c>
      <c r="G42" s="80">
        <f t="shared" si="2"/>
        <v>1</v>
      </c>
      <c r="I42" s="2"/>
      <c r="J42" s="2"/>
      <c r="K42" s="2"/>
      <c r="M42" s="2"/>
    </row>
    <row r="43" spans="1:13" ht="60" customHeight="1" thickBot="1" x14ac:dyDescent="0.25">
      <c r="A43" s="187" t="s">
        <v>156</v>
      </c>
      <c r="B43" s="83" t="s">
        <v>42</v>
      </c>
      <c r="C43" s="70"/>
      <c r="E43" s="79" t="s">
        <v>73</v>
      </c>
      <c r="F43" s="72">
        <v>0</v>
      </c>
      <c r="G43" s="80">
        <f t="shared" si="2"/>
        <v>1</v>
      </c>
      <c r="I43" s="2"/>
      <c r="J43" s="2"/>
      <c r="K43" s="2"/>
      <c r="M43" s="2"/>
    </row>
    <row r="44" spans="1:13" ht="60" customHeight="1" thickBot="1" x14ac:dyDescent="0.25">
      <c r="A44" s="187" t="s">
        <v>158</v>
      </c>
      <c r="B44" s="83" t="s">
        <v>84</v>
      </c>
      <c r="C44" s="70"/>
      <c r="E44" s="79" t="s">
        <v>76</v>
      </c>
      <c r="F44" s="72">
        <v>0</v>
      </c>
      <c r="G44" s="80">
        <f t="shared" si="2"/>
        <v>1</v>
      </c>
      <c r="I44" s="2"/>
      <c r="J44" s="2"/>
      <c r="K44" s="2"/>
      <c r="M44" s="2"/>
    </row>
    <row r="45" spans="1:13" ht="60" customHeight="1" thickBot="1" x14ac:dyDescent="0.25">
      <c r="A45" s="187" t="s">
        <v>159</v>
      </c>
      <c r="B45" s="83" t="s">
        <v>45</v>
      </c>
      <c r="C45" s="70"/>
      <c r="E45" s="79" t="s">
        <v>77</v>
      </c>
      <c r="F45" s="72">
        <v>0</v>
      </c>
      <c r="G45" s="80">
        <f t="shared" si="2"/>
        <v>1</v>
      </c>
      <c r="I45" s="2"/>
      <c r="J45" s="2"/>
      <c r="K45" s="2"/>
      <c r="M45" s="2"/>
    </row>
    <row r="46" spans="1:13" ht="60" customHeight="1" thickBot="1" x14ac:dyDescent="0.25">
      <c r="A46" s="187" t="s">
        <v>160</v>
      </c>
      <c r="B46" s="83" t="s">
        <v>46</v>
      </c>
      <c r="C46" s="70"/>
      <c r="E46" s="79" t="s">
        <v>78</v>
      </c>
      <c r="F46" s="72">
        <v>0</v>
      </c>
      <c r="G46" s="80">
        <f t="shared" si="2"/>
        <v>1</v>
      </c>
      <c r="I46" s="2"/>
      <c r="J46" s="2"/>
      <c r="K46" s="2"/>
      <c r="M46" s="2"/>
    </row>
    <row r="47" spans="1:13" s="185" customFormat="1" x14ac:dyDescent="0.2"/>
    <row r="48" spans="1:13" s="185" customFormat="1" x14ac:dyDescent="0.2"/>
    <row r="49" s="185" customFormat="1" x14ac:dyDescent="0.2"/>
    <row r="50" s="185" customFormat="1" x14ac:dyDescent="0.2"/>
    <row r="51" s="185" customFormat="1" x14ac:dyDescent="0.2"/>
    <row r="52" s="185" customFormat="1" x14ac:dyDescent="0.2"/>
    <row r="53" s="185" customFormat="1" x14ac:dyDescent="0.2"/>
    <row r="54" s="185" customFormat="1" x14ac:dyDescent="0.2"/>
    <row r="55" s="185" customFormat="1" x14ac:dyDescent="0.2"/>
    <row r="56" s="185" customFormat="1" x14ac:dyDescent="0.2"/>
    <row r="57" s="185" customFormat="1" x14ac:dyDescent="0.2"/>
    <row r="58" s="185" customFormat="1" x14ac:dyDescent="0.2"/>
    <row r="59" s="185" customFormat="1" x14ac:dyDescent="0.2"/>
    <row r="60" s="185" customFormat="1" x14ac:dyDescent="0.2"/>
    <row r="61" s="185" customFormat="1" x14ac:dyDescent="0.2"/>
    <row r="62" s="185" customFormat="1" x14ac:dyDescent="0.2"/>
    <row r="63" s="185" customFormat="1" x14ac:dyDescent="0.2"/>
    <row r="64" s="185" customFormat="1" x14ac:dyDescent="0.2"/>
    <row r="65" s="185" customFormat="1" x14ac:dyDescent="0.2"/>
    <row r="66" s="185" customFormat="1" x14ac:dyDescent="0.2"/>
    <row r="67" s="185" customFormat="1" x14ac:dyDescent="0.2"/>
    <row r="68" s="185" customFormat="1" x14ac:dyDescent="0.2"/>
    <row r="69" s="185" customFormat="1" x14ac:dyDescent="0.2"/>
    <row r="70" s="185" customFormat="1" x14ac:dyDescent="0.2"/>
    <row r="71" s="185" customFormat="1" x14ac:dyDescent="0.2"/>
    <row r="72" s="185" customFormat="1" x14ac:dyDescent="0.2"/>
    <row r="73" s="185" customFormat="1" x14ac:dyDescent="0.2"/>
    <row r="74" s="185" customFormat="1" x14ac:dyDescent="0.2"/>
    <row r="75" s="185" customFormat="1" x14ac:dyDescent="0.2"/>
    <row r="76" s="185" customFormat="1" x14ac:dyDescent="0.2"/>
    <row r="77" s="185" customFormat="1" x14ac:dyDescent="0.2"/>
    <row r="78" s="185" customFormat="1" x14ac:dyDescent="0.2"/>
    <row r="79" s="185" customFormat="1" x14ac:dyDescent="0.2"/>
    <row r="80" s="185" customFormat="1" x14ac:dyDescent="0.2"/>
    <row r="81" s="185" customFormat="1" x14ac:dyDescent="0.2"/>
    <row r="82" s="185" customFormat="1" x14ac:dyDescent="0.2"/>
    <row r="83" s="185" customFormat="1" x14ac:dyDescent="0.2"/>
    <row r="84" s="185" customFormat="1" x14ac:dyDescent="0.2"/>
    <row r="85" s="185" customFormat="1" x14ac:dyDescent="0.2"/>
    <row r="86" s="185" customFormat="1" x14ac:dyDescent="0.2"/>
    <row r="87" s="185" customFormat="1" x14ac:dyDescent="0.2"/>
    <row r="88" s="185" customFormat="1" x14ac:dyDescent="0.2"/>
    <row r="89" s="185" customFormat="1" x14ac:dyDescent="0.2"/>
    <row r="90" s="185" customFormat="1" x14ac:dyDescent="0.2"/>
    <row r="91" s="185" customFormat="1" x14ac:dyDescent="0.2"/>
    <row r="92" s="185" customFormat="1" x14ac:dyDescent="0.2"/>
    <row r="93" s="185" customFormat="1" x14ac:dyDescent="0.2"/>
    <row r="94" s="185" customFormat="1" x14ac:dyDescent="0.2"/>
    <row r="95" s="185" customFormat="1" x14ac:dyDescent="0.2"/>
    <row r="96" s="185" customFormat="1" x14ac:dyDescent="0.2"/>
    <row r="97" s="185" customFormat="1" x14ac:dyDescent="0.2"/>
    <row r="98" s="185" customFormat="1" x14ac:dyDescent="0.2"/>
    <row r="99" s="185" customFormat="1" x14ac:dyDescent="0.2"/>
    <row r="100" s="185" customFormat="1" x14ac:dyDescent="0.2"/>
    <row r="101" s="185" customFormat="1" x14ac:dyDescent="0.2"/>
    <row r="102" s="185" customFormat="1" x14ac:dyDescent="0.2"/>
    <row r="103" s="185" customFormat="1" x14ac:dyDescent="0.2"/>
    <row r="104" s="185" customFormat="1" x14ac:dyDescent="0.2"/>
    <row r="105" s="185" customFormat="1" x14ac:dyDescent="0.2"/>
    <row r="106" s="185" customFormat="1" x14ac:dyDescent="0.2"/>
    <row r="107" s="185" customFormat="1" x14ac:dyDescent="0.2"/>
    <row r="108" s="185" customFormat="1" x14ac:dyDescent="0.2"/>
    <row r="109" s="185" customFormat="1" x14ac:dyDescent="0.2"/>
    <row r="110" s="185" customFormat="1" x14ac:dyDescent="0.2"/>
    <row r="111" s="185" customFormat="1" x14ac:dyDescent="0.2"/>
    <row r="112" s="185" customFormat="1" x14ac:dyDescent="0.2"/>
    <row r="113" s="185" customFormat="1" x14ac:dyDescent="0.2"/>
    <row r="114" s="185" customFormat="1" x14ac:dyDescent="0.2"/>
    <row r="115" s="185" customFormat="1" x14ac:dyDescent="0.2"/>
    <row r="116" s="185" customFormat="1" x14ac:dyDescent="0.2"/>
    <row r="117" s="185" customFormat="1" x14ac:dyDescent="0.2"/>
    <row r="118" s="185" customFormat="1" x14ac:dyDescent="0.2"/>
    <row r="119" s="185" customFormat="1" x14ac:dyDescent="0.2"/>
    <row r="120" s="185" customFormat="1" x14ac:dyDescent="0.2"/>
    <row r="121" s="185" customFormat="1" x14ac:dyDescent="0.2"/>
    <row r="122" s="185" customFormat="1" x14ac:dyDescent="0.2"/>
    <row r="123" s="185" customFormat="1" x14ac:dyDescent="0.2"/>
    <row r="124" s="185" customFormat="1" x14ac:dyDescent="0.2"/>
    <row r="125" s="185" customFormat="1" x14ac:dyDescent="0.2"/>
    <row r="126" s="185" customFormat="1" x14ac:dyDescent="0.2"/>
    <row r="127" s="185" customFormat="1" x14ac:dyDescent="0.2"/>
    <row r="128" s="185" customFormat="1" x14ac:dyDescent="0.2"/>
    <row r="129" s="185" customFormat="1" x14ac:dyDescent="0.2"/>
    <row r="130" s="185" customFormat="1" x14ac:dyDescent="0.2"/>
    <row r="131" s="185" customFormat="1" x14ac:dyDescent="0.2"/>
    <row r="132" s="185" customFormat="1" x14ac:dyDescent="0.2"/>
    <row r="133" s="185" customFormat="1" x14ac:dyDescent="0.2"/>
    <row r="134" s="185" customFormat="1" x14ac:dyDescent="0.2"/>
    <row r="135" s="185" customFormat="1" x14ac:dyDescent="0.2"/>
    <row r="136" s="185" customFormat="1" x14ac:dyDescent="0.2"/>
    <row r="137" s="185" customFormat="1" x14ac:dyDescent="0.2"/>
    <row r="138" s="185" customFormat="1" x14ac:dyDescent="0.2"/>
    <row r="139" s="185" customFormat="1" x14ac:dyDescent="0.2"/>
    <row r="140" s="185" customFormat="1" x14ac:dyDescent="0.2"/>
    <row r="141" s="185" customFormat="1" x14ac:dyDescent="0.2"/>
    <row r="142" s="185" customFormat="1" x14ac:dyDescent="0.2"/>
    <row r="143" s="185" customFormat="1" x14ac:dyDescent="0.2"/>
    <row r="144" s="185" customFormat="1" x14ac:dyDescent="0.2"/>
    <row r="145" s="185" customFormat="1" x14ac:dyDescent="0.2"/>
    <row r="146" s="185" customFormat="1" x14ac:dyDescent="0.2"/>
    <row r="147" s="185" customFormat="1" x14ac:dyDescent="0.2"/>
    <row r="148" s="185" customFormat="1" x14ac:dyDescent="0.2"/>
    <row r="149" s="185" customFormat="1" x14ac:dyDescent="0.2"/>
    <row r="150" s="185" customFormat="1" x14ac:dyDescent="0.2"/>
    <row r="151" s="185" customFormat="1" x14ac:dyDescent="0.2"/>
    <row r="152" s="185" customFormat="1" x14ac:dyDescent="0.2"/>
    <row r="153" s="185" customFormat="1" x14ac:dyDescent="0.2"/>
    <row r="154" s="185" customFormat="1" x14ac:dyDescent="0.2"/>
    <row r="155" s="185" customFormat="1" x14ac:dyDescent="0.2"/>
    <row r="156" s="185" customFormat="1" x14ac:dyDescent="0.2"/>
    <row r="157" s="185" customFormat="1" x14ac:dyDescent="0.2"/>
    <row r="158" s="185" customFormat="1" x14ac:dyDescent="0.2"/>
    <row r="159" s="185" customFormat="1" x14ac:dyDescent="0.2"/>
    <row r="160" s="185" customFormat="1" x14ac:dyDescent="0.2"/>
    <row r="161" s="185" customFormat="1" x14ac:dyDescent="0.2"/>
    <row r="162" s="185" customFormat="1" x14ac:dyDescent="0.2"/>
    <row r="163" s="185" customFormat="1" x14ac:dyDescent="0.2"/>
    <row r="164" s="185" customFormat="1" x14ac:dyDescent="0.2"/>
    <row r="165" s="185" customFormat="1" x14ac:dyDescent="0.2"/>
    <row r="166" s="185" customFormat="1" x14ac:dyDescent="0.2"/>
    <row r="167" s="185" customFormat="1" x14ac:dyDescent="0.2"/>
    <row r="168" s="185" customFormat="1" x14ac:dyDescent="0.2"/>
    <row r="169" s="185" customFormat="1" x14ac:dyDescent="0.2"/>
    <row r="170" s="185" customFormat="1" x14ac:dyDescent="0.2"/>
    <row r="171" s="185" customFormat="1" x14ac:dyDescent="0.2"/>
    <row r="172" s="185" customFormat="1" x14ac:dyDescent="0.2"/>
    <row r="173" s="185" customFormat="1" x14ac:dyDescent="0.2"/>
    <row r="174" s="185" customFormat="1" x14ac:dyDescent="0.2"/>
    <row r="175" s="185" customFormat="1" x14ac:dyDescent="0.2"/>
    <row r="176" s="185" customFormat="1" x14ac:dyDescent="0.2"/>
    <row r="177" s="185" customFormat="1" x14ac:dyDescent="0.2"/>
    <row r="178" s="185" customFormat="1" x14ac:dyDescent="0.2"/>
    <row r="179" s="185" customFormat="1" x14ac:dyDescent="0.2"/>
    <row r="180" s="185" customFormat="1" x14ac:dyDescent="0.2"/>
    <row r="181" s="185" customFormat="1" x14ac:dyDescent="0.2"/>
    <row r="182" s="185" customFormat="1" x14ac:dyDescent="0.2"/>
    <row r="183" s="185" customFormat="1" x14ac:dyDescent="0.2"/>
    <row r="184" s="185" customFormat="1" x14ac:dyDescent="0.2"/>
    <row r="185" s="185" customFormat="1" x14ac:dyDescent="0.2"/>
    <row r="186" s="185" customFormat="1" x14ac:dyDescent="0.2"/>
    <row r="187" s="185" customFormat="1" x14ac:dyDescent="0.2"/>
    <row r="188" s="185" customFormat="1" x14ac:dyDescent="0.2"/>
    <row r="189" s="185" customFormat="1" x14ac:dyDescent="0.2"/>
    <row r="190" s="185" customFormat="1" x14ac:dyDescent="0.2"/>
    <row r="191" s="185" customFormat="1" x14ac:dyDescent="0.2"/>
    <row r="192" s="185" customFormat="1" x14ac:dyDescent="0.2"/>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09" s="185" customFormat="1" x14ac:dyDescent="0.2"/>
    <row r="210" s="185" customFormat="1" x14ac:dyDescent="0.2"/>
    <row r="211" s="185" customFormat="1" x14ac:dyDescent="0.2"/>
    <row r="212" s="185" customFormat="1" x14ac:dyDescent="0.2"/>
    <row r="213" s="185" customFormat="1" x14ac:dyDescent="0.2"/>
    <row r="214" s="185" customFormat="1" x14ac:dyDescent="0.2"/>
    <row r="215" s="185" customFormat="1" x14ac:dyDescent="0.2"/>
    <row r="216" s="185" customFormat="1" x14ac:dyDescent="0.2"/>
    <row r="217" s="185" customFormat="1" x14ac:dyDescent="0.2"/>
    <row r="218" s="185" customFormat="1" x14ac:dyDescent="0.2"/>
    <row r="219" s="185" customFormat="1" x14ac:dyDescent="0.2"/>
    <row r="220" s="185" customFormat="1" x14ac:dyDescent="0.2"/>
    <row r="221" s="185" customFormat="1" x14ac:dyDescent="0.2"/>
    <row r="222" s="185" customFormat="1" x14ac:dyDescent="0.2"/>
    <row r="223" s="185" customFormat="1" x14ac:dyDescent="0.2"/>
    <row r="224" s="185" customFormat="1" x14ac:dyDescent="0.2"/>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row r="235" s="185" customFormat="1" x14ac:dyDescent="0.2"/>
    <row r="236" s="185" customFormat="1" x14ac:dyDescent="0.2"/>
    <row r="237" s="185" customFormat="1" x14ac:dyDescent="0.2"/>
    <row r="238" s="185" customFormat="1" x14ac:dyDescent="0.2"/>
    <row r="239" s="185" customFormat="1" x14ac:dyDescent="0.2"/>
    <row r="240" s="185" customFormat="1" x14ac:dyDescent="0.2"/>
    <row r="241" s="185" customFormat="1" x14ac:dyDescent="0.2"/>
    <row r="242" s="185" customFormat="1" x14ac:dyDescent="0.2"/>
    <row r="243" s="185" customFormat="1" x14ac:dyDescent="0.2"/>
    <row r="244" s="185" customFormat="1" x14ac:dyDescent="0.2"/>
    <row r="245" s="185" customFormat="1" x14ac:dyDescent="0.2"/>
    <row r="246" s="185" customFormat="1" x14ac:dyDescent="0.2"/>
    <row r="247" s="185" customFormat="1" x14ac:dyDescent="0.2"/>
    <row r="248" s="185" customFormat="1" x14ac:dyDescent="0.2"/>
    <row r="249" s="185" customFormat="1" x14ac:dyDescent="0.2"/>
    <row r="250" s="185" customFormat="1" x14ac:dyDescent="0.2"/>
    <row r="251" s="185" customFormat="1" x14ac:dyDescent="0.2"/>
    <row r="252" s="185" customFormat="1" x14ac:dyDescent="0.2"/>
    <row r="253" s="185" customFormat="1" x14ac:dyDescent="0.2"/>
    <row r="254" s="185" customFormat="1" x14ac:dyDescent="0.2"/>
    <row r="255" s="185" customFormat="1" x14ac:dyDescent="0.2"/>
    <row r="256" s="185" customFormat="1" x14ac:dyDescent="0.2"/>
    <row r="257" s="185" customFormat="1" x14ac:dyDescent="0.2"/>
    <row r="258" s="185" customFormat="1" x14ac:dyDescent="0.2"/>
    <row r="259" s="185" customFormat="1" x14ac:dyDescent="0.2"/>
    <row r="260" s="185" customFormat="1" x14ac:dyDescent="0.2"/>
    <row r="261" s="185" customFormat="1" x14ac:dyDescent="0.2"/>
    <row r="262" s="185" customFormat="1" x14ac:dyDescent="0.2"/>
    <row r="263" s="185" customFormat="1" x14ac:dyDescent="0.2"/>
    <row r="264" s="185" customFormat="1" x14ac:dyDescent="0.2"/>
    <row r="265" s="185" customFormat="1" x14ac:dyDescent="0.2"/>
    <row r="266" s="185" customFormat="1" x14ac:dyDescent="0.2"/>
    <row r="267" s="185" customFormat="1" x14ac:dyDescent="0.2"/>
    <row r="268" s="185" customFormat="1" x14ac:dyDescent="0.2"/>
    <row r="269" s="185" customFormat="1" x14ac:dyDescent="0.2"/>
    <row r="270" s="185" customFormat="1" x14ac:dyDescent="0.2"/>
    <row r="271" s="185" customFormat="1" x14ac:dyDescent="0.2"/>
    <row r="272" s="185" customFormat="1" x14ac:dyDescent="0.2"/>
    <row r="273" s="185" customFormat="1" x14ac:dyDescent="0.2"/>
    <row r="274" s="185" customFormat="1" x14ac:dyDescent="0.2"/>
    <row r="275" s="185" customFormat="1" x14ac:dyDescent="0.2"/>
    <row r="276" s="185" customFormat="1" x14ac:dyDescent="0.2"/>
    <row r="277" s="185" customFormat="1" x14ac:dyDescent="0.2"/>
    <row r="278" s="185" customFormat="1" x14ac:dyDescent="0.2"/>
    <row r="279" s="185" customFormat="1" x14ac:dyDescent="0.2"/>
    <row r="280" s="185" customFormat="1" x14ac:dyDescent="0.2"/>
    <row r="281" s="185" customFormat="1" x14ac:dyDescent="0.2"/>
    <row r="282" s="185" customFormat="1" x14ac:dyDescent="0.2"/>
    <row r="283" s="185" customFormat="1" x14ac:dyDescent="0.2"/>
    <row r="284" s="185" customFormat="1" x14ac:dyDescent="0.2"/>
    <row r="285" s="185" customFormat="1" x14ac:dyDescent="0.2"/>
    <row r="286" s="185" customFormat="1" x14ac:dyDescent="0.2"/>
    <row r="287" s="185" customFormat="1" x14ac:dyDescent="0.2"/>
    <row r="288" s="185" customFormat="1" x14ac:dyDescent="0.2"/>
    <row r="289" s="185" customFormat="1" x14ac:dyDescent="0.2"/>
    <row r="290" s="185" customFormat="1" x14ac:dyDescent="0.2"/>
    <row r="291" s="185" customFormat="1" x14ac:dyDescent="0.2"/>
    <row r="292" s="185" customFormat="1" x14ac:dyDescent="0.2"/>
    <row r="293" s="185" customFormat="1" x14ac:dyDescent="0.2"/>
    <row r="294" s="185" customFormat="1" x14ac:dyDescent="0.2"/>
    <row r="295" s="185" customFormat="1" x14ac:dyDescent="0.2"/>
    <row r="296" s="185" customFormat="1" x14ac:dyDescent="0.2"/>
    <row r="297" s="185" customFormat="1" x14ac:dyDescent="0.2"/>
    <row r="298" s="185" customFormat="1" x14ac:dyDescent="0.2"/>
    <row r="299" s="185" customFormat="1" x14ac:dyDescent="0.2"/>
    <row r="300" s="185" customFormat="1" x14ac:dyDescent="0.2"/>
    <row r="301" s="185" customFormat="1" x14ac:dyDescent="0.2"/>
    <row r="302" s="185" customFormat="1" x14ac:dyDescent="0.2"/>
    <row r="303" s="185" customFormat="1" x14ac:dyDescent="0.2"/>
    <row r="304" s="185" customFormat="1" x14ac:dyDescent="0.2"/>
    <row r="305" s="185" customFormat="1" x14ac:dyDescent="0.2"/>
    <row r="306" s="185" customFormat="1" x14ac:dyDescent="0.2"/>
    <row r="307" s="185" customFormat="1" x14ac:dyDescent="0.2"/>
    <row r="308" s="185" customFormat="1" x14ac:dyDescent="0.2"/>
    <row r="309" s="185" customFormat="1" x14ac:dyDescent="0.2"/>
    <row r="310" s="185" customFormat="1" x14ac:dyDescent="0.2"/>
    <row r="311" s="185" customFormat="1" x14ac:dyDescent="0.2"/>
    <row r="312" s="185" customFormat="1" x14ac:dyDescent="0.2"/>
    <row r="313" s="185" customFormat="1" x14ac:dyDescent="0.2"/>
    <row r="314" s="185" customFormat="1" x14ac:dyDescent="0.2"/>
    <row r="315" s="185" customFormat="1" x14ac:dyDescent="0.2"/>
    <row r="316" s="185" customFormat="1" x14ac:dyDescent="0.2"/>
    <row r="317" s="185" customFormat="1" x14ac:dyDescent="0.2"/>
    <row r="318" s="185" customFormat="1" x14ac:dyDescent="0.2"/>
    <row r="319" s="185" customFormat="1" x14ac:dyDescent="0.2"/>
    <row r="320" s="185" customFormat="1" x14ac:dyDescent="0.2"/>
    <row r="321" s="185" customFormat="1" x14ac:dyDescent="0.2"/>
    <row r="322" s="185" customFormat="1" x14ac:dyDescent="0.2"/>
    <row r="323" s="185" customFormat="1" x14ac:dyDescent="0.2"/>
    <row r="324" s="185" customFormat="1" x14ac:dyDescent="0.2"/>
    <row r="325" s="185" customFormat="1" x14ac:dyDescent="0.2"/>
    <row r="326" s="185" customFormat="1" x14ac:dyDescent="0.2"/>
    <row r="327" s="185" customFormat="1" x14ac:dyDescent="0.2"/>
    <row r="328" s="185" customFormat="1" x14ac:dyDescent="0.2"/>
    <row r="329" s="185" customFormat="1" x14ac:dyDescent="0.2"/>
    <row r="330" s="185" customFormat="1" x14ac:dyDescent="0.2"/>
    <row r="331" s="185" customFormat="1" x14ac:dyDescent="0.2"/>
    <row r="332" s="185" customFormat="1" x14ac:dyDescent="0.2"/>
    <row r="333" s="185" customFormat="1" x14ac:dyDescent="0.2"/>
    <row r="334" s="185" customFormat="1" x14ac:dyDescent="0.2"/>
    <row r="335" s="185" customFormat="1" x14ac:dyDescent="0.2"/>
    <row r="336" s="185" customFormat="1" x14ac:dyDescent="0.2"/>
    <row r="337" s="185" customFormat="1" x14ac:dyDescent="0.2"/>
    <row r="338" s="185" customFormat="1" x14ac:dyDescent="0.2"/>
    <row r="339" s="185" customFormat="1" x14ac:dyDescent="0.2"/>
    <row r="340" s="185" customFormat="1" x14ac:dyDescent="0.2"/>
    <row r="341" s="185" customFormat="1" x14ac:dyDescent="0.2"/>
    <row r="342" s="185" customFormat="1" x14ac:dyDescent="0.2"/>
    <row r="343" s="185" customFormat="1" x14ac:dyDescent="0.2"/>
    <row r="344" s="185" customFormat="1" x14ac:dyDescent="0.2"/>
    <row r="345" s="185" customFormat="1" x14ac:dyDescent="0.2"/>
    <row r="346" s="185" customFormat="1" x14ac:dyDescent="0.2"/>
    <row r="347" s="185" customFormat="1" x14ac:dyDescent="0.2"/>
    <row r="348" s="185" customFormat="1" x14ac:dyDescent="0.2"/>
    <row r="349" s="185" customFormat="1" x14ac:dyDescent="0.2"/>
    <row r="350" s="185" customFormat="1" x14ac:dyDescent="0.2"/>
    <row r="351" s="185" customFormat="1" x14ac:dyDescent="0.2"/>
    <row r="352" s="185" customFormat="1" x14ac:dyDescent="0.2"/>
    <row r="353" s="185" customFormat="1" x14ac:dyDescent="0.2"/>
    <row r="354" s="185" customFormat="1" x14ac:dyDescent="0.2"/>
    <row r="355" s="185" customFormat="1" x14ac:dyDescent="0.2"/>
    <row r="356" s="185" customFormat="1" x14ac:dyDescent="0.2"/>
    <row r="357" s="185" customFormat="1" x14ac:dyDescent="0.2"/>
    <row r="358" s="185" customFormat="1" x14ac:dyDescent="0.2"/>
    <row r="359" s="185" customFormat="1" x14ac:dyDescent="0.2"/>
    <row r="360" s="185" customFormat="1" x14ac:dyDescent="0.2"/>
    <row r="361" s="185" customFormat="1" x14ac:dyDescent="0.2"/>
    <row r="362" s="185" customFormat="1" x14ac:dyDescent="0.2"/>
    <row r="363" s="185" customFormat="1" x14ac:dyDescent="0.2"/>
    <row r="364" s="185" customFormat="1" x14ac:dyDescent="0.2"/>
    <row r="365" s="185" customFormat="1" x14ac:dyDescent="0.2"/>
    <row r="366" s="185" customFormat="1" x14ac:dyDescent="0.2"/>
    <row r="367" s="185" customFormat="1" x14ac:dyDescent="0.2"/>
    <row r="368" s="185" customFormat="1" x14ac:dyDescent="0.2"/>
    <row r="369" s="185" customFormat="1" x14ac:dyDescent="0.2"/>
    <row r="370" s="185" customFormat="1" x14ac:dyDescent="0.2"/>
    <row r="371" s="185" customFormat="1" x14ac:dyDescent="0.2"/>
    <row r="372" s="185" customFormat="1" x14ac:dyDescent="0.2"/>
    <row r="373" s="185" customFormat="1" x14ac:dyDescent="0.2"/>
    <row r="374" s="185" customFormat="1" x14ac:dyDescent="0.2"/>
    <row r="375" s="185" customFormat="1" x14ac:dyDescent="0.2"/>
    <row r="376" s="185" customFormat="1" x14ac:dyDescent="0.2"/>
    <row r="377" s="185" customFormat="1" x14ac:dyDescent="0.2"/>
    <row r="378" s="185" customFormat="1" x14ac:dyDescent="0.2"/>
    <row r="379" s="185" customFormat="1" x14ac:dyDescent="0.2"/>
    <row r="380" s="185" customFormat="1" x14ac:dyDescent="0.2"/>
    <row r="381" s="185" customFormat="1" x14ac:dyDescent="0.2"/>
    <row r="382" s="185" customFormat="1" x14ac:dyDescent="0.2"/>
    <row r="383" s="185" customFormat="1" x14ac:dyDescent="0.2"/>
    <row r="384" s="185" customFormat="1" x14ac:dyDescent="0.2"/>
    <row r="385" s="185" customFormat="1" x14ac:dyDescent="0.2"/>
    <row r="386" s="185" customFormat="1" x14ac:dyDescent="0.2"/>
    <row r="387" s="185" customFormat="1" x14ac:dyDescent="0.2"/>
    <row r="388" s="185" customFormat="1" x14ac:dyDescent="0.2"/>
    <row r="389" s="185" customFormat="1" x14ac:dyDescent="0.2"/>
    <row r="390" s="185" customFormat="1" x14ac:dyDescent="0.2"/>
    <row r="391" s="185" customFormat="1" x14ac:dyDescent="0.2"/>
    <row r="392" s="185" customFormat="1" x14ac:dyDescent="0.2"/>
    <row r="393" s="185" customFormat="1" x14ac:dyDescent="0.2"/>
    <row r="394" s="185" customFormat="1" x14ac:dyDescent="0.2"/>
    <row r="395" s="185" customFormat="1" x14ac:dyDescent="0.2"/>
    <row r="396" s="185" customFormat="1" x14ac:dyDescent="0.2"/>
    <row r="397" s="185" customFormat="1" x14ac:dyDescent="0.2"/>
    <row r="398" s="185" customFormat="1" x14ac:dyDescent="0.2"/>
    <row r="399" s="185" customFormat="1" x14ac:dyDescent="0.2"/>
    <row r="400" s="185" customFormat="1" x14ac:dyDescent="0.2"/>
    <row r="401" s="185" customFormat="1" x14ac:dyDescent="0.2"/>
    <row r="402" s="185" customFormat="1" x14ac:dyDescent="0.2"/>
    <row r="403" s="185" customFormat="1" x14ac:dyDescent="0.2"/>
    <row r="404" s="185" customFormat="1" x14ac:dyDescent="0.2"/>
    <row r="405" s="185" customFormat="1" x14ac:dyDescent="0.2"/>
    <row r="406" s="185" customFormat="1" x14ac:dyDescent="0.2"/>
  </sheetData>
  <sheetProtection algorithmName="SHA-512" hashValue="9K2qkLjzLG69FUV898xzEEpq7LUaSqufqlSQLm0uGsQK2kt6S0IAz0JvyzxC4ENaUGapg+cGi4f9MZAimhhqeg==" saltValue="gU91t74QO59QYqW5aAQqnQ==" spinCount="100000" sheet="1" objects="1" scenarios="1"/>
  <mergeCells count="7">
    <mergeCell ref="B8:M9"/>
    <mergeCell ref="B3:M3"/>
    <mergeCell ref="B28:M29"/>
    <mergeCell ref="E31:G31"/>
    <mergeCell ref="I31:K31"/>
    <mergeCell ref="E11:G11"/>
    <mergeCell ref="I11:K11"/>
  </mergeCells>
  <pageMargins left="0.70866141732283472" right="0.70866141732283472" top="0.74803149606299213" bottom="0.74803149606299213" header="0.31496062992125984" footer="0.31496062992125984"/>
  <pageSetup scale="33" orientation="portrait" r:id="rId1"/>
  <colBreaks count="1" manualBreakCount="1">
    <brk id="1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15</vt:i4>
      </vt:variant>
    </vt:vector>
  </HeadingPairs>
  <TitlesOfParts>
    <vt:vector size="35" baseType="lpstr">
      <vt:lpstr>1.Modelo</vt:lpstr>
      <vt:lpstr>2. Premisa</vt:lpstr>
      <vt:lpstr>3.Instrumento FASE II</vt:lpstr>
      <vt:lpstr>4.Tabulacion F2</vt:lpstr>
      <vt:lpstr>5.RGerencialesF2</vt:lpstr>
      <vt:lpstr>6.PerfilCulturaIntegral</vt:lpstr>
      <vt:lpstr>7.Gestión Cultural v2.0</vt:lpstr>
      <vt:lpstr>Conductas AS</vt:lpstr>
      <vt:lpstr>8.ASensibilidad</vt:lpstr>
      <vt:lpstr>9.TabSensibilidad</vt:lpstr>
      <vt:lpstr>10.Impacto-Estrg</vt:lpstr>
      <vt:lpstr>11.Ponderacion_C&amp;D</vt:lpstr>
      <vt:lpstr>12.Directivo(1)</vt:lpstr>
      <vt:lpstr>13.Directivo(2)</vt:lpstr>
      <vt:lpstr>14.Directivo(3)</vt:lpstr>
      <vt:lpstr>15.Directivo(4)</vt:lpstr>
      <vt:lpstr>16.Directivo(5)</vt:lpstr>
      <vt:lpstr>17.Directivo(6)</vt:lpstr>
      <vt:lpstr>18.Directivo(7)</vt:lpstr>
      <vt:lpstr>19.Directivo(8)</vt:lpstr>
      <vt:lpstr>'10.Impacto-Estrg'!Área_de_impresión</vt:lpstr>
      <vt:lpstr>'12.Directivo(1)'!Área_de_impresión</vt:lpstr>
      <vt:lpstr>'13.Directivo(2)'!Área_de_impresión</vt:lpstr>
      <vt:lpstr>'14.Directivo(3)'!Área_de_impresión</vt:lpstr>
      <vt:lpstr>'15.Directivo(4)'!Área_de_impresión</vt:lpstr>
      <vt:lpstr>'16.Directivo(5)'!Área_de_impresión</vt:lpstr>
      <vt:lpstr>'17.Directivo(6)'!Área_de_impresión</vt:lpstr>
      <vt:lpstr>'18.Directivo(7)'!Área_de_impresión</vt:lpstr>
      <vt:lpstr>'19.Directivo(8)'!Área_de_impresión</vt:lpstr>
      <vt:lpstr>'3.Instrumento FASE II'!Área_de_impresión</vt:lpstr>
      <vt:lpstr>'4.Tabulacion F2'!Área_de_impresión</vt:lpstr>
      <vt:lpstr>'5.RGerencialesF2'!Área_de_impresión</vt:lpstr>
      <vt:lpstr>'7.Gestión Cultural v2.0'!Área_de_impresión</vt:lpstr>
      <vt:lpstr>'8.ASensibilidad'!Área_de_impresión</vt:lpstr>
      <vt:lpstr>'Conductas AS'!Área_de_impresión</vt:lpstr>
    </vt:vector>
  </TitlesOfParts>
  <Company>Banco Caja Social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G886TEMO</dc:creator>
  <cp:lastModifiedBy>Oscar Mauricio Gonzalez Castro</cp:lastModifiedBy>
  <cp:lastPrinted>2021-09-12T08:12:10Z</cp:lastPrinted>
  <dcterms:created xsi:type="dcterms:W3CDTF">2013-04-08T16:24:27Z</dcterms:created>
  <dcterms:modified xsi:type="dcterms:W3CDTF">2022-03-03T00:47:43Z</dcterms:modified>
</cp:coreProperties>
</file>