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mc:AlternateContent xmlns:mc="http://schemas.openxmlformats.org/markup-compatibility/2006">
    <mc:Choice Requires="x15">
      <x15ac:absPath xmlns:x15ac="http://schemas.microsoft.com/office/spreadsheetml/2010/11/ac" url="https://universidadeaneduco.sharepoint.com/sites/ProyectodeGrado-Emprendy/Documentos compartidos/Emprendy/2. Entregable/Anexos/"/>
    </mc:Choice>
  </mc:AlternateContent>
  <xr:revisionPtr revIDLastSave="261" documentId="13_ncr:1_{55E4D718-B218-4118-9079-E83C73BFB7C5}" xr6:coauthVersionLast="40" xr6:coauthVersionMax="47" xr10:uidLastSave="{3D067F3E-8477-468B-BFFD-E1D3FD49E7FA}"/>
  <bookViews>
    <workbookView xWindow="0" yWindow="0" windowWidth="15345" windowHeight="5970" tabRatio="432" activeTab="1" xr2:uid="{00000000-000D-0000-FFFF-FFFF00000000}"/>
  </bookViews>
  <sheets>
    <sheet name="PESTEL" sheetId="1" r:id="rId1"/>
    <sheet name="PORTER"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 uri="GoogleSheetsCustomDataVersion1">
      <go:sheetsCustomData xmlns:go="http://customooxmlschemas.google.com/" r:id="rId5" roundtripDataSignature="AMtx7mgb8ggKiiGqaDDxs7VbhGlVsOGbkg=="/>
    </ext>
  </extLst>
</workbook>
</file>

<file path=xl/calcChain.xml><?xml version="1.0" encoding="utf-8"?>
<calcChain xmlns="http://schemas.openxmlformats.org/spreadsheetml/2006/main">
  <c r="C30" i="3" l="1"/>
  <c r="C29" i="3"/>
  <c r="C28" i="3"/>
  <c r="C27" i="3"/>
  <c r="C26" i="3"/>
  <c r="F33" i="1"/>
  <c r="F32" i="1"/>
  <c r="F31" i="1"/>
  <c r="F30" i="1"/>
  <c r="F29" i="1"/>
  <c r="F28" i="1"/>
</calcChain>
</file>

<file path=xl/sharedStrings.xml><?xml version="1.0" encoding="utf-8"?>
<sst xmlns="http://schemas.openxmlformats.org/spreadsheetml/2006/main" count="205" uniqueCount="195">
  <si>
    <t>CRITERIO</t>
  </si>
  <si>
    <t>DESCRIPCIÓN</t>
  </si>
  <si>
    <t>Referencia bibliográfica</t>
  </si>
  <si>
    <t>POLÍTICO</t>
  </si>
  <si>
    <t>ECONÓMICO</t>
  </si>
  <si>
    <t>El acceso al financiamiento y capital de riesgo es un factor clave que influye en el éxito de una incubadora o aceleradora de empresas. En Colombia, se registró una disminución notable en el capital de riesgo dirigido a startups tecnológicas; el cual fue de 373M USD en 82 acuerdos durante 2023, una disminución del 63% frente al año anterior.</t>
  </si>
  <si>
    <t>El crecimiento económico general de Colombia es un factor determinante en la viabilidad de una incubadora de empresas. En los últimos años, Colombia ha tenido una tendencia de crecimiento del PIB, aunque se ha visto desacelerado en 2023, lo que podría afectar tanto la demanda de nuevos productos y servicios como la inversión en nuevas empresas. Este crecimiento o estancamiento económico tiene un impacto directo en el nivel de consumo y el entorno empresarial.</t>
  </si>
  <si>
    <t>Las políticas fiscales y tributarias juegan un papel importante en el éxito de una incubadora de empresas. Colombia ha implementado reformas que incluyen incentivos para las startups y las pequeñas empresas, lo que fomenta el emprendimiento y la creación de nuevas empresas. Sin embargo, estas políticas también traen desafíos en términos de su aplicación efectiva y equidad en los beneficios otorgados a las empresas emergentes.</t>
  </si>
  <si>
    <t>La inflación y los costos operativos impactan directamente en la rentabilidad de las empresas incubadas. En Colombia, la inflación elevada en 2022 y 2023 generó un aumento en los costos de insumos, servicios y alquileres, afectando a las pequeñas empresas y startups. Sin embargo, la disminución de esta de un 11.43% a 6.12% en 2024, ofrece nuevas oportunidades para las micro, pequeñas y medianas empresas.</t>
  </si>
  <si>
    <t>SOCIAL</t>
  </si>
  <si>
    <t>Pese al impacto de la economia en el estilo de vida de los colombianos, donde hay un ambiente de  miedo, incertidumbre y la falta de recursos, en Colombia 221 organizaciones le apuestan a innovar en saud. El 80% lo hace a pesar de reconocer dificultades para financiar su proyecto</t>
  </si>
  <si>
    <t xml:space="preserve">La tasa de desempleo para de los jóvenes de 15 a 28 años en el total nacional entre noviembre de 2022 y enero de 2023 fue de 18,2%. Las ciudades que registraron las mayores tasas de desempleo fueron Quibdó y Valledupar, con 33,1% y 26,5%, respectivamente. Por el contrario, las menores tasas de desempleo fueron para Medellín y Manizales con 16,5% y 16,7%, respectivamente. Crear un cultura de emprendimeinto en los más jóvenes puede ser una estrategia que los beneficia a ellos directamente pero también ayudaría a resolver los retos de empleabililidad que existe en este segmento de la población, aprovechando su facilidad con la tecnología. </t>
  </si>
  <si>
    <t>El Monitor de Emprendimiento Global 2021-2022, presentado por el Foro Económico Mundial (FEM) en 2021 puso a Colombia en el puesto 25 para empreder, al parecer impactado por un tema cultural, siendo el mejor de la región por encima de Chile (puesto 27), Uruguay (32), México (33) o Panamá (42).</t>
  </si>
  <si>
    <t>Entre 2021 y 2023 hay menos personas que temen a emprender en el país y al mismo tiempo son más los que consideran que hay buenas oportunidades para crear un negocio en los próximos seis meses en el sector donde vive</t>
  </si>
  <si>
    <t>TECNOLÓGICO</t>
  </si>
  <si>
    <t>ECOLÓGICO</t>
  </si>
  <si>
    <t>LEGAL</t>
  </si>
  <si>
    <t>Con un propósito de equidad de género se creó la Ley 2125 de 2021 , por medio de la cual se establecen incentivos para la creación, formalización y fortalecimiento de las micro, pequeñas y medianas lideradas por mujeres. cierre del año 2022 se registraron 310.731 nuevas empresas frente a las 307.679 creadas en el año 2021 –con un crecimiento del 3.1 % respecto del año 2021–. De dichas empresas, el 62.5 % son emprendimientos de personas naturales liderados por mujeres.</t>
  </si>
  <si>
    <t>Es necesario seguir mejorando el proceso de Ventanilla Única para facilitar todos los trámites administrativos y legales para incentivar esta actividad. Los tramites, la tributación, las licencias y permisos, deben ser revisados, pues las condiciones actuales
hacen difícil el arranque y el progreso de las empresas.</t>
  </si>
  <si>
    <t>La Ley de Emprendimiento (Ley 2069 de 2020) tiene entre otros dos impactos muy importantes: Fortalecimiento de las políticas de certificación de calidad para que las mipyme puedan exportar. Utilización de los recursos de iNNpulsa para el fortalecimiento de actores de emprendimiento afectados en caso de declaratoria de estado de emergencia.</t>
  </si>
  <si>
    <t>Se requiere un marco legal que siga incentivando el emprendimiento. Entre las principales barreras identificadas se encuentran la informalidad, la falta de asesoría legal, condiciones para tener una oficina o local acorde a las expectativas y la dificultad para acceder a créditos necesarios para desarrollar el negocio. El BID ha apoyado a muchos de los gobiernos de la región con programas de financiamiento para mipymes</t>
  </si>
  <si>
    <t>Político</t>
  </si>
  <si>
    <t>Económico</t>
  </si>
  <si>
    <t>Social</t>
  </si>
  <si>
    <t>Tecnológico</t>
  </si>
  <si>
    <t>Ecológico</t>
  </si>
  <si>
    <t>Legal</t>
  </si>
  <si>
    <t>Proveedores</t>
  </si>
  <si>
    <t>Clientes</t>
  </si>
  <si>
    <t>Nuevos competidores</t>
  </si>
  <si>
    <t>Servicios sustitutos</t>
  </si>
  <si>
    <t>Competidores existentes</t>
  </si>
  <si>
    <t>Cámara de Comercio de Bogotá tiene asesorias para la creación de empresa, pero todo el mundo tiene a la mano esta información ni tanto tiempo disponible para tener la inciativa de buscar estos acompañamientos</t>
  </si>
  <si>
    <t xml:space="preserve">INNpulsa Colombia es la agencia de emprendimiento e innovación del Gobierno Nacional, que fue creada para acompañar la aceleración y el crecimiento de empresas de alto nivel y potencial, así como impulsar los procesos innovadores ya conformados para que puedan escalar sus negocios </t>
  </si>
  <si>
    <t xml:space="preserve">El Fondo Emprender es un fondo que tiene la modalidad de capital semilla. Este programa fue creado por el gobierno nacional y desarrollado bajo la gestión del Servicio Nacional de Aprendizaje (SENA). Tiene como objetivo financiar los emprendimientos de aprendices o asociaciones entre aprendices, practicantes universitarios o profesionales. Esta enfocado a los beneficiados por este programa </t>
  </si>
  <si>
    <t xml:space="preserve">Bancoldex, es el banco que se encarga de promover y financiar el desarrollo empresarial y comercio exterior brindando crédito a las empresas para respaldar el capital de trabajo, la inversión fija, consolidación de activos y capitalización de cualquier sector económico, sin importar que sean micros, pequeñas, medianas o grandes empresas. Es una buena opción financiera pero no incluye asesoría en otros aspectos </t>
  </si>
  <si>
    <t xml:space="preserve">Ruta N Es una entidad creada por la Alcaldía de Medellín para promover el desarrollo de negocios innovadores basados en tecnología, es local, por lo cula su impacto está limitado </t>
  </si>
  <si>
    <t>El interés de las empresas colombianas en la economía circular ha aumentado, especialmente en sectores como el reciclaje y la reducción de residuos. Esto puede ser una ventaja para las startups que desean desarrollar modelos de negocio sostenibles y contribuir a una cadena de valor más eficiente.</t>
  </si>
  <si>
    <t>Colombia es vulnerable a fenómenos climáticos como inundaciones y deslizamientos, que pueden afectar la infraestructura y operaciones de nuevas empresas. Estos riesgos obligan a las startups a considerar estrategias de adaptación climática. Sin embargo, también abren oportunidades para aquellos emprendimientos que desarrollen soluciones tecnológicas para la mitigación de estos riesgos.</t>
  </si>
  <si>
    <t>La competencia entre incubadoras en ciudades como Bogotá y Medellín permite a los emprendedores elegir la opción que mejor se adapte a sus necesidades. Esto obliga a las incubadoras a ofrecer servicios diferenciados para atraer a startups​.</t>
  </si>
  <si>
    <t>Las startups en Colombia tienen un alto nivel de sensibilidad al precio debido a su limitado acceso a financiamiento, lo que hace crucial que las incubadoras mantengan tarifas accesibles.</t>
  </si>
  <si>
    <t>Los emprendedores buscan asesoría personalizada y acceso a redes de contactos. Programas locales como INNpulsa han destacado la importancia de este tipo de apoyo para mejorar el éxito de las startups​.</t>
  </si>
  <si>
    <t>La facilidad para comparar incubadoras a través de medios digitales incrementa la competencia. Las incubadoras deben destacarse en calidad de servicio para captar a emprendedores mejor informados.</t>
  </si>
  <si>
    <t>La transición energética en Colombia busca reducir la dependencia de los combustibles fósiles, con un enfoque en promover las energías renovables. Aunque esto presenta oportunidades para startups en el sector sostenible, también supone un gran desafío debido a las inversiones requeridas, estimadas en 86 billones de pesos anuales hasta 2050 para desarrollar la infraestructura necesaria. A pesar de la existencia de programas de apoyo a estas iniciativas, su alcance es limitado, lo que complica la implementación para muchas empresas que desean contribuir a este cambio.</t>
  </si>
  <si>
    <t>La medición y compensación de la huella de carbono se ha vuelto fundamental para las empresas en Colombia. En 2023, el compromiso del sector empresarial con la reducción de emisiones aumentó un 74%, resaltando la importancia de minimizar el impacto ambiental. Este enfoque favorece a las startups en una incubadora que incorporen prácticas de reducción de emisiones desde el inicio de sus actividades, promoviendo un desarrollo más sostenible.</t>
  </si>
  <si>
    <t xml:space="preserve">Las ciudades de Bogotá, Medellín y Cali se han consolidado como importantes centros de innovación y emprendimiento, con una creciente cantidad de incubadoras y aceleradoras. Esta concentración de programas en ciudades específicas eleva la competencia, obligando a cada incubadora a diferenciar sus servicios para atraer a los mejores proyectos. </t>
  </si>
  <si>
    <t>La entrada de aceleradoras globales, como Founder Institute y 500 Startups, en el mercado colombiano ha elevado los estándares de apoyo y recursos disponibles para las startups locales. Estas organizaciones internacionales traen consigo redes globales y acceso a financiamiento que puede ser difícil de igualar para las incubadoras locales, lo que puede disminuir la competitividad de las antes mencionadas.</t>
  </si>
  <si>
    <t>Iniciativas gubernamentales como INNpulsa y APPS.CO han ganado popularidad entre los emprendedores debido a sus programas de formación y acceso a recursos a bajo costo. Esto representa una competencia significativa para incubadoras privadas, ya que estos programas suelen estar favorecidos financieramente, asi como orecen mentorías y apoyo logístico que pueden ser un atractivo frente a la oferta de incubadoras privadas.</t>
  </si>
  <si>
    <t>Regulación de la IA. El gobierno colombiano no tiene aún una regulación específica sobre IA, pero se encuentra alineándose con normativas internacionales. Las leyes sobre privacidad de datos (Ley 1581 de 2012) y ciberseguridad pueden influir en el funcionamiento de plataformas que usen IA, afectando la recolección y tratamiento de datos personales.</t>
  </si>
  <si>
    <t xml:space="preserve">Incentivos gubernamentales para emprendedores. El gobierno colombiano promueve el emprendimiento mediante iniciativas como INNpulsa, que busca impulsar startups y emprendimientos. Además, ofrece programas de financiación y capacitación a emprendedores, lo que podría facilitar la adopción de la plataforma por parte de emprendedores que buscan apoyo y mentoría.	</t>
  </si>
  <si>
    <t>Normativas fiscales y tributarias. Colombia ha implementado la Ley 2010 de 2019, que incluye la "Economía Naranja", promoviendo exenciones fiscales para actividades creativas y culturales, que podrían aplicarse a startups tecnológicas. Sin embargo, los impuestos sobre la economía digital (IVA para servicios digitales) podrían afectar las comisiones de la plataforma.</t>
  </si>
  <si>
    <t xml:space="preserve">Avances de la IA y machine learning. Los avances en inteligencia artificial y machine learning permiten a la plataforma ofrecer recomendaciones personalizadas y optimizar la relación entre mentores y emprendedores. En Colombia, el Ministerio de ciencias cuenta con una hoja de ruta y está promoviendo el uso de IA en empresas, lo que sugiere que la tecnología está siendo aceptada en el país y su adopción podría crecer.	</t>
  </si>
  <si>
    <t>Acceso a infraestructura tecnologica. Colombia ha avanzado en infraestructura digital con la expansión de redes 4G y proyectos para desplegar 5G en áreas urbanas. Sin embargo, la conectividad en áreas rurales sigue siendo limitada, lo que podría restringir la penetración de la plataforma en ciertas regiones del país.</t>
  </si>
  <si>
    <t>Ciberseguridad y protección de datos. Las preocupaciones sobre ciberseguridad y la necesidad de cumplir con regulaciones de protección de datos, como la Ley 1581 de 2012 de Colombia, exigen que la plataforma implemente medidas de seguridad robustas. Esto es crucial para asegurar la confianza de los usuarios en un entorno que maneja datos confidenciales de emprendedores y mentores.</t>
  </si>
  <si>
    <t>Colombia ha visto un crecimiento en el uso de billeteras digitales (Nequi, Daviplata) y en la adopción de fintech, lo que facilita los pagos electrónicos. Esto permite que los usuarios de la plataforma realicen transacciones de forma más rápida y segura, eliminando barreras para el cobro de comisiones, especialmente en un mercado digitalizado.</t>
  </si>
  <si>
    <t>La plataforma dependería de proveedores tecnológicos especializados en IA y machine learning (Google Cloud, Amazon Web Services, IBM Watson). Al ser pocos proveedores de estas tecnologías avanzadas, tienen alto poder de negociación.</t>
  </si>
  <si>
    <t xml:space="preserve">Los proveedores de servicios de pago digital en Colombia (Nequi, Davivienda, MercadoPago) están aumentando, lo que reduce el poder de cada uno. Sin embargo, los costos de transacción pueden ser relevantes para la plataforma.	</t>
  </si>
  <si>
    <t xml:space="preserve">Colombia tiene avances en conectividad 4G y está trabajando en implementar 5G en áreas urbanas. No obstante, hay zonas rurales con baja cobertura, lo que limita la disponibilidad de servicios de internet de alta calidad.	</t>
  </si>
  <si>
    <t xml:space="preserve">Existe una alta demanda y oferta limitada de desarrolladores especializados en IA y machine learning en Colombia y Latinoamérica. Las empresas tecnológicas globales compiten por este talento, incrementando los costos laborales.	</t>
  </si>
  <si>
    <t xml:space="preserve">Las plataformas de redes sociales y comunidades de emprendimiento como LinkedIn o Facebook Groups permiten a emprendedores conectarse con mentores sin costo, aunque de manera menos estructurada y sin la personalización de IA.	</t>
  </si>
  <si>
    <t xml:space="preserve">Aceleradoras de startups y consultoras empresariales ofrecen programas presenciales o en línea, donde emprendedores reciben mentoría de expertos en forma personalizada o grupal, lo que podría sustituir a la plataforma.	</t>
  </si>
  <si>
    <t xml:space="preserve">Organizaciones sin fines de lucro y el gobierno colombiano, a través de programas como INNpulsa, ofrecen mentorías gratuitas o con costos muy bajos, lo que podría ser un sustituto accesible para emprendedores con menos recursos.	</t>
  </si>
  <si>
    <t xml:space="preserve">Existen plataformas globales como Clarity.fm o GrowthMentor, que permiten a emprendedores conectarse con mentores de todo el mundo, lo que ofrece competencia directa. Algunas de estas plataformas también emplean IA.	</t>
  </si>
  <si>
    <r>
      <rPr>
        <sz val="10"/>
        <rFont val="Calibri"/>
        <family val="2"/>
        <scheme val="minor"/>
      </rPr>
      <t xml:space="preserve">Ministerio de Tecnologías de la Información y las Comunicaciones (MinTIC). (s.f.). </t>
    </r>
    <r>
      <rPr>
        <i/>
        <sz val="10"/>
        <rFont val="Calibri"/>
        <family val="2"/>
        <scheme val="minor"/>
      </rPr>
      <t>Políticas de Privacidad y Condiciones de Uso</t>
    </r>
    <r>
      <rPr>
        <sz val="10"/>
        <rFont val="Calibri"/>
        <family val="2"/>
        <scheme val="minor"/>
      </rPr>
      <t>. Recuperado de</t>
    </r>
    <r>
      <rPr>
        <u/>
        <sz val="10"/>
        <color theme="10"/>
        <rFont val="Calibri"/>
        <family val="2"/>
        <scheme val="minor"/>
      </rPr>
      <t xml:space="preserve"> https://www.mintic.gov.co/portal/inicio/Secciones-auxiliares/Politicas/2627:Politicas-de-Privacidad-y-Condiciones-de-Uso</t>
    </r>
  </si>
  <si>
    <r>
      <rPr>
        <sz val="10"/>
        <rFont val="Calibri"/>
        <family val="2"/>
        <scheme val="minor"/>
      </rPr>
      <t xml:space="preserve">iNNpulsa Colombia. (s.f.). </t>
    </r>
    <r>
      <rPr>
        <i/>
        <sz val="10"/>
        <rFont val="Calibri"/>
        <family val="2"/>
        <scheme val="minor"/>
      </rPr>
      <t>Nosotros</t>
    </r>
    <r>
      <rPr>
        <sz val="10"/>
        <rFont val="Calibri"/>
        <family val="2"/>
        <scheme val="minor"/>
      </rPr>
      <t>. Recuperado de</t>
    </r>
    <r>
      <rPr>
        <u/>
        <sz val="10"/>
        <color theme="10"/>
        <rFont val="Calibri"/>
        <family val="2"/>
        <scheme val="minor"/>
      </rPr>
      <t xml:space="preserve"> https://www.innpulsacolombia.com/nosotros/</t>
    </r>
  </si>
  <si>
    <r>
      <rPr>
        <sz val="10"/>
        <color theme="10"/>
        <rFont val="Calibri"/>
        <family val="2"/>
        <scheme val="minor"/>
      </rPr>
      <t xml:space="preserve">     </t>
    </r>
    <r>
      <rPr>
        <sz val="10"/>
        <rFont val="Calibri"/>
        <family val="2"/>
        <scheme val="minor"/>
      </rPr>
      <t>Bancolombia. (s.f.).</t>
    </r>
    <r>
      <rPr>
        <i/>
        <sz val="10"/>
        <rFont val="Calibri"/>
        <family val="2"/>
        <scheme val="minor"/>
      </rPr>
      <t xml:space="preserve"> Beneficios de la Ley Naranja</t>
    </r>
    <r>
      <rPr>
        <sz val="10"/>
        <rFont val="Calibri"/>
        <family val="2"/>
        <scheme val="minor"/>
      </rPr>
      <t>. Recuperado de</t>
    </r>
    <r>
      <rPr>
        <u/>
        <sz val="10"/>
        <color theme="10"/>
        <rFont val="Calibri"/>
        <family val="2"/>
        <scheme val="minor"/>
      </rPr>
      <t xml:space="preserve"> https://www.bancolombia.com/wps/portal/innovacion/economia-digital/beneficios-ley-naranja
</t>
    </r>
    <r>
      <rPr>
        <sz val="10"/>
        <rFont val="Calibri"/>
        <family val="2"/>
        <scheme val="minor"/>
      </rPr>
      <t xml:space="preserve">      El País. (2023, 30 de noviembre). Colombia deja en firme el impuesto a las grandes plataformas tecnológicas. Recuperado de</t>
    </r>
    <r>
      <rPr>
        <u/>
        <sz val="10"/>
        <color theme="10"/>
        <rFont val="Calibri"/>
        <family val="2"/>
        <scheme val="minor"/>
      </rPr>
      <t xml:space="preserve"> https://elpais.com/america-colombia/2023-11-30/colombia-deja-en-firme-el-impuesto-a-las-grandes-plataformas-tecnologicas.html</t>
    </r>
  </si>
  <si>
    <r>
      <rPr>
        <sz val="10"/>
        <rFont val="Calibri"/>
        <family val="2"/>
        <scheme val="minor"/>
      </rPr>
      <t xml:space="preserve">Forbes Colombia. (2024, 6 de marzo). </t>
    </r>
    <r>
      <rPr>
        <i/>
        <sz val="10"/>
        <rFont val="Calibri"/>
        <family val="2"/>
        <scheme val="minor"/>
      </rPr>
      <t>Inversiones en startups cayeron 63% en Colombia en 2023</t>
    </r>
    <r>
      <rPr>
        <sz val="10"/>
        <rFont val="Calibri"/>
        <family val="2"/>
        <scheme val="minor"/>
      </rPr>
      <t>. Recuperado de</t>
    </r>
    <r>
      <rPr>
        <u/>
        <sz val="10"/>
        <color theme="10"/>
        <rFont val="Calibri"/>
        <family val="2"/>
        <scheme val="minor"/>
      </rPr>
      <t xml:space="preserve"> https://forbes.co/2024/03/06/emprendedores/inversiones-en-startups-cayeron-63-en-colombia-en-2023</t>
    </r>
  </si>
  <si>
    <r>
      <rPr>
        <sz val="10"/>
        <rFont val="Calibri"/>
        <family val="2"/>
        <scheme val="minor"/>
      </rPr>
      <t>Banco de la República. (s.f.).</t>
    </r>
    <r>
      <rPr>
        <i/>
        <sz val="10"/>
        <rFont val="Calibri"/>
        <family val="2"/>
        <scheme val="minor"/>
      </rPr>
      <t xml:space="preserve"> Producto Interno Bruto (PIB)</t>
    </r>
    <r>
      <rPr>
        <sz val="10"/>
        <rFont val="Calibri"/>
        <family val="2"/>
        <scheme val="minor"/>
      </rPr>
      <t>. Recuperado de</t>
    </r>
    <r>
      <rPr>
        <u/>
        <sz val="10"/>
        <color theme="10"/>
        <rFont val="Calibri"/>
        <family val="2"/>
        <scheme val="minor"/>
      </rPr>
      <t xml:space="preserve"> https://www.banrep.gov.co/es/estadisticas/producto-interno-bruto-pib</t>
    </r>
  </si>
  <si>
    <r>
      <rPr>
        <sz val="10"/>
        <rFont val="Calibri"/>
        <family val="2"/>
        <scheme val="minor"/>
      </rPr>
      <t>Latitud. (s.f.).</t>
    </r>
    <r>
      <rPr>
        <i/>
        <sz val="10"/>
        <rFont val="Calibri"/>
        <family val="2"/>
        <scheme val="minor"/>
      </rPr>
      <t xml:space="preserve"> Startups y reforma tributaria en Colombia.</t>
    </r>
    <r>
      <rPr>
        <sz val="10"/>
        <rFont val="Calibri"/>
        <family val="2"/>
        <scheme val="minor"/>
      </rPr>
      <t xml:space="preserve"> Recuperado de</t>
    </r>
    <r>
      <rPr>
        <u/>
        <sz val="10"/>
        <color theme="10"/>
        <rFont val="Calibri"/>
        <family val="2"/>
        <scheme val="minor"/>
      </rPr>
      <t xml:space="preserve"> https://www.latitud.com/blog/startups-reforma-tributaria-colombia</t>
    </r>
  </si>
  <si>
    <r>
      <rPr>
        <sz val="10"/>
        <rFont val="Calibri"/>
        <family val="2"/>
        <scheme val="minor"/>
      </rPr>
      <t xml:space="preserve">Semana. (s.f.). </t>
    </r>
    <r>
      <rPr>
        <i/>
        <sz val="10"/>
        <rFont val="Calibri"/>
        <family val="2"/>
        <scheme val="minor"/>
      </rPr>
      <t xml:space="preserve">Con la baja en la inflación, nuevas oportunidades se abren para las pymes. </t>
    </r>
    <r>
      <rPr>
        <sz val="10"/>
        <rFont val="Calibri"/>
        <family val="2"/>
        <scheme val="minor"/>
      </rPr>
      <t>Recuperado de</t>
    </r>
    <r>
      <rPr>
        <u/>
        <sz val="10"/>
        <color theme="10"/>
        <rFont val="Calibri"/>
        <family val="2"/>
        <scheme val="minor"/>
      </rPr>
      <t xml:space="preserve"> https://www.semana.com/economia/capsulas/articulo/con-la-baja-en-la-inflacion-nuevas-oportunidades-se-abren-para-las-pymes/202432/</t>
    </r>
  </si>
  <si>
    <r>
      <rPr>
        <sz val="10"/>
        <rFont val="Calibri"/>
        <family val="2"/>
        <scheme val="minor"/>
      </rPr>
      <t xml:space="preserve">PINNOS. (2024). </t>
    </r>
    <r>
      <rPr>
        <i/>
        <sz val="10"/>
        <rFont val="Calibri"/>
        <family val="2"/>
        <scheme val="minor"/>
      </rPr>
      <t>El Panorama del Ecosistema de Innovación en Salud en Colombia</t>
    </r>
    <r>
      <rPr>
        <sz val="10"/>
        <rFont val="Calibri"/>
        <family val="2"/>
        <scheme val="minor"/>
      </rPr>
      <t>. Recuperado de</t>
    </r>
    <r>
      <rPr>
        <u/>
        <sz val="10"/>
        <color theme="10"/>
        <rFont val="Calibri"/>
        <family val="2"/>
        <scheme val="minor"/>
      </rPr>
      <t xml:space="preserve"> https://pinnos.co/</t>
    </r>
  </si>
  <si>
    <r>
      <rPr>
        <sz val="10"/>
        <rFont val="Calibri"/>
        <family val="2"/>
        <scheme val="minor"/>
      </rPr>
      <t xml:space="preserve">Departamento Administrativo Nacional de Estadística (DANE). (2023, 28 de febrero). </t>
    </r>
    <r>
      <rPr>
        <i/>
        <sz val="10"/>
        <rFont val="Calibri"/>
        <family val="2"/>
        <scheme val="minor"/>
      </rPr>
      <t>Comunicado de prensa. Indicadores del Mercado laboral, enero 23 de 2023.</t>
    </r>
    <r>
      <rPr>
        <sz val="10"/>
        <rFont val="Calibri"/>
        <family val="2"/>
        <scheme val="minor"/>
      </rPr>
      <t xml:space="preserve"> Recuperado de</t>
    </r>
    <r>
      <rPr>
        <u/>
        <sz val="10"/>
        <color theme="10"/>
        <rFont val="Calibri"/>
        <family val="2"/>
        <scheme val="minor"/>
      </rPr>
      <t xml:space="preserve"> https://www.dane.gov.co/files/investigaciones/boletines/ech/ech/CP_empleo_ene_23.pdf </t>
    </r>
  </si>
  <si>
    <r>
      <rPr>
        <sz val="10"/>
        <rFont val="Calibri"/>
        <family val="2"/>
        <scheme val="minor"/>
      </rPr>
      <t xml:space="preserve">El Colombiano. (s.f.). </t>
    </r>
    <r>
      <rPr>
        <i/>
        <sz val="10"/>
        <rFont val="Calibri"/>
        <family val="2"/>
        <scheme val="minor"/>
      </rPr>
      <t>Colombia es el mejor país para emprender en Latinoamérica.</t>
    </r>
    <r>
      <rPr>
        <sz val="10"/>
        <rFont val="Calibri"/>
        <family val="2"/>
        <scheme val="minor"/>
      </rPr>
      <t xml:space="preserve"> Recuperado de</t>
    </r>
    <r>
      <rPr>
        <u/>
        <sz val="10"/>
        <color theme="10"/>
        <rFont val="Calibri"/>
        <family val="2"/>
        <scheme val="minor"/>
      </rPr>
      <t xml:space="preserve"> https://www.elcolombiano.com/negocios/colombia-es-el-mejor-pais-para-emprender-en-latinoamerica-GG17225210</t>
    </r>
  </si>
  <si>
    <r>
      <rPr>
        <sz val="10"/>
        <rFont val="Calibri"/>
        <family val="2"/>
        <scheme val="minor"/>
      </rPr>
      <t xml:space="preserve">GEM Colombia. (s.f.). </t>
    </r>
    <r>
      <rPr>
        <i/>
        <sz val="10"/>
        <rFont val="Calibri"/>
        <family val="2"/>
        <scheme val="minor"/>
      </rPr>
      <t xml:space="preserve">Dinámica de la actividad empresarial en Colombia 2023-2024: Enfrentando desafíos. </t>
    </r>
    <r>
      <rPr>
        <sz val="10"/>
        <rFont val="Calibri"/>
        <family val="2"/>
        <scheme val="minor"/>
      </rPr>
      <t>Recuperado de</t>
    </r>
    <r>
      <rPr>
        <u/>
        <sz val="10"/>
        <color theme="10"/>
        <rFont val="Calibri"/>
        <family val="2"/>
        <scheme val="minor"/>
      </rPr>
      <t xml:space="preserve"> https://gemcolombia.org/#:~:text=Global%20Entrepreneurship%20Monitor%20(GEM)%20en%20Colombia.</t>
    </r>
  </si>
  <si>
    <r>
      <rPr>
        <sz val="10"/>
        <rFont val="Calibri"/>
        <family val="2"/>
        <scheme val="minor"/>
      </rPr>
      <t>Ministerio de Ciencia, Tecnología e Innovación (MinCiencias). (s.f.).</t>
    </r>
    <r>
      <rPr>
        <i/>
        <sz val="10"/>
        <rFont val="Calibri"/>
        <family val="2"/>
        <scheme val="minor"/>
      </rPr>
      <t xml:space="preserve"> Colombia ya cuenta con una hoja de ruta en inteligencia artificial.</t>
    </r>
    <r>
      <rPr>
        <sz val="10"/>
        <rFont val="Calibri"/>
        <family val="2"/>
        <scheme val="minor"/>
      </rPr>
      <t xml:space="preserve"> Recuperado de</t>
    </r>
    <r>
      <rPr>
        <u/>
        <sz val="10"/>
        <color theme="10"/>
        <rFont val="Calibri"/>
        <family val="2"/>
        <scheme val="minor"/>
      </rPr>
      <t xml:space="preserve"> https://minciencias.gov.co/sala_de_prensa/colombia-ya-cuenta-con-una-hoja-ruta-en-inteligencia-artificial</t>
    </r>
  </si>
  <si>
    <r>
      <rPr>
        <sz val="10"/>
        <rFont val="Calibri"/>
        <family val="2"/>
        <scheme val="minor"/>
      </rPr>
      <t xml:space="preserve">Ministerio de Tecnologías de la Información y las Comunicaciones (MinTIC). (s.f.). </t>
    </r>
    <r>
      <rPr>
        <i/>
        <sz val="10"/>
        <rFont val="Calibri"/>
        <family val="2"/>
        <scheme val="minor"/>
      </rPr>
      <t>Vive Digital.</t>
    </r>
    <r>
      <rPr>
        <sz val="10"/>
        <rFont val="Calibri"/>
        <family val="2"/>
        <scheme val="minor"/>
      </rPr>
      <t xml:space="preserve"> Recuperado de </t>
    </r>
    <r>
      <rPr>
        <u/>
        <sz val="10"/>
        <color theme="10"/>
        <rFont val="Calibri"/>
        <family val="2"/>
        <scheme val="minor"/>
      </rPr>
      <t>https://mintic.gov.co/portal/vivedigital/612/w3-propertyvalue-630.html#container_noticias</t>
    </r>
  </si>
  <si>
    <r>
      <rPr>
        <sz val="10"/>
        <rFont val="Calibri"/>
        <family val="2"/>
        <scheme val="minor"/>
      </rPr>
      <t xml:space="preserve">Departamento Administrativo de la Función Pública. (s.f.). </t>
    </r>
    <r>
      <rPr>
        <i/>
        <sz val="10"/>
        <rFont val="Calibri"/>
        <family val="2"/>
        <scheme val="minor"/>
      </rPr>
      <t xml:space="preserve">Norma N° 49981. </t>
    </r>
    <r>
      <rPr>
        <sz val="10"/>
        <rFont val="Calibri"/>
        <family val="2"/>
        <scheme val="minor"/>
      </rPr>
      <t xml:space="preserve">Recuperado de </t>
    </r>
    <r>
      <rPr>
        <u/>
        <sz val="10"/>
        <color theme="10"/>
        <rFont val="Calibri"/>
        <family val="2"/>
        <scheme val="minor"/>
      </rPr>
      <t>https://www.funcionpublica.gov.co/eva/gestornormativo/norma.php?i=49981</t>
    </r>
  </si>
  <si>
    <r>
      <rPr>
        <sz val="10"/>
        <rFont val="Calibri"/>
        <family val="2"/>
        <scheme val="minor"/>
      </rPr>
      <t xml:space="preserve">Universidad del Rosario. (s.f.). </t>
    </r>
    <r>
      <rPr>
        <i/>
        <sz val="10"/>
        <rFont val="Calibri"/>
        <family val="2"/>
        <scheme val="minor"/>
      </rPr>
      <t>Página de recurso.</t>
    </r>
    <r>
      <rPr>
        <sz val="10"/>
        <rFont val="Calibri"/>
        <family val="2"/>
        <scheme val="minor"/>
      </rPr>
      <t xml:space="preserve"> Recuperado de</t>
    </r>
    <r>
      <rPr>
        <u/>
        <sz val="10"/>
        <color theme="10"/>
        <rFont val="Calibri"/>
        <family val="2"/>
        <scheme val="minor"/>
      </rPr>
      <t xml:space="preserve"> https://urosario.edu.co/en/node/51766</t>
    </r>
  </si>
  <si>
    <r>
      <rPr>
        <sz val="10"/>
        <rFont val="Calibri"/>
        <family val="2"/>
        <scheme val="minor"/>
      </rPr>
      <t xml:space="preserve">La República. (s.f.). Transición energética: </t>
    </r>
    <r>
      <rPr>
        <i/>
        <sz val="10"/>
        <rFont val="Calibri"/>
        <family val="2"/>
        <scheme val="minor"/>
      </rPr>
      <t>Es transición del mercado y lo que lo compone debe cambiar.</t>
    </r>
    <r>
      <rPr>
        <sz val="10"/>
        <rFont val="Calibri"/>
        <family val="2"/>
        <scheme val="minor"/>
      </rPr>
      <t xml:space="preserve"> Recuperado de</t>
    </r>
    <r>
      <rPr>
        <u/>
        <sz val="10"/>
        <color theme="10"/>
        <rFont val="Calibri"/>
        <family val="2"/>
        <scheme val="minor"/>
      </rPr>
      <t xml:space="preserve"> https://www.larepublica.co/economia/transicion-energetica-es-transicion-del-mercado-y-lo-que-lo-compone-debe-cambiar-3954706</t>
    </r>
  </si>
  <si>
    <r>
      <rPr>
        <sz val="10"/>
        <rFont val="Calibri"/>
        <family val="2"/>
        <scheme val="minor"/>
      </rPr>
      <t xml:space="preserve">Alliance of Bioversity International y CIAT. (s.f.). </t>
    </r>
    <r>
      <rPr>
        <i/>
        <sz val="10"/>
        <rFont val="Calibri"/>
        <family val="2"/>
        <scheme val="minor"/>
      </rPr>
      <t>El desafío de innovación CircularEconomy4Colombia ya está en marcha.</t>
    </r>
    <r>
      <rPr>
        <sz val="10"/>
        <rFont val="Calibri"/>
        <family val="2"/>
        <scheme val="minor"/>
      </rPr>
      <t xml:space="preserve"> Recuperado de</t>
    </r>
    <r>
      <rPr>
        <u/>
        <sz val="10"/>
        <color theme="10"/>
        <rFont val="Calibri"/>
        <family val="2"/>
        <scheme val="minor"/>
      </rPr>
      <t xml:space="preserve"> https://alliancebioversityciat.org/es/stories/el-desafio-de-innovacion-circulareconomy4colombia-ya-esta-en-marcha</t>
    </r>
  </si>
  <si>
    <r>
      <rPr>
        <sz val="10"/>
        <rFont val="Calibri"/>
        <family val="2"/>
        <scheme val="minor"/>
      </rPr>
      <t>Impacto TIC. (s.f.).</t>
    </r>
    <r>
      <rPr>
        <i/>
        <sz val="10"/>
        <rFont val="Calibri"/>
        <family val="2"/>
        <scheme val="minor"/>
      </rPr>
      <t xml:space="preserve"> En 2023 aumentó la inversión en sostenibilidad de las empresas colombianas.</t>
    </r>
    <r>
      <rPr>
        <sz val="10"/>
        <rFont val="Calibri"/>
        <family val="2"/>
        <scheme val="minor"/>
      </rPr>
      <t xml:space="preserve"> Recuperado de</t>
    </r>
    <r>
      <rPr>
        <u/>
        <sz val="10"/>
        <color theme="10"/>
        <rFont val="Calibri"/>
        <family val="2"/>
        <scheme val="minor"/>
      </rPr>
      <t xml:space="preserve"> https://impactotic.co/innovacion/sostenibilidad/en-2023-aumento-la-inversion-en-sostenibilidad-de-las-empresas-colombianas/</t>
    </r>
  </si>
  <si>
    <r>
      <rPr>
        <sz val="10"/>
        <rFont val="Calibri"/>
        <family val="2"/>
        <scheme val="minor"/>
      </rPr>
      <t xml:space="preserve">Banco Mundial. (2022, 31 de agosto). </t>
    </r>
    <r>
      <rPr>
        <i/>
        <sz val="10"/>
        <rFont val="Calibri"/>
        <family val="2"/>
        <scheme val="minor"/>
      </rPr>
      <t xml:space="preserve">Colombia leading the path to sustainability in Latin America. </t>
    </r>
    <r>
      <rPr>
        <sz val="10"/>
        <rFont val="Calibri"/>
        <family val="2"/>
        <scheme val="minor"/>
      </rPr>
      <t xml:space="preserve">Recuperado de </t>
    </r>
    <r>
      <rPr>
        <u/>
        <sz val="10"/>
        <color theme="10"/>
        <rFont val="Calibri"/>
        <family val="2"/>
        <scheme val="minor"/>
      </rPr>
      <t>https://www.bancomundial.org/es/news/feature/2022/08/31/colombia-leading-the-path-to-sustainability-in-latin-america</t>
    </r>
  </si>
  <si>
    <r>
      <rPr>
        <sz val="10"/>
        <rFont val="Calibri"/>
        <family val="2"/>
        <scheme val="minor"/>
      </rPr>
      <t xml:space="preserve">Congreso de la República de Colombia. (2021). </t>
    </r>
    <r>
      <rPr>
        <i/>
        <sz val="10"/>
        <rFont val="Calibri"/>
        <family val="2"/>
        <scheme val="minor"/>
      </rPr>
      <t>Ley 2125 de 2021.</t>
    </r>
    <r>
      <rPr>
        <sz val="10"/>
        <rFont val="Calibri"/>
        <family val="2"/>
        <scheme val="minor"/>
      </rPr>
      <t xml:space="preserve"> Recuperado de </t>
    </r>
    <r>
      <rPr>
        <u/>
        <sz val="10"/>
        <color theme="10"/>
        <rFont val="Calibri"/>
        <family val="2"/>
        <scheme val="minor"/>
      </rPr>
      <t>https://www.funcionpublica.gov.co/eva/gestornormativo/norma.php?i=168050#:~:text=LEY%202125%20DE%202021.%20(Agosto%204)</t>
    </r>
  </si>
  <si>
    <r>
      <rPr>
        <sz val="10"/>
        <rFont val="Calibri"/>
        <family val="2"/>
        <scheme val="minor"/>
      </rPr>
      <t xml:space="preserve">GEM Consortium. (s.f.). </t>
    </r>
    <r>
      <rPr>
        <i/>
        <sz val="10"/>
        <rFont val="Calibri"/>
        <family val="2"/>
        <scheme val="minor"/>
      </rPr>
      <t xml:space="preserve">Actividad emprendedora: Colombia un país en reactivación. </t>
    </r>
    <r>
      <rPr>
        <sz val="10"/>
        <rFont val="Calibri"/>
        <family val="2"/>
        <scheme val="minor"/>
      </rPr>
      <t>Recuperado de</t>
    </r>
    <r>
      <rPr>
        <u/>
        <sz val="10"/>
        <color theme="10"/>
        <rFont val="Calibri"/>
        <family val="2"/>
        <scheme val="minor"/>
      </rPr>
      <t xml:space="preserve"> https://gemconsortium.org/report/actividad-emprendedora-colombia-un-pais-en-reactivacion</t>
    </r>
  </si>
  <si>
    <r>
      <rPr>
        <sz val="10"/>
        <rFont val="Calibri"/>
        <family val="2"/>
        <scheme val="minor"/>
      </rPr>
      <t xml:space="preserve">Congreso de la República de Colombia. (2020). </t>
    </r>
    <r>
      <rPr>
        <i/>
        <sz val="10"/>
        <rFont val="Calibri"/>
        <family val="2"/>
        <scheme val="minor"/>
      </rPr>
      <t xml:space="preserve">Ley 2026 de 2020. </t>
    </r>
    <r>
      <rPr>
        <sz val="10"/>
        <rFont val="Calibri"/>
        <family val="2"/>
        <scheme val="minor"/>
      </rPr>
      <t>Recuperado de</t>
    </r>
    <r>
      <rPr>
        <u/>
        <sz val="10"/>
        <color theme="10"/>
        <rFont val="Calibri"/>
        <family val="2"/>
        <scheme val="minor"/>
      </rPr>
      <t xml:space="preserve"> https://www.funcionpublica.gov.co/eva/gestornormativo/norma.php?i=160966#:~:text=La%20presente%20Ley%20tiene%20por%20objeto</t>
    </r>
  </si>
  <si>
    <r>
      <rPr>
        <sz val="10"/>
        <rFont val="Calibri"/>
        <family val="2"/>
        <scheme val="minor"/>
      </rPr>
      <t xml:space="preserve">Banco Interamericano de Desarrollo (BID). (s.f.). </t>
    </r>
    <r>
      <rPr>
        <i/>
        <sz val="10"/>
        <rFont val="Calibri"/>
        <family val="2"/>
        <scheme val="minor"/>
      </rPr>
      <t xml:space="preserve">Mejorar el financiamiento a las mipymes durante la pandemia. </t>
    </r>
    <r>
      <rPr>
        <sz val="10"/>
        <rFont val="Calibri"/>
        <family val="2"/>
        <scheme val="minor"/>
      </rPr>
      <t>Recuperado de</t>
    </r>
    <r>
      <rPr>
        <u/>
        <sz val="10"/>
        <color theme="10"/>
        <rFont val="Calibri"/>
        <family val="2"/>
        <scheme val="minor"/>
      </rPr>
      <t xml:space="preserve"> https://blogs.iadb.org/innovacion/es/mejorar-el-financiamiento-a-las-mipymes-durante-la-pandemia/#:~:text=Entre%20las%20principales%20barreras%20identificadas%20se%20encuentran%20la,de%20la%20empresa%20y%20las%20bajas%20calificaciones%20crediticias.</t>
    </r>
  </si>
  <si>
    <r>
      <rPr>
        <sz val="10"/>
        <rFont val="Calibri"/>
        <family val="2"/>
        <scheme val="minor"/>
      </rPr>
      <t xml:space="preserve">McKinsey &amp; Company. (s.f.). </t>
    </r>
    <r>
      <rPr>
        <i/>
        <sz val="10"/>
        <rFont val="Calibri"/>
        <family val="2"/>
        <scheme val="minor"/>
      </rPr>
      <t>The state of AI.</t>
    </r>
    <r>
      <rPr>
        <sz val="10"/>
        <rFont val="Calibri"/>
        <family val="2"/>
        <scheme val="minor"/>
      </rPr>
      <t xml:space="preserve"> Recuperado de </t>
    </r>
    <r>
      <rPr>
        <u/>
        <sz val="10"/>
        <color theme="10"/>
        <rFont val="Calibri"/>
        <family val="2"/>
        <scheme val="minor"/>
      </rPr>
      <t>https://www.mckinsey.com/capabilities/quantumblack/our-insights/the-state-of-ai</t>
    </r>
  </si>
  <si>
    <r>
      <rPr>
        <sz val="10"/>
        <rFont val="Calibri"/>
        <family val="2"/>
        <scheme val="minor"/>
      </rPr>
      <t xml:space="preserve">Asobancaria. (s.f.). </t>
    </r>
    <r>
      <rPr>
        <i/>
        <sz val="10"/>
        <rFont val="Calibri"/>
        <family val="2"/>
        <scheme val="minor"/>
      </rPr>
      <t>Página principal.</t>
    </r>
    <r>
      <rPr>
        <sz val="10"/>
        <rFont val="Calibri"/>
        <family val="2"/>
        <scheme val="minor"/>
      </rPr>
      <t xml:space="preserve"> Recuperado de</t>
    </r>
    <r>
      <rPr>
        <u/>
        <sz val="10"/>
        <color theme="10"/>
        <rFont val="Calibri"/>
        <family val="2"/>
        <scheme val="minor"/>
      </rPr>
      <t xml:space="preserve"> https://www.asobancaria.com/</t>
    </r>
  </si>
  <si>
    <r>
      <rPr>
        <sz val="10"/>
        <rFont val="Calibri"/>
        <family val="2"/>
        <scheme val="minor"/>
      </rPr>
      <t xml:space="preserve">Ministerio de Tecnologías de la Información y las Comunicaciones (MinTIC). (s.f.). </t>
    </r>
    <r>
      <rPr>
        <i/>
        <sz val="10"/>
        <rFont val="Calibri"/>
        <family val="2"/>
        <scheme val="minor"/>
      </rPr>
      <t xml:space="preserve">Portal MinTIC. </t>
    </r>
    <r>
      <rPr>
        <sz val="10"/>
        <rFont val="Calibri"/>
        <family val="2"/>
        <scheme val="minor"/>
      </rPr>
      <t xml:space="preserve">Recuperado de </t>
    </r>
    <r>
      <rPr>
        <u/>
        <sz val="10"/>
        <color theme="10"/>
        <rFont val="Calibri"/>
        <family val="2"/>
        <scheme val="minor"/>
      </rPr>
      <t>https://www.mintic.gov.co/portal/inicio/</t>
    </r>
  </si>
  <si>
    <r>
      <rPr>
        <sz val="10"/>
        <rFont val="Calibri"/>
        <family val="2"/>
        <scheme val="minor"/>
      </rPr>
      <t xml:space="preserve">Harvard Business Review (HBR). (s.f.). </t>
    </r>
    <r>
      <rPr>
        <i/>
        <sz val="10"/>
        <rFont val="Calibri"/>
        <family val="2"/>
        <scheme val="minor"/>
      </rPr>
      <t>Página principal.</t>
    </r>
    <r>
      <rPr>
        <sz val="10"/>
        <rFont val="Calibri"/>
        <family val="2"/>
        <scheme val="minor"/>
      </rPr>
      <t xml:space="preserve"> Recuperado de </t>
    </r>
    <r>
      <rPr>
        <u/>
        <sz val="10"/>
        <color theme="10"/>
        <rFont val="Calibri"/>
        <family val="2"/>
        <scheme val="minor"/>
      </rPr>
      <t>https://hbr.org/</t>
    </r>
  </si>
  <si>
    <r>
      <rPr>
        <sz val="10"/>
        <rFont val="Calibri"/>
        <family val="2"/>
        <scheme val="minor"/>
      </rPr>
      <t xml:space="preserve">Lustig, N. (s.f.). </t>
    </r>
    <r>
      <rPr>
        <i/>
        <sz val="10"/>
        <rFont val="Calibri"/>
        <family val="2"/>
        <scheme val="minor"/>
      </rPr>
      <t xml:space="preserve">The Colombian startup ecosystem: Bogotá, Medellín, Cali, and Barranquilla. </t>
    </r>
    <r>
      <rPr>
        <sz val="10"/>
        <rFont val="Calibri"/>
        <family val="2"/>
        <scheme val="minor"/>
      </rPr>
      <t xml:space="preserve">Recuperado de </t>
    </r>
    <r>
      <rPr>
        <u/>
        <sz val="10"/>
        <color theme="10"/>
        <rFont val="Calibri"/>
        <family val="2"/>
        <scheme val="minor"/>
      </rPr>
      <t>https://www.nathanlustig.com/the-colombian-startup-ecosystem-bogota-medellin-cali-and-barranquilla/</t>
    </r>
  </si>
  <si>
    <r>
      <rPr>
        <sz val="10"/>
        <rFont val="Calibri"/>
        <family val="2"/>
        <scheme val="minor"/>
      </rPr>
      <t xml:space="preserve">Startup Genome. (s.f.). </t>
    </r>
    <r>
      <rPr>
        <i/>
        <sz val="10"/>
        <rFont val="Calibri"/>
        <family val="2"/>
        <scheme val="minor"/>
      </rPr>
      <t xml:space="preserve">Bogota Ecosystem. </t>
    </r>
    <r>
      <rPr>
        <sz val="10"/>
        <rFont val="Calibri"/>
        <family val="2"/>
        <scheme val="minor"/>
      </rPr>
      <t xml:space="preserve">Recuperado de </t>
    </r>
    <r>
      <rPr>
        <u/>
        <sz val="10"/>
        <color theme="10"/>
        <rFont val="Calibri"/>
        <family val="2"/>
        <scheme val="minor"/>
      </rPr>
      <t>https://startupgenome.com/ecosystems/bogota</t>
    </r>
  </si>
  <si>
    <r>
      <rPr>
        <sz val="10"/>
        <rFont val="Calibri"/>
        <family val="2"/>
        <scheme val="minor"/>
      </rPr>
      <t xml:space="preserve">CIC. (2023, 28 de junio). </t>
    </r>
    <r>
      <rPr>
        <i/>
        <sz val="10"/>
        <rFont val="Calibri"/>
        <family val="2"/>
        <scheme val="minor"/>
      </rPr>
      <t xml:space="preserve">Colombian startup ecosystem: You may never want to leave. </t>
    </r>
    <r>
      <rPr>
        <sz val="10"/>
        <rFont val="Calibri"/>
        <family val="2"/>
        <scheme val="minor"/>
      </rPr>
      <t xml:space="preserve">Recuperado de </t>
    </r>
    <r>
      <rPr>
        <u/>
        <sz val="10"/>
        <color theme="10"/>
        <rFont val="Calibri"/>
        <family val="2"/>
        <scheme val="minor"/>
      </rPr>
      <t>https://cic.com/blog/2023-6-28-colombian-startup-ecosystem-you-may-never-want-to-leave/</t>
    </r>
  </si>
  <si>
    <r>
      <rPr>
        <sz val="10"/>
        <rFont val="Calibri"/>
        <family val="2"/>
        <scheme val="minor"/>
      </rPr>
      <t xml:space="preserve">StartupBlink. (s.f.). </t>
    </r>
    <r>
      <rPr>
        <i/>
        <sz val="10"/>
        <rFont val="Calibri"/>
        <family val="2"/>
        <scheme val="minor"/>
      </rPr>
      <t xml:space="preserve">Analysis of Latin America &amp; Caribbean startup ecosystems. </t>
    </r>
    <r>
      <rPr>
        <sz val="10"/>
        <rFont val="Calibri"/>
        <family val="2"/>
        <scheme val="minor"/>
      </rPr>
      <t xml:space="preserve">Recuperado de </t>
    </r>
    <r>
      <rPr>
        <u/>
        <sz val="10"/>
        <color theme="10"/>
        <rFont val="Calibri"/>
        <family val="2"/>
        <scheme val="minor"/>
      </rPr>
      <t>https://www.startupblink.com/blog/analysis-of-latin-america-caribbean-startup-ecosystems/</t>
    </r>
  </si>
  <si>
    <r>
      <rPr>
        <sz val="10"/>
        <rFont val="Calibri"/>
        <family val="2"/>
        <scheme val="minor"/>
      </rPr>
      <t xml:space="preserve">Cámara de Comercio de Bogotá (CCB). (s.f.). </t>
    </r>
    <r>
      <rPr>
        <i/>
        <sz val="10"/>
        <rFont val="Calibri"/>
        <family val="2"/>
        <scheme val="minor"/>
      </rPr>
      <t xml:space="preserve">Página principal. </t>
    </r>
    <r>
      <rPr>
        <sz val="10"/>
        <rFont val="Calibri"/>
        <family val="2"/>
        <scheme val="minor"/>
      </rPr>
      <t xml:space="preserve">Recuperado de </t>
    </r>
    <r>
      <rPr>
        <u/>
        <sz val="10"/>
        <color theme="10"/>
        <rFont val="Calibri"/>
        <family val="2"/>
        <scheme val="minor"/>
      </rPr>
      <t>https://www.ccb.org.co/</t>
    </r>
  </si>
  <si>
    <r>
      <rPr>
        <sz val="10"/>
        <rFont val="Calibri"/>
        <family val="2"/>
        <scheme val="minor"/>
      </rPr>
      <t xml:space="preserve">Fondo Emprender. (s.f.). </t>
    </r>
    <r>
      <rPr>
        <i/>
        <sz val="10"/>
        <rFont val="Calibri"/>
        <family val="2"/>
        <scheme val="minor"/>
      </rPr>
      <t xml:space="preserve">Página principal. </t>
    </r>
    <r>
      <rPr>
        <sz val="10"/>
        <rFont val="Calibri"/>
        <family val="2"/>
        <scheme val="minor"/>
      </rPr>
      <t>Recuperado de</t>
    </r>
    <r>
      <rPr>
        <u/>
        <sz val="10"/>
        <color theme="10"/>
        <rFont val="Calibri"/>
        <family val="2"/>
        <scheme val="minor"/>
      </rPr>
      <t xml:space="preserve"> https://www.fondoemprender.com/SitePages/Home.aspx</t>
    </r>
  </si>
  <si>
    <r>
      <rPr>
        <sz val="10"/>
        <rFont val="Calibri"/>
        <family val="2"/>
        <scheme val="minor"/>
      </rPr>
      <t xml:space="preserve">iNNpulsa Colombia. (s.f.). </t>
    </r>
    <r>
      <rPr>
        <i/>
        <sz val="10"/>
        <rFont val="Calibri"/>
        <family val="2"/>
        <scheme val="minor"/>
      </rPr>
      <t>Página principal.</t>
    </r>
    <r>
      <rPr>
        <sz val="10"/>
        <rFont val="Calibri"/>
        <family val="2"/>
        <scheme val="minor"/>
      </rPr>
      <t xml:space="preserve"> Recuperado de</t>
    </r>
    <r>
      <rPr>
        <u/>
        <sz val="10"/>
        <color theme="10"/>
        <rFont val="Calibri"/>
        <family val="2"/>
        <scheme val="minor"/>
      </rPr>
      <t xml:space="preserve"> https://www.innpulsacolombia.com/</t>
    </r>
  </si>
  <si>
    <r>
      <rPr>
        <sz val="10"/>
        <rFont val="Calibri"/>
        <family val="2"/>
        <scheme val="minor"/>
      </rPr>
      <t xml:space="preserve">Ruta N Medellín. (s.f.). </t>
    </r>
    <r>
      <rPr>
        <i/>
        <sz val="10"/>
        <rFont val="Calibri"/>
        <family val="2"/>
        <scheme val="minor"/>
      </rPr>
      <t xml:space="preserve">Página principal. </t>
    </r>
    <r>
      <rPr>
        <sz val="10"/>
        <rFont val="Calibri"/>
        <family val="2"/>
        <scheme val="minor"/>
      </rPr>
      <t xml:space="preserve">Recuperado de </t>
    </r>
    <r>
      <rPr>
        <u/>
        <sz val="10"/>
        <color theme="10"/>
        <rFont val="Calibri"/>
        <family val="2"/>
        <scheme val="minor"/>
      </rPr>
      <t>https://www.rutanmedellin.org/es</t>
    </r>
  </si>
  <si>
    <r>
      <rPr>
        <sz val="10"/>
        <rFont val="Calibri"/>
        <family val="2"/>
        <scheme val="minor"/>
      </rPr>
      <t xml:space="preserve">Bancóldex. (s.f.). </t>
    </r>
    <r>
      <rPr>
        <i/>
        <sz val="10"/>
        <rFont val="Calibri"/>
        <family val="2"/>
        <scheme val="minor"/>
      </rPr>
      <t>Página principal.</t>
    </r>
    <r>
      <rPr>
        <sz val="10"/>
        <rFont val="Calibri"/>
        <family val="2"/>
        <scheme val="minor"/>
      </rPr>
      <t xml:space="preserve"> Recuperado de </t>
    </r>
    <r>
      <rPr>
        <u/>
        <sz val="10"/>
        <color theme="10"/>
        <rFont val="Calibri"/>
        <family val="2"/>
        <scheme val="minor"/>
      </rPr>
      <t>https://www.bancoldex.com/</t>
    </r>
  </si>
  <si>
    <r>
      <rPr>
        <sz val="10"/>
        <rFont val="Calibri"/>
        <family val="2"/>
        <scheme val="minor"/>
      </rPr>
      <t xml:space="preserve">TechCrunch. (s.f.). </t>
    </r>
    <r>
      <rPr>
        <i/>
        <sz val="10"/>
        <rFont val="Calibri"/>
        <family val="2"/>
        <scheme val="minor"/>
      </rPr>
      <t xml:space="preserve">Página principal. </t>
    </r>
    <r>
      <rPr>
        <sz val="10"/>
        <rFont val="Calibri"/>
        <family val="2"/>
        <scheme val="minor"/>
      </rPr>
      <t>Recuperado de</t>
    </r>
    <r>
      <rPr>
        <u/>
        <sz val="10"/>
        <color theme="10"/>
        <rFont val="Calibri"/>
        <family val="2"/>
        <scheme val="minor"/>
      </rPr>
      <t xml:space="preserve"> https://techcrunch.com/</t>
    </r>
  </si>
  <si>
    <r>
      <rPr>
        <sz val="10"/>
        <rFont val="Calibri"/>
        <family val="2"/>
        <scheme val="minor"/>
      </rPr>
      <t xml:space="preserve">Forbes. (s.f.). </t>
    </r>
    <r>
      <rPr>
        <i/>
        <sz val="10"/>
        <rFont val="Calibri"/>
        <family val="2"/>
        <scheme val="minor"/>
      </rPr>
      <t xml:space="preserve">Página principal. </t>
    </r>
    <r>
      <rPr>
        <sz val="10"/>
        <rFont val="Calibri"/>
        <family val="2"/>
        <scheme val="minor"/>
      </rPr>
      <t>Recuperado de</t>
    </r>
    <r>
      <rPr>
        <u/>
        <sz val="10"/>
        <color theme="10"/>
        <rFont val="Calibri"/>
        <family val="2"/>
        <scheme val="minor"/>
      </rPr>
      <t xml:space="preserve"> https://www.forbes.com/</t>
    </r>
  </si>
  <si>
    <r>
      <rPr>
        <sz val="10"/>
        <rFont val="Calibri"/>
        <family val="2"/>
        <scheme val="minor"/>
      </rPr>
      <t xml:space="preserve">iNNpulsa Colombia. (s.f.). </t>
    </r>
    <r>
      <rPr>
        <i/>
        <sz val="10"/>
        <rFont val="Calibri"/>
        <family val="2"/>
        <scheme val="minor"/>
      </rPr>
      <t xml:space="preserve">Convocatorias. </t>
    </r>
    <r>
      <rPr>
        <sz val="10"/>
        <rFont val="Calibri"/>
        <family val="2"/>
        <scheme val="minor"/>
      </rPr>
      <t>Recuperado de</t>
    </r>
    <r>
      <rPr>
        <u/>
        <sz val="10"/>
        <color theme="10"/>
        <rFont val="Calibri"/>
        <family val="2"/>
        <scheme val="minor"/>
      </rPr>
      <t xml:space="preserve"> https://www.innpulsacolombia.com/category/convocatorias/</t>
    </r>
  </si>
  <si>
    <r>
      <rPr>
        <sz val="10"/>
        <rFont val="Calibri"/>
        <family val="2"/>
        <scheme val="minor"/>
      </rPr>
      <t xml:space="preserve">Growth Mentor. (s.f.). </t>
    </r>
    <r>
      <rPr>
        <i/>
        <sz val="10"/>
        <rFont val="Calibri"/>
        <family val="2"/>
        <scheme val="minor"/>
      </rPr>
      <t>Página principal.</t>
    </r>
    <r>
      <rPr>
        <sz val="10"/>
        <rFont val="Calibri"/>
        <family val="2"/>
        <scheme val="minor"/>
      </rPr>
      <t xml:space="preserve"> Recuperado de</t>
    </r>
    <r>
      <rPr>
        <u/>
        <sz val="10"/>
        <color theme="10"/>
        <rFont val="Calibri"/>
        <family val="2"/>
        <scheme val="minor"/>
      </rPr>
      <t xml:space="preserve"> https://www.growthmentor.com/</t>
    </r>
  </si>
  <si>
    <r>
      <rPr>
        <sz val="10"/>
        <rFont val="Calibri"/>
        <family val="2"/>
        <scheme val="minor"/>
      </rPr>
      <t xml:space="preserve">StartupBlink. (s.f.). </t>
    </r>
    <r>
      <rPr>
        <i/>
        <sz val="10"/>
        <rFont val="Calibri"/>
        <family val="2"/>
        <scheme val="minor"/>
      </rPr>
      <t xml:space="preserve">Colombia startup ecosystem. </t>
    </r>
    <r>
      <rPr>
        <sz val="10"/>
        <rFont val="Calibri"/>
        <family val="2"/>
        <scheme val="minor"/>
      </rPr>
      <t xml:space="preserve">Recuperado de </t>
    </r>
    <r>
      <rPr>
        <u/>
        <sz val="10"/>
        <color theme="10"/>
        <rFont val="Calibri"/>
        <family val="2"/>
        <scheme val="minor"/>
      </rPr>
      <t>https://www.startupblink.com/startup-ecosystem/colombia</t>
    </r>
  </si>
  <si>
    <r>
      <rPr>
        <sz val="10"/>
        <rFont val="Calibri"/>
        <family val="2"/>
        <scheme val="minor"/>
      </rPr>
      <t xml:space="preserve">     Founder Institute. (s.f.). </t>
    </r>
    <r>
      <rPr>
        <i/>
        <sz val="10"/>
        <rFont val="Calibri"/>
        <family val="2"/>
        <scheme val="minor"/>
      </rPr>
      <t xml:space="preserve">Página principal. </t>
    </r>
    <r>
      <rPr>
        <sz val="10"/>
        <rFont val="Calibri"/>
        <family val="2"/>
        <scheme val="minor"/>
      </rPr>
      <t>Recuperado de</t>
    </r>
    <r>
      <rPr>
        <u/>
        <sz val="10"/>
        <color theme="10"/>
        <rFont val="Calibri"/>
        <family val="2"/>
        <scheme val="minor"/>
      </rPr>
      <t xml:space="preserve"> https://fi.co/
</t>
    </r>
    <r>
      <rPr>
        <sz val="10"/>
        <rFont val="Calibri"/>
        <family val="2"/>
        <scheme val="minor"/>
      </rPr>
      <t xml:space="preserve">     500 Global. (s.f.). </t>
    </r>
    <r>
      <rPr>
        <i/>
        <sz val="10"/>
        <rFont val="Calibri"/>
        <family val="2"/>
        <scheme val="minor"/>
      </rPr>
      <t xml:space="preserve">Página principal. </t>
    </r>
    <r>
      <rPr>
        <sz val="10"/>
        <rFont val="Calibri"/>
        <family val="2"/>
        <scheme val="minor"/>
      </rPr>
      <t>Recuperado de</t>
    </r>
    <r>
      <rPr>
        <u/>
        <sz val="10"/>
        <color theme="10"/>
        <rFont val="Calibri"/>
        <family val="2"/>
        <scheme val="minor"/>
      </rPr>
      <t xml:space="preserve"> https://500.co/</t>
    </r>
  </si>
  <si>
    <r>
      <rPr>
        <sz val="10"/>
        <rFont val="Calibri"/>
        <family val="2"/>
        <scheme val="minor"/>
      </rPr>
      <t xml:space="preserve">     iNNpulsa Colombia. (s.f.). Página principal. Recuperado de</t>
    </r>
    <r>
      <rPr>
        <u/>
        <sz val="10"/>
        <color theme="10"/>
        <rFont val="Calibri"/>
        <family val="2"/>
        <scheme val="minor"/>
      </rPr>
      <t xml:space="preserve"> https://www.innpulsacolombia.com/
</t>
    </r>
    <r>
      <rPr>
        <sz val="10"/>
        <rFont val="Calibri"/>
        <family val="2"/>
        <scheme val="minor"/>
      </rPr>
      <t xml:space="preserve">     Apps.co. (s.f.). </t>
    </r>
    <r>
      <rPr>
        <i/>
        <sz val="10"/>
        <rFont val="Calibri"/>
        <family val="2"/>
        <scheme val="minor"/>
      </rPr>
      <t xml:space="preserve">Portal principal. </t>
    </r>
    <r>
      <rPr>
        <sz val="10"/>
        <rFont val="Calibri"/>
        <family val="2"/>
        <scheme val="minor"/>
      </rPr>
      <t>Recuperado de</t>
    </r>
    <r>
      <rPr>
        <u/>
        <sz val="10"/>
        <color theme="10"/>
        <rFont val="Calibri"/>
        <family val="2"/>
        <scheme val="minor"/>
      </rPr>
      <t xml:space="preserve"> https://apps.co/portal/</t>
    </r>
  </si>
  <si>
    <t>Conclusión</t>
  </si>
  <si>
    <t>Tipo de impacto</t>
  </si>
  <si>
    <t>Impacto
Alto = 5 puntos
Medio = 3 puntos
Bajo = 1 punto</t>
  </si>
  <si>
    <r>
      <rPr>
        <b/>
        <sz val="9"/>
        <color theme="1"/>
        <rFont val="Calibri"/>
        <family val="2"/>
        <scheme val="minor"/>
      </rPr>
      <t xml:space="preserve">Positivo: </t>
    </r>
    <r>
      <rPr>
        <sz val="9"/>
        <color theme="1"/>
        <rFont val="Calibri"/>
        <family val="2"/>
        <scheme val="minor"/>
      </rPr>
      <t>Estos programas representan una fuente de apoyo clave para la consolidación de Emprendy, facilitando acceso a recursos económicos, visibilidad y formación para fortalecer la propuesta de valor.</t>
    </r>
  </si>
  <si>
    <r>
      <rPr>
        <b/>
        <sz val="9"/>
        <color theme="1"/>
        <rFont val="Calibri"/>
        <family val="2"/>
        <scheme val="minor"/>
      </rPr>
      <t xml:space="preserve">Negativo: </t>
    </r>
    <r>
      <rPr>
        <sz val="9"/>
        <color theme="1"/>
        <rFont val="Calibri"/>
        <family val="2"/>
        <scheme val="minor"/>
      </rPr>
      <t>La ausencia de un marco normativo claro genera incertidumbre jurídica y técnica, lo que dificulta la planeación a largo plazo para plataformas tecnológicas como Emprendy, especialmente aquellas que integran IA para personalización de servicios.</t>
    </r>
  </si>
  <si>
    <r>
      <rPr>
        <b/>
        <sz val="9"/>
        <color theme="1"/>
        <rFont val="Calibri"/>
        <family val="2"/>
        <scheme val="minor"/>
      </rPr>
      <t xml:space="preserve">Oportunidad y Amenaza: </t>
    </r>
    <r>
      <rPr>
        <sz val="9"/>
        <color theme="1"/>
        <rFont val="Calibri"/>
        <family val="2"/>
        <scheme val="minor"/>
      </rPr>
      <t>Si bien las exenciones fiscales favorecen a Emprendy, el IVA sobre servicios digitales puede impactar directamente la competitividad de los precios de la plataforma.</t>
    </r>
  </si>
  <si>
    <r>
      <rPr>
        <b/>
        <sz val="9"/>
        <color theme="1"/>
        <rFont val="Calibri"/>
        <family val="2"/>
        <scheme val="minor"/>
      </rPr>
      <t xml:space="preserve">Oportunidad: </t>
    </r>
    <r>
      <rPr>
        <sz val="9"/>
        <color theme="1"/>
        <rFont val="Calibri"/>
        <family val="2"/>
        <scheme val="minor"/>
      </rPr>
      <t>Estos incentivos pueden ser aprovechados para acelerar el posicionamiento de Emprendy en el ecosistema emprendedor, accediendo a programas de financiamiento o alianzas estratégicas.</t>
    </r>
  </si>
  <si>
    <r>
      <rPr>
        <b/>
        <sz val="9"/>
        <color theme="1"/>
        <rFont val="Calibri"/>
        <family val="2"/>
        <scheme val="minor"/>
      </rPr>
      <t>Amenaza:</t>
    </r>
    <r>
      <rPr>
        <sz val="9"/>
        <color theme="1"/>
        <rFont val="Calibri"/>
        <family val="2"/>
        <scheme val="minor"/>
      </rPr>
      <t xml:space="preserve"> La falta de claridad normativa puede retrasar inversiones tecnológicas clave, limitar la innovación o incrementar costos por cumplimiento de normativas futuras no definidas.</t>
    </r>
  </si>
  <si>
    <r>
      <rPr>
        <b/>
        <sz val="9"/>
        <color theme="1"/>
        <rFont val="Calibri"/>
        <family val="2"/>
        <scheme val="minor"/>
      </rPr>
      <t>Negativo:</t>
    </r>
    <r>
      <rPr>
        <sz val="9"/>
        <color theme="1"/>
        <rFont val="Calibri"/>
        <family val="2"/>
        <scheme val="minor"/>
      </rPr>
      <t xml:space="preserve"> La reducción en la inversión de capital de riesgo limita las fuentes de financiación disponibles para los emprendedores, dificultando la viabilidad y el crecimiento de nuevas startups, incluidas aquellas que podrían ser clientes de Emprendy.</t>
    </r>
  </si>
  <si>
    <r>
      <rPr>
        <b/>
        <sz val="9"/>
        <color theme="1"/>
        <rFont val="Calibri"/>
        <family val="2"/>
        <scheme val="minor"/>
      </rPr>
      <t>Amenaza:</t>
    </r>
    <r>
      <rPr>
        <sz val="9"/>
        <color theme="1"/>
        <rFont val="Calibri"/>
        <family val="2"/>
        <scheme val="minor"/>
      </rPr>
      <t xml:space="preserve"> Menor acceso a capital de riesgo reduce el ritmo de creación y escalamiento de startups.</t>
    </r>
  </si>
  <si>
    <r>
      <rPr>
        <b/>
        <sz val="9"/>
        <color theme="1"/>
        <rFont val="Calibri"/>
        <family val="2"/>
        <scheme val="minor"/>
      </rPr>
      <t>Oportunidad y Amenaza:</t>
    </r>
    <r>
      <rPr>
        <sz val="9"/>
        <color theme="1"/>
        <rFont val="Calibri"/>
        <family val="2"/>
        <scheme val="minor"/>
      </rPr>
      <t xml:space="preserve"> Estabilidad económica puede favorecer el entorno emprendedor, pero un estancamiento prolongado podría frenar el desarrollo de nuevas startups.</t>
    </r>
  </si>
  <si>
    <r>
      <rPr>
        <b/>
        <sz val="9"/>
        <color theme="1"/>
        <rFont val="Calibri"/>
        <family val="2"/>
        <scheme val="minor"/>
      </rPr>
      <t>Mixto:</t>
    </r>
    <r>
      <rPr>
        <sz val="9"/>
        <color theme="1"/>
        <rFont val="Calibri"/>
        <family val="2"/>
        <scheme val="minor"/>
      </rPr>
      <t xml:space="preserve"> Un crecimiento económico moderado genera estabilidad y oportunidades de mercado para Emprendy, pero la desaceleración reciente representa una señal de alerta para la capacidad de pago de los clientes potenciales.</t>
    </r>
  </si>
  <si>
    <r>
      <rPr>
        <b/>
        <sz val="9"/>
        <color theme="1"/>
        <rFont val="Calibri"/>
        <family val="2"/>
        <scheme val="minor"/>
      </rPr>
      <t>Mixto:</t>
    </r>
    <r>
      <rPr>
        <sz val="9"/>
        <color theme="1"/>
        <rFont val="Calibri"/>
        <family val="2"/>
        <scheme val="minor"/>
      </rPr>
      <t xml:space="preserve"> Los incentivos fiscales fomentan la creación de empresas, pero la complejidad y posibles inconsistencias en su aplicación pueden generar incertidumbre y frenar la adopción de programas de formalización y apoyo financiero.</t>
    </r>
  </si>
  <si>
    <r>
      <rPr>
        <b/>
        <sz val="9"/>
        <color theme="1"/>
        <rFont val="Calibri"/>
        <family val="2"/>
        <scheme val="minor"/>
      </rPr>
      <t>Oportunidad y Amenaza:</t>
    </r>
    <r>
      <rPr>
        <sz val="9"/>
        <color theme="1"/>
        <rFont val="Calibri"/>
        <family val="2"/>
        <scheme val="minor"/>
      </rPr>
      <t xml:space="preserve"> Beneficios tributarios pueden atraer nuevas startups, pero la complejidad normativa afecta la confianza de los emprendedores.</t>
    </r>
  </si>
  <si>
    <r>
      <rPr>
        <b/>
        <sz val="9"/>
        <color theme="1"/>
        <rFont val="Calibri"/>
        <family val="2"/>
        <scheme val="minor"/>
      </rPr>
      <t xml:space="preserve">Oportunidad: </t>
    </r>
    <r>
      <rPr>
        <sz val="9"/>
        <color theme="1"/>
        <rFont val="Calibri"/>
        <family val="2"/>
        <scheme val="minor"/>
      </rPr>
      <t>Menores costos operativos fortalecen la rentabilidad y sostenibilidad de las nuevas startups.</t>
    </r>
  </si>
  <si>
    <r>
      <rPr>
        <b/>
        <sz val="9"/>
        <color theme="1"/>
        <rFont val="Calibri"/>
        <family val="2"/>
        <scheme val="minor"/>
      </rPr>
      <t xml:space="preserve">Positivo: </t>
    </r>
    <r>
      <rPr>
        <sz val="9"/>
        <color theme="1"/>
        <rFont val="Calibri"/>
        <family val="2"/>
        <scheme val="minor"/>
      </rPr>
      <t>La reducción de la inflación mejora las condiciones operativas para las startups, disminuyendo costos y facilitando el acceso a recursos clave, lo que favorece el desarrollo inicial de Emprendy.</t>
    </r>
  </si>
  <si>
    <r>
      <rPr>
        <b/>
        <sz val="9"/>
        <color theme="1"/>
        <rFont val="Calibri"/>
        <family val="2"/>
        <scheme val="minor"/>
      </rPr>
      <t>Positivo:</t>
    </r>
    <r>
      <rPr>
        <sz val="9"/>
        <color theme="1"/>
        <rFont val="Calibri"/>
        <family val="2"/>
        <scheme val="minor"/>
      </rPr>
      <t xml:space="preserve"> Resalta la resiliencia de las organizaciones, demostrando que hay potencial para nuevas iniciativas y que Emprendy puede ser parte de ese ecosistema.</t>
    </r>
  </si>
  <si>
    <r>
      <rPr>
        <b/>
        <sz val="9"/>
        <color theme="1"/>
        <rFont val="Calibri"/>
        <family val="2"/>
        <scheme val="minor"/>
      </rPr>
      <t>Negativo:</t>
    </r>
    <r>
      <rPr>
        <sz val="9"/>
        <color theme="1"/>
        <rFont val="Calibri"/>
        <family val="2"/>
        <scheme val="minor"/>
      </rPr>
      <t xml:space="preserve"> El alto desempleo limita la capacidad de pago de los jóvenes emprendedores, restringiendo el mercado objetivo inicial de Emprendy.</t>
    </r>
  </si>
  <si>
    <r>
      <rPr>
        <b/>
        <sz val="9"/>
        <color theme="1"/>
        <rFont val="Calibri"/>
        <family val="2"/>
        <scheme val="minor"/>
      </rPr>
      <t>Positivo:</t>
    </r>
    <r>
      <rPr>
        <sz val="9"/>
        <color theme="1"/>
        <rFont val="Calibri"/>
        <family val="2"/>
        <scheme val="minor"/>
      </rPr>
      <t xml:space="preserve"> Colombia es visto como un entorno favorable para el emprendimiento, lo cual fortalece el atractivo del mercado para Emprendy.</t>
    </r>
  </si>
  <si>
    <r>
      <rPr>
        <b/>
        <sz val="9"/>
        <color theme="1"/>
        <rFont val="Calibri"/>
        <family val="2"/>
        <scheme val="minor"/>
      </rPr>
      <t xml:space="preserve">	Oportunidad:</t>
    </r>
    <r>
      <rPr>
        <sz val="9"/>
        <color theme="1"/>
        <rFont val="Calibri"/>
        <family val="2"/>
        <scheme val="minor"/>
      </rPr>
      <t xml:space="preserve"> El contexto emprendedor es propicio para nuevos servicios.</t>
    </r>
  </si>
  <si>
    <r>
      <rPr>
        <b/>
        <sz val="9"/>
        <color theme="1"/>
        <rFont val="Calibri"/>
        <family val="2"/>
        <scheme val="minor"/>
      </rPr>
      <t xml:space="preserve">Amenaza: </t>
    </r>
    <r>
      <rPr>
        <sz val="9"/>
        <color theme="1"/>
        <rFont val="Calibri"/>
        <family val="2"/>
        <scheme val="minor"/>
      </rPr>
      <t>La falta de recursos en los jóvenes puede limitar la adopción del servicio.</t>
    </r>
  </si>
  <si>
    <r>
      <rPr>
        <b/>
        <sz val="9"/>
        <color theme="1"/>
        <rFont val="Calibri"/>
        <family val="2"/>
        <scheme val="minor"/>
      </rPr>
      <t>Oportunidad:</t>
    </r>
    <r>
      <rPr>
        <sz val="9"/>
        <color theme="1"/>
        <rFont val="Calibri"/>
        <family val="2"/>
        <scheme val="minor"/>
      </rPr>
      <t xml:space="preserve"> El ecosistema resiliente es una ventana para Emprendy.</t>
    </r>
  </si>
  <si>
    <r>
      <rPr>
        <b/>
        <sz val="9"/>
        <color theme="1"/>
        <rFont val="Calibri"/>
        <family val="2"/>
        <scheme val="minor"/>
      </rPr>
      <t xml:space="preserve">	Oportunidad: </t>
    </r>
    <r>
      <rPr>
        <sz val="9"/>
        <color theme="1"/>
        <rFont val="Calibri"/>
        <family val="2"/>
        <scheme val="minor"/>
      </rPr>
      <t>Más personas dispuestas a emprender generan una base sólida de clientes.</t>
    </r>
  </si>
  <si>
    <r>
      <rPr>
        <b/>
        <sz val="9"/>
        <color theme="1"/>
        <rFont val="Calibri"/>
        <family val="2"/>
        <scheme val="minor"/>
      </rPr>
      <t>Positivo:</t>
    </r>
    <r>
      <rPr>
        <sz val="9"/>
        <color theme="1"/>
        <rFont val="Calibri"/>
        <family val="2"/>
        <scheme val="minor"/>
      </rPr>
      <t xml:space="preserve"> El cambio de percepción positiva hacia el emprendimiento amplía el mercado potencial de Emprendy.</t>
    </r>
  </si>
  <si>
    <r>
      <rPr>
        <b/>
        <sz val="9"/>
        <color theme="1"/>
        <rFont val="Calibri"/>
        <family val="2"/>
        <scheme val="minor"/>
      </rPr>
      <t>Positivo:</t>
    </r>
    <r>
      <rPr>
        <sz val="9"/>
        <color theme="1"/>
        <rFont val="Calibri"/>
        <family val="2"/>
        <scheme val="minor"/>
      </rPr>
      <t xml:space="preserve"> La IA permite personalizar los servicios de Emprendy, creando un diferencial frente a modelos tradicionales.</t>
    </r>
  </si>
  <si>
    <r>
      <rPr>
        <b/>
        <sz val="9"/>
        <color theme="1"/>
        <rFont val="Calibri"/>
        <family val="2"/>
        <scheme val="minor"/>
      </rPr>
      <t>Mixto:</t>
    </r>
    <r>
      <rPr>
        <sz val="9"/>
        <color theme="1"/>
        <rFont val="Calibri"/>
        <family val="2"/>
        <scheme val="minor"/>
      </rPr>
      <t xml:space="preserve"> En zonas urbanas, el acceso favorece la adopción de Emprendy, pero en zonas rurales la falta de conectividad es una barrera.</t>
    </r>
  </si>
  <si>
    <r>
      <rPr>
        <b/>
        <sz val="9"/>
        <color theme="1"/>
        <rFont val="Calibri"/>
        <family val="2"/>
        <scheme val="minor"/>
      </rPr>
      <t xml:space="preserve">Mixto: </t>
    </r>
    <r>
      <rPr>
        <sz val="9"/>
        <color theme="1"/>
        <rFont val="Calibri"/>
        <family val="2"/>
        <scheme val="minor"/>
      </rPr>
      <t>Cumplir la ley mejora la confianza, pero implica costos adicionales para Emprendy.</t>
    </r>
  </si>
  <si>
    <r>
      <rPr>
        <b/>
        <sz val="9"/>
        <color theme="1"/>
        <rFont val="Calibri"/>
        <family val="2"/>
        <scheme val="minor"/>
      </rPr>
      <t xml:space="preserve">Positivo: </t>
    </r>
    <r>
      <rPr>
        <sz val="9"/>
        <color theme="1"/>
        <rFont val="Calibri"/>
        <family val="2"/>
        <scheme val="minor"/>
      </rPr>
      <t>El ecosistema fintech reduce fricciones en el proceso de pago, facilitando el acceso a los servicios de Emprendy.</t>
    </r>
  </si>
  <si>
    <r>
      <rPr>
        <b/>
        <sz val="9"/>
        <color theme="1"/>
        <rFont val="Calibri"/>
        <family val="2"/>
        <scheme val="minor"/>
      </rPr>
      <t xml:space="preserve">Oportunidad y Amenaza: </t>
    </r>
    <r>
      <rPr>
        <sz val="9"/>
        <color theme="1"/>
        <rFont val="Calibri"/>
        <family val="2"/>
        <scheme val="minor"/>
      </rPr>
      <t>Cumplir normas es clave para reputación, pero incrementa costos iniciales.</t>
    </r>
  </si>
  <si>
    <r>
      <rPr>
        <b/>
        <sz val="9"/>
        <color theme="1"/>
        <rFont val="Calibri"/>
        <family val="2"/>
        <scheme val="minor"/>
      </rPr>
      <t xml:space="preserve">Oportunidad y Amenaza: </t>
    </r>
    <r>
      <rPr>
        <sz val="9"/>
        <color theme="1"/>
        <rFont val="Calibri"/>
        <family val="2"/>
        <scheme val="minor"/>
      </rPr>
      <t>Crecimiento acelerado en ciudades, pero desafíos en zonas rurales.</t>
    </r>
  </si>
  <si>
    <r>
      <rPr>
        <b/>
        <sz val="9"/>
        <color theme="1"/>
        <rFont val="Calibri"/>
        <family val="2"/>
        <scheme val="minor"/>
      </rPr>
      <t xml:space="preserve">Oportunidad: </t>
    </r>
    <r>
      <rPr>
        <sz val="9"/>
        <color theme="1"/>
        <rFont val="Calibri"/>
        <family val="2"/>
        <scheme val="minor"/>
      </rPr>
      <t>Emprendy puede innovar con IA para escalar y diferenciarse.</t>
    </r>
  </si>
  <si>
    <r>
      <rPr>
        <b/>
        <sz val="9"/>
        <color theme="1"/>
        <rFont val="Calibri"/>
        <family val="2"/>
        <scheme val="minor"/>
      </rPr>
      <t xml:space="preserve">Oportunidad: </t>
    </r>
    <r>
      <rPr>
        <sz val="9"/>
        <color theme="1"/>
        <rFont val="Calibri"/>
        <family val="2"/>
        <scheme val="minor"/>
      </rPr>
      <t>Pagos digitales simplifican la relación comercial.</t>
    </r>
  </si>
  <si>
    <r>
      <rPr>
        <b/>
        <sz val="9"/>
        <color theme="1"/>
        <rFont val="Calibri"/>
        <family val="2"/>
        <scheme val="minor"/>
      </rPr>
      <t xml:space="preserve">Oportunidad: </t>
    </r>
    <r>
      <rPr>
        <sz val="9"/>
        <color theme="1"/>
        <rFont val="Calibri"/>
        <family val="2"/>
        <scheme val="minor"/>
      </rPr>
      <t>Alianzas estratégicas y validación de valor sostenible.</t>
    </r>
  </si>
  <si>
    <r>
      <rPr>
        <b/>
        <sz val="9"/>
        <color theme="1"/>
        <rFont val="Calibri"/>
        <family val="2"/>
        <scheme val="minor"/>
      </rPr>
      <t>Amenaza:</t>
    </r>
    <r>
      <rPr>
        <sz val="9"/>
        <color theme="1"/>
        <rFont val="Calibri"/>
        <family val="2"/>
        <scheme val="minor"/>
      </rPr>
      <t xml:space="preserve"> Costos ambientales iniciales altos pueden afectar el modelo.</t>
    </r>
  </si>
  <si>
    <r>
      <rPr>
        <b/>
        <sz val="9"/>
        <color theme="1"/>
        <rFont val="Calibri"/>
        <family val="2"/>
        <scheme val="minor"/>
      </rPr>
      <t xml:space="preserve">Negativo: </t>
    </r>
    <r>
      <rPr>
        <sz val="9"/>
        <color theme="1"/>
        <rFont val="Calibri"/>
        <family val="2"/>
        <scheme val="minor"/>
      </rPr>
      <t>Altos costos iniciales en procesos sostenibles pueden ser difíciles de asumir para una startup naciente como Emprendy.</t>
    </r>
  </si>
  <si>
    <r>
      <rPr>
        <b/>
        <sz val="9"/>
        <color theme="1"/>
        <rFont val="Calibri"/>
        <family val="2"/>
        <scheme val="minor"/>
      </rPr>
      <t>Positivo:</t>
    </r>
    <r>
      <rPr>
        <sz val="9"/>
        <color theme="1"/>
        <rFont val="Calibri"/>
        <family val="2"/>
        <scheme val="minor"/>
      </rPr>
      <t xml:space="preserve"> Hay un mercado creciente interesado en soluciones sostenibles, lo que crea sinergia con una propuesta de valor sostenible de Emprendy.</t>
    </r>
  </si>
  <si>
    <r>
      <rPr>
        <b/>
        <sz val="9"/>
        <color theme="1"/>
        <rFont val="Calibri"/>
        <family val="2"/>
        <scheme val="minor"/>
      </rPr>
      <t xml:space="preserve">Positivo: </t>
    </r>
    <r>
      <rPr>
        <sz val="9"/>
        <color theme="1"/>
        <rFont val="Calibri"/>
        <family val="2"/>
        <scheme val="minor"/>
      </rPr>
      <t>Promueve un enfoque sostenible desde el inicio, favoreciendo una imagen positiva para Emprendy.</t>
    </r>
  </si>
  <si>
    <r>
      <rPr>
        <b/>
        <sz val="9"/>
        <color theme="1"/>
        <rFont val="Calibri"/>
        <family val="2"/>
        <scheme val="minor"/>
      </rPr>
      <t>Oportunidad:</t>
    </r>
    <r>
      <rPr>
        <sz val="9"/>
        <color theme="1"/>
        <rFont val="Calibri"/>
        <family val="2"/>
        <scheme val="minor"/>
      </rPr>
      <t xml:space="preserve"> Emprendy puede posicionarse como un actor alineado a criterios ESG.</t>
    </r>
  </si>
  <si>
    <r>
      <rPr>
        <b/>
        <sz val="9"/>
        <color theme="1"/>
        <rFont val="Calibri"/>
        <family val="2"/>
        <scheme val="minor"/>
      </rPr>
      <t>Negativo:</t>
    </r>
    <r>
      <rPr>
        <sz val="9"/>
        <color theme="1"/>
        <rFont val="Calibri"/>
        <family val="2"/>
        <scheme val="minor"/>
      </rPr>
      <t xml:space="preserve"> Riesgos climáticos pueden interrumpir operaciones e impactar la infraestructura tecnológica de Emprendy.</t>
    </r>
  </si>
  <si>
    <r>
      <rPr>
        <b/>
        <sz val="9"/>
        <color theme="1"/>
        <rFont val="Calibri"/>
        <family val="2"/>
        <scheme val="minor"/>
      </rPr>
      <t>Positivo:</t>
    </r>
    <r>
      <rPr>
        <sz val="9"/>
        <color theme="1"/>
        <rFont val="Calibri"/>
        <family val="2"/>
        <scheme val="minor"/>
      </rPr>
      <t xml:space="preserve"> Crea incentivos específicos para mujeres emprendedoras, ampliando un nicho clave para Emprendy.</t>
    </r>
  </si>
  <si>
    <r>
      <rPr>
        <b/>
        <sz val="9"/>
        <color theme="1"/>
        <rFont val="Calibri"/>
        <family val="2"/>
        <scheme val="minor"/>
      </rPr>
      <t>Negativo:</t>
    </r>
    <r>
      <rPr>
        <sz val="9"/>
        <color theme="1"/>
        <rFont val="Calibri"/>
        <family val="2"/>
        <scheme val="minor"/>
      </rPr>
      <t xml:space="preserve"> La carga burocrática dificulta la formalización de nuevas empresas, afectando el proceso inicial de los clientes de Emprendy.</t>
    </r>
  </si>
  <si>
    <r>
      <rPr>
        <b/>
        <sz val="9"/>
        <color theme="1"/>
        <rFont val="Calibri"/>
        <family val="2"/>
        <scheme val="minor"/>
      </rPr>
      <t xml:space="preserve">Amenaza: </t>
    </r>
    <r>
      <rPr>
        <sz val="9"/>
        <color theme="1"/>
        <rFont val="Calibri"/>
        <family val="2"/>
        <scheme val="minor"/>
      </rPr>
      <t>Riesgos climáticos son una variable de alto impacto.</t>
    </r>
  </si>
  <si>
    <r>
      <rPr>
        <b/>
        <sz val="9"/>
        <color theme="1"/>
        <rFont val="Calibri"/>
        <family val="2"/>
        <scheme val="minor"/>
      </rPr>
      <t xml:space="preserve">	Oportunidad:</t>
    </r>
    <r>
      <rPr>
        <sz val="9"/>
        <color theme="1"/>
        <rFont val="Calibri"/>
        <family val="2"/>
        <scheme val="minor"/>
      </rPr>
      <t xml:space="preserve"> Foco de género es una ventaja competitiva.</t>
    </r>
  </si>
  <si>
    <r>
      <t xml:space="preserve">	</t>
    </r>
    <r>
      <rPr>
        <b/>
        <sz val="9"/>
        <color theme="1"/>
        <rFont val="Calibri"/>
        <family val="2"/>
        <scheme val="minor"/>
      </rPr>
      <t xml:space="preserve">Amenaza: </t>
    </r>
    <r>
      <rPr>
        <sz val="9"/>
        <color theme="1"/>
        <rFont val="Calibri"/>
        <family val="2"/>
        <scheme val="minor"/>
      </rPr>
      <t>Procesos engorrosos retrasan el crecimiento del ecosistema.</t>
    </r>
  </si>
  <si>
    <r>
      <rPr>
        <b/>
        <sz val="9"/>
        <color theme="1"/>
        <rFont val="Calibri"/>
        <family val="2"/>
        <scheme val="minor"/>
      </rPr>
      <t xml:space="preserve">Oportunidad: </t>
    </r>
    <r>
      <rPr>
        <sz val="9"/>
        <color theme="1"/>
        <rFont val="Calibri"/>
        <family val="2"/>
        <scheme val="minor"/>
      </rPr>
      <t>Facilita alianzas estratégicas y acceso a programas.</t>
    </r>
  </si>
  <si>
    <r>
      <rPr>
        <b/>
        <sz val="9"/>
        <color theme="1"/>
        <rFont val="Calibri"/>
        <family val="2"/>
        <scheme val="minor"/>
      </rPr>
      <t>Positivo:</t>
    </r>
    <r>
      <rPr>
        <sz val="9"/>
        <color theme="1"/>
        <rFont val="Calibri"/>
        <family val="2"/>
        <scheme val="minor"/>
      </rPr>
      <t xml:space="preserve"> Mejora el acceso a recursos, formación y visibilidad para nuevas empresas.</t>
    </r>
  </si>
  <si>
    <r>
      <rPr>
        <b/>
        <sz val="9"/>
        <color theme="1"/>
        <rFont val="Calibri"/>
        <family val="2"/>
        <scheme val="minor"/>
      </rPr>
      <t>Negativo:</t>
    </r>
    <r>
      <rPr>
        <sz val="9"/>
        <color theme="1"/>
        <rFont val="Calibri"/>
        <family val="2"/>
        <scheme val="minor"/>
      </rPr>
      <t xml:space="preserve"> La falta de asesoría técnica y la informalidad siguen siendo obstáculos relevantes.</t>
    </r>
  </si>
  <si>
    <r>
      <rPr>
        <b/>
        <sz val="9"/>
        <color theme="1"/>
        <rFont val="Calibri"/>
        <family val="2"/>
        <scheme val="minor"/>
      </rPr>
      <t>Amenaza:</t>
    </r>
    <r>
      <rPr>
        <sz val="9"/>
        <color theme="1"/>
        <rFont val="Calibri"/>
        <family val="2"/>
        <scheme val="minor"/>
      </rPr>
      <t xml:space="preserve"> Emprendy deberá actuar sobre estas barreras desde su propuesta de valor.</t>
    </r>
  </si>
  <si>
    <r>
      <rPr>
        <b/>
        <sz val="9"/>
        <color theme="1"/>
        <rFont val="Calibri"/>
        <family val="2"/>
        <scheme val="minor"/>
      </rPr>
      <t>Mixto:</t>
    </r>
    <r>
      <rPr>
        <sz val="9"/>
        <color theme="1"/>
        <rFont val="Calibri"/>
        <family val="2"/>
        <scheme val="minor"/>
      </rPr>
      <t xml:space="preserve"> Por un lado, las exenciones fiscales fomentan el crecimiento de iniciativas tecnológicas creativas, pero por otro, los impuestos digitales incrementan los costos para los clientes finales, reduciendo la competitividad de Emprendy.</t>
    </r>
  </si>
  <si>
    <r>
      <rPr>
        <b/>
        <sz val="9"/>
        <color theme="1"/>
        <rFont val="Calibri"/>
        <family val="2"/>
        <scheme val="minor"/>
      </rPr>
      <t>Negativo:</t>
    </r>
    <r>
      <rPr>
        <sz val="9"/>
        <color theme="1"/>
        <rFont val="Calibri"/>
        <scheme val="minor"/>
      </rPr>
      <t xml:space="preserve"> La alta concentración de proveedores especializados les otorga poder para fijar condiciones poco flexibles.</t>
    </r>
  </si>
  <si>
    <r>
      <rPr>
        <b/>
        <sz val="9"/>
        <color theme="1"/>
        <rFont val="Calibri"/>
        <family val="2"/>
        <scheme val="minor"/>
      </rPr>
      <t xml:space="preserve">Mixto: </t>
    </r>
    <r>
      <rPr>
        <sz val="9"/>
        <color theme="1"/>
        <rFont val="Calibri"/>
        <scheme val="minor"/>
      </rPr>
      <t>Aumenta opciones para Emprendy, pero los costos por transacción siguen siendo relevantes.</t>
    </r>
  </si>
  <si>
    <r>
      <rPr>
        <b/>
        <sz val="9"/>
        <color theme="1"/>
        <rFont val="Calibri"/>
        <family val="2"/>
        <scheme val="minor"/>
      </rPr>
      <t xml:space="preserve">Mixto: </t>
    </r>
    <r>
      <rPr>
        <sz val="9"/>
        <color theme="1"/>
        <rFont val="Calibri"/>
        <scheme val="minor"/>
      </rPr>
      <t>Buenas condiciones en ciudades, limitadas en zonas rurales.</t>
    </r>
  </si>
  <si>
    <r>
      <rPr>
        <b/>
        <sz val="9"/>
        <color theme="1"/>
        <rFont val="Calibri"/>
        <family val="2"/>
        <scheme val="minor"/>
      </rPr>
      <t>Negativo:</t>
    </r>
    <r>
      <rPr>
        <sz val="9"/>
        <color theme="1"/>
        <rFont val="Calibri"/>
        <scheme val="minor"/>
      </rPr>
      <t xml:space="preserve"> La escasez y alta competencia por talento eleva costos laborales.</t>
    </r>
  </si>
  <si>
    <r>
      <rPr>
        <b/>
        <sz val="9"/>
        <color theme="1"/>
        <rFont val="Calibri"/>
        <family val="2"/>
        <scheme val="minor"/>
      </rPr>
      <t xml:space="preserve">Amenaza: </t>
    </r>
    <r>
      <rPr>
        <sz val="9"/>
        <color theme="1"/>
        <rFont val="Calibri"/>
        <scheme val="minor"/>
      </rPr>
      <t>Incrementa los costos y reduce el margen de maniobra de Emprendy.</t>
    </r>
  </si>
  <si>
    <r>
      <rPr>
        <b/>
        <sz val="9"/>
        <color theme="1"/>
        <rFont val="Calibri"/>
        <family val="2"/>
        <scheme val="minor"/>
      </rPr>
      <t xml:space="preserve">Oportunidad y amenaza: </t>
    </r>
    <r>
      <rPr>
        <sz val="9"/>
        <color theme="1"/>
        <rFont val="Calibri"/>
        <scheme val="minor"/>
      </rPr>
      <t>Mayor diversidad, pero el costo financiero es relevante.</t>
    </r>
  </si>
  <si>
    <r>
      <rPr>
        <b/>
        <sz val="9"/>
        <color theme="1"/>
        <rFont val="Calibri"/>
        <family val="2"/>
        <scheme val="minor"/>
      </rPr>
      <t xml:space="preserve">Oportunidad y amenaza: </t>
    </r>
    <r>
      <rPr>
        <sz val="9"/>
        <color theme="1"/>
        <rFont val="Calibri"/>
        <scheme val="minor"/>
      </rPr>
      <t>Buen entorno en zonas urbanas, reto en zonas rurales.</t>
    </r>
  </si>
  <si>
    <r>
      <rPr>
        <b/>
        <sz val="9"/>
        <color theme="1"/>
        <rFont val="Calibri"/>
        <family val="2"/>
        <scheme val="minor"/>
      </rPr>
      <t>Amenaza:</t>
    </r>
    <r>
      <rPr>
        <sz val="9"/>
        <color theme="1"/>
        <rFont val="Calibri"/>
        <scheme val="minor"/>
      </rPr>
      <t xml:space="preserve"> Alto costo de talento afecta la rentabilidad inicial.</t>
    </r>
  </si>
  <si>
    <r>
      <rPr>
        <b/>
        <sz val="9"/>
        <color theme="1"/>
        <rFont val="Calibri"/>
        <family val="2"/>
        <scheme val="minor"/>
      </rPr>
      <t>Amenaza:</t>
    </r>
    <r>
      <rPr>
        <sz val="9"/>
        <color theme="1"/>
        <rFont val="Calibri"/>
        <scheme val="minor"/>
      </rPr>
      <t xml:space="preserve"> El mercado saturado exige una propuesta altamente diferenciada.</t>
    </r>
  </si>
  <si>
    <r>
      <rPr>
        <b/>
        <sz val="9"/>
        <color theme="1"/>
        <rFont val="Calibri"/>
        <family val="2"/>
        <scheme val="minor"/>
      </rPr>
      <t xml:space="preserve">Amenaza: </t>
    </r>
    <r>
      <rPr>
        <sz val="9"/>
        <color theme="1"/>
        <rFont val="Calibri"/>
        <scheme val="minor"/>
      </rPr>
      <t>Presión constante por mantener precios bajos.</t>
    </r>
  </si>
  <si>
    <r>
      <rPr>
        <b/>
        <sz val="9"/>
        <color theme="1"/>
        <rFont val="Calibri"/>
        <family val="2"/>
        <scheme val="minor"/>
      </rPr>
      <t xml:space="preserve">Oportunidad: </t>
    </r>
    <r>
      <rPr>
        <sz val="9"/>
        <color theme="1"/>
        <rFont val="Calibri"/>
        <scheme val="minor"/>
      </rPr>
      <t>Mayor interés en servicios como los que ofrece Emprendy.</t>
    </r>
  </si>
  <si>
    <r>
      <rPr>
        <b/>
        <sz val="9"/>
        <color theme="1"/>
        <rFont val="Calibri"/>
        <family val="2"/>
        <scheme val="minor"/>
      </rPr>
      <t>Positivo:</t>
    </r>
    <r>
      <rPr>
        <sz val="9"/>
        <color theme="1"/>
        <rFont val="Calibri"/>
        <scheme val="minor"/>
      </rPr>
      <t xml:space="preserve"> Refuerza la propuesta de valor de Emprendy.</t>
    </r>
  </si>
  <si>
    <r>
      <rPr>
        <b/>
        <sz val="9"/>
        <color theme="1"/>
        <rFont val="Calibri"/>
        <family val="2"/>
        <scheme val="minor"/>
      </rPr>
      <t>Negativo:</t>
    </r>
    <r>
      <rPr>
        <sz val="9"/>
        <color theme="1"/>
        <rFont val="Calibri"/>
        <scheme val="minor"/>
      </rPr>
      <t xml:space="preserve"> Alta exigencia por tarifas bajas afecta margen de rentabilidad.</t>
    </r>
  </si>
  <si>
    <r>
      <rPr>
        <b/>
        <sz val="9"/>
        <color theme="1"/>
        <rFont val="Calibri"/>
        <family val="2"/>
        <scheme val="minor"/>
      </rPr>
      <t xml:space="preserve">Negativo: </t>
    </r>
    <r>
      <rPr>
        <sz val="9"/>
        <color theme="1"/>
        <rFont val="Calibri"/>
        <scheme val="minor"/>
      </rPr>
      <t>Obligación de diferenciarse permanentemente.</t>
    </r>
  </si>
  <si>
    <r>
      <rPr>
        <b/>
        <sz val="9"/>
        <color theme="1"/>
        <rFont val="Calibri"/>
        <family val="2"/>
        <scheme val="minor"/>
      </rPr>
      <t>Amenaza:</t>
    </r>
    <r>
      <rPr>
        <sz val="9"/>
        <color theme="1"/>
        <rFont val="Calibri"/>
        <scheme val="minor"/>
      </rPr>
      <t xml:space="preserve"> Alto nivel de comparación obliga a ofrecer propuestas únicas.</t>
    </r>
  </si>
  <si>
    <r>
      <rPr>
        <b/>
        <sz val="9"/>
        <color theme="1"/>
        <rFont val="Calibri"/>
        <family val="2"/>
        <scheme val="minor"/>
      </rPr>
      <t xml:space="preserve">Negativo: </t>
    </r>
    <r>
      <rPr>
        <sz val="9"/>
        <color theme="1"/>
        <rFont val="Calibri"/>
        <scheme val="minor"/>
      </rPr>
      <t>Emprendedores bien informados demandan calidad y valor diferenciado.</t>
    </r>
  </si>
  <si>
    <r>
      <rPr>
        <b/>
        <sz val="9"/>
        <color theme="1"/>
        <rFont val="Calibri"/>
        <family val="2"/>
        <scheme val="minor"/>
      </rPr>
      <t>Negativo:</t>
    </r>
    <r>
      <rPr>
        <sz val="9"/>
        <color theme="1"/>
        <rFont val="Calibri"/>
        <scheme val="minor"/>
      </rPr>
      <t xml:space="preserve"> Los servicios gratuitos reducen la disposición a pagar.</t>
    </r>
  </si>
  <si>
    <r>
      <rPr>
        <b/>
        <sz val="9"/>
        <color theme="1"/>
        <rFont val="Calibri"/>
        <family val="2"/>
        <scheme val="minor"/>
      </rPr>
      <t>Amenaza:</t>
    </r>
    <r>
      <rPr>
        <sz val="9"/>
        <color theme="1"/>
        <rFont val="Calibri"/>
        <scheme val="minor"/>
      </rPr>
      <t xml:space="preserve"> Difícil competir contra servicios gratuitos o subsidiados.</t>
    </r>
  </si>
  <si>
    <r>
      <rPr>
        <b/>
        <sz val="9"/>
        <color theme="1"/>
        <rFont val="Calibri"/>
        <family val="2"/>
        <scheme val="minor"/>
      </rPr>
      <t>Amenaza:</t>
    </r>
    <r>
      <rPr>
        <sz val="9"/>
        <color theme="1"/>
        <rFont val="Calibri"/>
        <scheme val="minor"/>
      </rPr>
      <t xml:space="preserve"> Reduce el atractivo de pagar por servicios similares.</t>
    </r>
  </si>
  <si>
    <r>
      <rPr>
        <b/>
        <sz val="9"/>
        <color theme="1"/>
        <rFont val="Calibri"/>
        <family val="2"/>
        <scheme val="minor"/>
      </rPr>
      <t xml:space="preserve">Amenaza: </t>
    </r>
    <r>
      <rPr>
        <sz val="9"/>
        <color theme="1"/>
        <rFont val="Calibri"/>
        <scheme val="minor"/>
      </rPr>
      <t>Compite directamente por el mismo segmento de clientes.</t>
    </r>
  </si>
  <si>
    <r>
      <rPr>
        <b/>
        <sz val="9"/>
        <color theme="1"/>
        <rFont val="Calibri"/>
        <family val="2"/>
        <scheme val="minor"/>
      </rPr>
      <t xml:space="preserve">Oportunidad y amenaza: </t>
    </r>
    <r>
      <rPr>
        <sz val="9"/>
        <color theme="1"/>
        <rFont val="Calibri"/>
        <scheme val="minor"/>
      </rPr>
      <t>Fuerte propuesta local, pero limitada geográficamente.</t>
    </r>
  </si>
  <si>
    <r>
      <rPr>
        <b/>
        <sz val="9"/>
        <color theme="1"/>
        <rFont val="Calibri"/>
        <family val="2"/>
        <scheme val="minor"/>
      </rPr>
      <t xml:space="preserve">Mixto: </t>
    </r>
    <r>
      <rPr>
        <sz val="9"/>
        <color theme="1"/>
        <rFont val="Calibri"/>
        <scheme val="minor"/>
      </rPr>
      <t>Aunque es local (Medellín), su propuesta de valor es fuerte.</t>
    </r>
  </si>
  <si>
    <r>
      <rPr>
        <b/>
        <sz val="9"/>
        <color theme="1"/>
        <rFont val="Calibri"/>
        <family val="2"/>
        <scheme val="minor"/>
      </rPr>
      <t xml:space="preserve">Negativo: </t>
    </r>
    <r>
      <rPr>
        <sz val="9"/>
        <color theme="1"/>
        <rFont val="Calibri"/>
        <scheme val="minor"/>
      </rPr>
      <t>Competencia directa con respaldo gubernamental.</t>
    </r>
  </si>
  <si>
    <r>
      <rPr>
        <b/>
        <sz val="9"/>
        <color theme="1"/>
        <rFont val="Calibri"/>
        <family val="2"/>
        <scheme val="minor"/>
      </rPr>
      <t xml:space="preserve">Negativo: </t>
    </r>
    <r>
      <rPr>
        <sz val="9"/>
        <color theme="1"/>
        <rFont val="Calibri"/>
        <scheme val="minor"/>
      </rPr>
      <t>Representa una alternativa atractiva sin costo.</t>
    </r>
  </si>
  <si>
    <r>
      <rPr>
        <b/>
        <sz val="9"/>
        <color theme="1"/>
        <rFont val="Calibri"/>
        <family val="2"/>
        <scheme val="minor"/>
      </rPr>
      <t xml:space="preserve">Mixto: </t>
    </r>
    <r>
      <rPr>
        <sz val="9"/>
        <color theme="1"/>
        <rFont val="Calibri"/>
        <scheme val="minor"/>
      </rPr>
      <t>Proporciona financiamiento, pero no soporte integral.</t>
    </r>
  </si>
  <si>
    <r>
      <rPr>
        <b/>
        <sz val="9"/>
        <color theme="1"/>
        <rFont val="Calibri"/>
        <family val="2"/>
        <scheme val="minor"/>
      </rPr>
      <t>Oportunidad y amenaza:</t>
    </r>
    <r>
      <rPr>
        <sz val="9"/>
        <color theme="1"/>
        <rFont val="Calibri"/>
        <scheme val="minor"/>
      </rPr>
      <t xml:space="preserve"> Facilita recursos, pero no da acompañamiento.</t>
    </r>
  </si>
  <si>
    <r>
      <rPr>
        <b/>
        <sz val="9"/>
        <color theme="1"/>
        <rFont val="Calibri"/>
        <family val="2"/>
        <scheme val="minor"/>
      </rPr>
      <t xml:space="preserve">Negativo: </t>
    </r>
    <r>
      <rPr>
        <sz val="9"/>
        <color theme="1"/>
        <rFont val="Calibri"/>
        <scheme val="minor"/>
      </rPr>
      <t>Fácil acceso a alternativas gratuitas menos estructuradas.</t>
    </r>
  </si>
  <si>
    <r>
      <rPr>
        <b/>
        <sz val="9"/>
        <color theme="1"/>
        <rFont val="Calibri"/>
        <family val="2"/>
        <scheme val="minor"/>
      </rPr>
      <t xml:space="preserve">Negativo: </t>
    </r>
    <r>
      <rPr>
        <sz val="9"/>
        <color theme="1"/>
        <rFont val="Calibri"/>
        <scheme val="minor"/>
      </rPr>
      <t>Competencia directa con alto prestigio.</t>
    </r>
  </si>
  <si>
    <r>
      <rPr>
        <b/>
        <sz val="9"/>
        <color theme="1"/>
        <rFont val="Calibri"/>
        <family val="2"/>
        <scheme val="minor"/>
      </rPr>
      <t xml:space="preserve">Negativo: </t>
    </r>
    <r>
      <rPr>
        <sz val="9"/>
        <color theme="1"/>
        <rFont val="Calibri"/>
        <scheme val="minor"/>
      </rPr>
      <t>Alternativa accesible para emprendedores con poco capital.</t>
    </r>
  </si>
  <si>
    <r>
      <rPr>
        <b/>
        <sz val="9"/>
        <color theme="1"/>
        <rFont val="Calibri"/>
        <family val="2"/>
        <scheme val="minor"/>
      </rPr>
      <t>Negativo:</t>
    </r>
    <r>
      <rPr>
        <sz val="9"/>
        <color theme="1"/>
        <rFont val="Calibri"/>
        <scheme val="minor"/>
      </rPr>
      <t xml:space="preserve"> Alta sofisticación y alcance global son difíciles de igualar.</t>
    </r>
  </si>
  <si>
    <r>
      <rPr>
        <b/>
        <sz val="9"/>
        <color theme="1"/>
        <rFont val="Calibri"/>
        <family val="2"/>
        <scheme val="minor"/>
      </rPr>
      <t>Amenaza:</t>
    </r>
    <r>
      <rPr>
        <sz val="9"/>
        <color theme="1"/>
        <rFont val="Calibri"/>
        <scheme val="minor"/>
      </rPr>
      <t xml:space="preserve"> Alto nivel de sofisticación tecnológica y redes globales es complejo de igualar.</t>
    </r>
  </si>
  <si>
    <r>
      <rPr>
        <b/>
        <sz val="9"/>
        <color theme="1"/>
        <rFont val="Calibri"/>
        <family val="2"/>
        <scheme val="minor"/>
      </rPr>
      <t>Amenaza:</t>
    </r>
    <r>
      <rPr>
        <sz val="9"/>
        <color theme="1"/>
        <rFont val="Calibri"/>
        <scheme val="minor"/>
      </rPr>
      <t xml:space="preserve"> Difícil competir contra oferta pública gratuita.</t>
    </r>
  </si>
  <si>
    <r>
      <rPr>
        <b/>
        <sz val="9"/>
        <color theme="1"/>
        <rFont val="Calibri"/>
        <family val="2"/>
        <scheme val="minor"/>
      </rPr>
      <t>Amenaza:</t>
    </r>
    <r>
      <rPr>
        <sz val="9"/>
        <color theme="1"/>
        <rFont val="Calibri"/>
        <scheme val="minor"/>
      </rPr>
      <t xml:space="preserve"> Firmas reconocidas son rivales directas.</t>
    </r>
  </si>
  <si>
    <r>
      <rPr>
        <b/>
        <sz val="9"/>
        <color theme="1"/>
        <rFont val="Calibri"/>
        <family val="2"/>
        <scheme val="minor"/>
      </rPr>
      <t xml:space="preserve">Amenaza: </t>
    </r>
    <r>
      <rPr>
        <sz val="9"/>
        <color theme="1"/>
        <rFont val="Calibri"/>
        <scheme val="minor"/>
      </rPr>
      <t>Reducción de la disposición a pagar.</t>
    </r>
  </si>
  <si>
    <r>
      <rPr>
        <b/>
        <sz val="9"/>
        <color theme="1"/>
        <rFont val="Calibri"/>
        <family val="2"/>
        <scheme val="minor"/>
      </rPr>
      <t>Amenaza:</t>
    </r>
    <r>
      <rPr>
        <sz val="9"/>
        <color theme="1"/>
        <rFont val="Calibri"/>
        <scheme val="minor"/>
      </rPr>
      <t xml:space="preserve"> Requiere una propuesta diferencial muy fuerte.</t>
    </r>
  </si>
  <si>
    <r>
      <rPr>
        <b/>
        <sz val="9"/>
        <color theme="1"/>
        <rFont val="Calibri"/>
        <family val="2"/>
        <scheme val="minor"/>
      </rPr>
      <t>Amenaza:</t>
    </r>
    <r>
      <rPr>
        <sz val="9"/>
        <color theme="1"/>
        <rFont val="Calibri"/>
        <scheme val="minor"/>
      </rPr>
      <t xml:space="preserve"> Competencia con redes globales y mayor músculo financiero.</t>
    </r>
  </si>
  <si>
    <r>
      <rPr>
        <b/>
        <sz val="9"/>
        <color theme="1"/>
        <rFont val="Calibri"/>
        <family val="2"/>
        <scheme val="minor"/>
      </rPr>
      <t xml:space="preserve">Amenaza: </t>
    </r>
    <r>
      <rPr>
        <sz val="9"/>
        <color theme="1"/>
        <rFont val="Calibri"/>
        <scheme val="minor"/>
      </rPr>
      <t>Fuerte respaldo estatal con alto impacto.</t>
    </r>
  </si>
  <si>
    <r>
      <rPr>
        <b/>
        <sz val="9"/>
        <color theme="1"/>
        <rFont val="Calibri"/>
        <family val="2"/>
        <scheme val="minor"/>
      </rPr>
      <t>Negativo:</t>
    </r>
    <r>
      <rPr>
        <sz val="9"/>
        <color theme="1"/>
        <rFont val="Calibri"/>
        <scheme val="minor"/>
      </rPr>
      <t xml:space="preserve"> Programas públicos gratuitos compiten directamente.</t>
    </r>
  </si>
  <si>
    <r>
      <rPr>
        <b/>
        <sz val="9"/>
        <color theme="1"/>
        <rFont val="Calibri"/>
        <family val="2"/>
        <scheme val="minor"/>
      </rPr>
      <t xml:space="preserve">Negativo: </t>
    </r>
    <r>
      <rPr>
        <sz val="9"/>
        <color theme="1"/>
        <rFont val="Calibri"/>
        <scheme val="minor"/>
      </rPr>
      <t>Elevan el estándar de servicios y redes.</t>
    </r>
  </si>
  <si>
    <r>
      <rPr>
        <b/>
        <sz val="9"/>
        <color theme="1"/>
        <rFont val="Calibri"/>
        <family val="2"/>
        <scheme val="minor"/>
      </rPr>
      <t xml:space="preserve">Negativo: </t>
    </r>
    <r>
      <rPr>
        <sz val="9"/>
        <color theme="1"/>
        <rFont val="Calibri"/>
        <scheme val="minor"/>
      </rPr>
      <t>Saturación de servicios en regiones específicas.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</si>
</sst>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scheme val="minor"/>
    </font>
    <font>
      <sz val="11"/>
      <color theme="1"/>
      <name val="Calibri"/>
      <family val="2"/>
      <scheme val="minor"/>
    </font>
    <font>
      <sz val="9"/>
      <color theme="1"/>
      <name val="Calibri"/>
      <scheme val="minor"/>
    </font>
    <font>
      <sz val="11"/>
      <name val="Calibri"/>
    </font>
    <font>
      <b/>
      <sz val="11"/>
      <color theme="1"/>
      <name val="Calibri"/>
      <family val="2"/>
      <scheme val="minor"/>
    </font>
    <font>
      <b/>
      <sz val="11"/>
      <name val="Calibri"/>
      <family val="2"/>
    </font>
    <font>
      <sz val="22"/>
      <color theme="1"/>
      <name val="Calibri"/>
      <family val="2"/>
      <scheme val="minor"/>
    </font>
    <font>
      <u/>
      <sz val="11"/>
      <color theme="10"/>
      <name val="Calibri"/>
      <family val="2"/>
      <scheme val="minor"/>
    </font>
    <font>
      <sz val="9"/>
      <color theme="1"/>
      <name val="Calibri"/>
      <family val="2"/>
      <scheme val="minor"/>
    </font>
    <font>
      <u/>
      <sz val="10"/>
      <color theme="10"/>
      <name val="Calibri"/>
      <family val="2"/>
      <scheme val="minor"/>
    </font>
    <font>
      <sz val="10"/>
      <name val="Calibri"/>
      <family val="2"/>
      <scheme val="minor"/>
    </font>
    <font>
      <i/>
      <sz val="10"/>
      <name val="Calibri"/>
      <family val="2"/>
      <scheme val="minor"/>
    </font>
    <font>
      <sz val="10"/>
      <color theme="10"/>
      <name val="Calibri"/>
      <family val="2"/>
      <scheme val="minor"/>
    </font>
    <font>
      <b/>
      <sz val="9"/>
      <color theme="1"/>
      <name val="Calibri"/>
      <family val="2"/>
      <scheme val="minor"/>
    </font>
  </fonts>
  <fills count="11">
    <fill>
      <patternFill patternType="none"/>
    </fill>
    <fill>
      <patternFill patternType="gray125"/>
    </fill>
    <fill>
      <patternFill patternType="solid">
        <fgColor rgb="FFECECEC"/>
        <bgColor rgb="FFECECEC"/>
      </patternFill>
    </fill>
    <fill>
      <patternFill patternType="solid">
        <fgColor rgb="FFDEEAF6"/>
        <bgColor rgb="FFDEEAF6"/>
      </patternFill>
    </fill>
    <fill>
      <patternFill patternType="solid">
        <fgColor rgb="FFFBE4D5"/>
        <bgColor rgb="FFFBE4D5"/>
      </patternFill>
    </fill>
    <fill>
      <patternFill patternType="solid">
        <fgColor rgb="FFFFFFC1"/>
        <bgColor rgb="FFFFFFC1"/>
      </patternFill>
    </fill>
    <fill>
      <patternFill patternType="solid">
        <fgColor rgb="FFE2EFD9"/>
        <bgColor rgb="FFE2EFD9"/>
      </patternFill>
    </fill>
    <fill>
      <patternFill patternType="solid">
        <fgColor rgb="FFE2CFF1"/>
        <bgColor rgb="FFE2CFF1"/>
      </patternFill>
    </fill>
    <fill>
      <patternFill patternType="solid">
        <fgColor theme="5" tint="0.59999389629810485"/>
        <bgColor rgb="FFFBE4D5"/>
      </patternFill>
    </fill>
    <fill>
      <patternFill patternType="solid">
        <fgColor theme="5" tint="0.59999389629810485"/>
        <bgColor rgb="FFFFFFC1"/>
      </patternFill>
    </fill>
    <fill>
      <patternFill patternType="solid">
        <fgColor theme="5" tint="0.59999389629810485"/>
        <bgColor indexed="64"/>
      </patternFill>
    </fill>
  </fills>
  <borders count="59">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diagonal/>
    </border>
    <border>
      <left style="medium">
        <color indexed="64"/>
      </left>
      <right style="thin">
        <color rgb="FF000000"/>
      </right>
      <top/>
      <bottom/>
      <diagonal/>
    </border>
    <border>
      <left style="thin">
        <color rgb="FF000000"/>
      </left>
      <right style="medium">
        <color indexed="64"/>
      </right>
      <top style="thin">
        <color rgb="FF000000"/>
      </top>
      <bottom style="thin">
        <color rgb="FF000000"/>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rgb="FF000000"/>
      </left>
      <right style="medium">
        <color indexed="64"/>
      </right>
      <top style="medium">
        <color indexed="64"/>
      </top>
      <bottom style="thin">
        <color rgb="FF000000"/>
      </bottom>
      <diagonal/>
    </border>
    <border>
      <left style="medium">
        <color indexed="64"/>
      </left>
      <right/>
      <top style="medium">
        <color indexed="64"/>
      </top>
      <bottom style="medium">
        <color indexed="64"/>
      </bottom>
      <diagonal/>
    </border>
    <border>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top style="medium">
        <color indexed="64"/>
      </top>
      <bottom/>
      <diagonal/>
    </border>
    <border>
      <left/>
      <right style="thin">
        <color rgb="FF000000"/>
      </right>
      <top style="medium">
        <color indexed="64"/>
      </top>
      <bottom/>
      <diagonal/>
    </border>
    <border>
      <left style="medium">
        <color indexed="64"/>
      </left>
      <right/>
      <top/>
      <bottom/>
      <diagonal/>
    </border>
    <border>
      <left/>
      <right style="thin">
        <color rgb="FF000000"/>
      </right>
      <top/>
      <bottom/>
      <diagonal/>
    </border>
    <border>
      <left style="medium">
        <color indexed="64"/>
      </left>
      <right/>
      <top/>
      <bottom style="medium">
        <color indexed="64"/>
      </bottom>
      <diagonal/>
    </border>
    <border>
      <left/>
      <right style="thin">
        <color rgb="FF000000"/>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rgb="FF000000"/>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rgb="FF000000"/>
      </bottom>
      <diagonal/>
    </border>
    <border>
      <left style="medium">
        <color indexed="64"/>
      </left>
      <right style="thin">
        <color rgb="FF000000"/>
      </right>
      <top/>
      <bottom style="medium">
        <color indexed="64"/>
      </bottom>
      <diagonal/>
    </border>
    <border>
      <left/>
      <right style="medium">
        <color indexed="64"/>
      </right>
      <top style="thin">
        <color rgb="FF000000"/>
      </top>
      <bottom/>
      <diagonal/>
    </border>
    <border>
      <left style="thin">
        <color rgb="FF000000"/>
      </left>
      <right/>
      <top style="medium">
        <color indexed="64"/>
      </top>
      <bottom style="thin">
        <color rgb="FF000000"/>
      </bottom>
      <diagonal/>
    </border>
    <border>
      <left style="thin">
        <color rgb="FF000000"/>
      </left>
      <right/>
      <top style="thin">
        <color rgb="FF000000"/>
      </top>
      <bottom style="medium">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style="medium">
        <color indexed="64"/>
      </top>
      <bottom style="thin">
        <color rgb="FF000000"/>
      </bottom>
      <diagonal/>
    </border>
    <border>
      <left/>
      <right style="medium">
        <color indexed="64"/>
      </right>
      <top style="thin">
        <color rgb="FF000000"/>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rgb="FF000000"/>
      </right>
      <top style="medium">
        <color indexed="64"/>
      </top>
      <bottom style="medium">
        <color indexed="64"/>
      </bottom>
      <diagonal/>
    </border>
    <border>
      <left/>
      <right style="thin">
        <color rgb="FF000000"/>
      </right>
      <top style="thin">
        <color rgb="FF000000"/>
      </top>
      <bottom style="thin">
        <color rgb="FF000000"/>
      </bottom>
      <diagonal/>
    </border>
    <border>
      <left/>
      <right style="thin">
        <color rgb="FF000000"/>
      </right>
      <top style="medium">
        <color indexed="64"/>
      </top>
      <bottom style="thin">
        <color rgb="FF000000"/>
      </bottom>
      <diagonal/>
    </border>
    <border>
      <left/>
      <right style="thin">
        <color rgb="FF000000"/>
      </right>
      <top style="thin">
        <color rgb="FF000000"/>
      </top>
      <bottom style="medium">
        <color indexed="64"/>
      </bottom>
      <diagonal/>
    </border>
    <border>
      <left/>
      <right style="thin">
        <color rgb="FF000000"/>
      </right>
      <top style="thin">
        <color rgb="FF000000"/>
      </top>
      <bottom/>
      <diagonal/>
    </border>
    <border>
      <left style="thin">
        <color rgb="FF000000"/>
      </left>
      <right style="medium">
        <color indexed="64"/>
      </right>
      <top style="thin">
        <color rgb="FF000000"/>
      </top>
      <bottom/>
      <diagonal/>
    </border>
  </borders>
  <cellStyleXfs count="2">
    <xf numFmtId="0" fontId="0" fillId="0" borderId="0"/>
    <xf numFmtId="0" fontId="7" fillId="0" borderId="0" applyNumberFormat="0" applyFill="0" applyBorder="0" applyAlignment="0" applyProtection="0"/>
  </cellStyleXfs>
  <cellXfs count="152">
    <xf numFmtId="0" fontId="0" fillId="0" borderId="0" xfId="0"/>
    <xf numFmtId="0" fontId="0" fillId="0" borderId="0" xfId="0" applyAlignment="1">
      <alignment horizontal="center" vertical="center"/>
    </xf>
    <xf numFmtId="0" fontId="4" fillId="0" borderId="0" xfId="0" applyFont="1"/>
    <xf numFmtId="0" fontId="4" fillId="0" borderId="14" xfId="0" applyFont="1" applyBorder="1" applyAlignment="1">
      <alignment horizontal="center" vertical="center" wrapText="1"/>
    </xf>
    <xf numFmtId="0" fontId="0" fillId="0" borderId="0" xfId="0" applyAlignment="1">
      <alignment wrapText="1"/>
    </xf>
    <xf numFmtId="0" fontId="4" fillId="0" borderId="0" xfId="0" applyFont="1" applyAlignment="1">
      <alignment vertical="center" wrapText="1"/>
    </xf>
    <xf numFmtId="0" fontId="0" fillId="0" borderId="0" xfId="0" applyAlignment="1">
      <alignment vertical="center" wrapText="1"/>
    </xf>
    <xf numFmtId="0" fontId="1" fillId="0" borderId="0" xfId="0" applyFont="1"/>
    <xf numFmtId="0" fontId="2" fillId="3" borderId="5"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8" fillId="8" borderId="22" xfId="0" applyFont="1" applyFill="1" applyBorder="1" applyAlignment="1">
      <alignment horizontal="center" vertical="center" wrapText="1"/>
    </xf>
    <xf numFmtId="0" fontId="2" fillId="6" borderId="24" xfId="0" applyFont="1" applyFill="1" applyBorder="1" applyAlignment="1">
      <alignment horizontal="center" vertical="center" wrapText="1"/>
    </xf>
    <xf numFmtId="0" fontId="8" fillId="6" borderId="22" xfId="0" applyFont="1" applyFill="1" applyBorder="1" applyAlignment="1">
      <alignment horizontal="center" vertical="center" wrapText="1"/>
    </xf>
    <xf numFmtId="0" fontId="2" fillId="6" borderId="32" xfId="0" applyFont="1" applyFill="1" applyBorder="1" applyAlignment="1">
      <alignment horizontal="center" vertical="center" wrapText="1"/>
    </xf>
    <xf numFmtId="0" fontId="8" fillId="7" borderId="24" xfId="0" applyFont="1" applyFill="1" applyBorder="1" applyAlignment="1">
      <alignment horizontal="center" vertical="center" wrapText="1"/>
    </xf>
    <xf numFmtId="0" fontId="8" fillId="7" borderId="22" xfId="0" applyFont="1" applyFill="1" applyBorder="1" applyAlignment="1">
      <alignment horizontal="center" vertical="center" wrapText="1"/>
    </xf>
    <xf numFmtId="0" fontId="8" fillId="7" borderId="29"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6" borderId="34"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4" fillId="0" borderId="15" xfId="0" applyFont="1" applyBorder="1" applyAlignment="1">
      <alignment horizontal="center" vertical="center" wrapText="1"/>
    </xf>
    <xf numFmtId="0" fontId="9" fillId="9" borderId="35" xfId="1" applyFont="1" applyFill="1" applyBorder="1" applyAlignment="1">
      <alignment horizontal="center" vertical="center" wrapText="1"/>
    </xf>
    <xf numFmtId="0" fontId="2" fillId="8" borderId="37" xfId="0" applyFont="1" applyFill="1" applyBorder="1" applyAlignment="1">
      <alignment horizontal="center" vertical="center" wrapText="1"/>
    </xf>
    <xf numFmtId="0" fontId="9" fillId="9" borderId="38" xfId="1" applyFont="1" applyFill="1" applyBorder="1" applyAlignment="1">
      <alignment horizontal="center" vertical="center" wrapText="1"/>
    </xf>
    <xf numFmtId="0" fontId="2" fillId="3" borderId="9" xfId="0" applyFont="1" applyFill="1" applyBorder="1" applyAlignment="1">
      <alignment horizontal="center" vertical="center" wrapText="1"/>
    </xf>
    <xf numFmtId="0" fontId="8" fillId="8" borderId="32" xfId="0" applyFont="1" applyFill="1" applyBorder="1" applyAlignment="1">
      <alignment horizontal="center" vertical="center" wrapText="1"/>
    </xf>
    <xf numFmtId="0" fontId="9" fillId="9" borderId="40" xfId="1"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6" borderId="41" xfId="0" applyFont="1" applyFill="1" applyBorder="1" applyAlignment="1">
      <alignment horizontal="center" vertical="center" wrapText="1"/>
    </xf>
    <xf numFmtId="0" fontId="2" fillId="6" borderId="42" xfId="0" applyFont="1" applyFill="1" applyBorder="1" applyAlignment="1">
      <alignment horizontal="center" vertical="center" wrapText="1"/>
    </xf>
    <xf numFmtId="0" fontId="9" fillId="6" borderId="17" xfId="1" applyFont="1" applyFill="1" applyBorder="1" applyAlignment="1">
      <alignment horizontal="center" vertical="center" wrapText="1"/>
    </xf>
    <xf numFmtId="0" fontId="9" fillId="6" borderId="43" xfId="1" quotePrefix="1" applyFont="1" applyFill="1" applyBorder="1" applyAlignment="1">
      <alignment horizontal="center" vertical="center" wrapText="1"/>
    </xf>
    <xf numFmtId="0" fontId="9" fillId="6" borderId="21" xfId="1" quotePrefix="1" applyFont="1" applyFill="1" applyBorder="1" applyAlignment="1">
      <alignment horizontal="center" vertical="center" wrapText="1"/>
    </xf>
    <xf numFmtId="0" fontId="2" fillId="6" borderId="22" xfId="0" applyFont="1" applyFill="1" applyBorder="1" applyAlignment="1">
      <alignment horizontal="center" vertical="center" wrapText="1"/>
    </xf>
    <xf numFmtId="0" fontId="2" fillId="6" borderId="29" xfId="0" applyFont="1" applyFill="1" applyBorder="1" applyAlignment="1">
      <alignment horizontal="center" vertical="center" wrapText="1"/>
    </xf>
    <xf numFmtId="0" fontId="0" fillId="0" borderId="0" xfId="0" applyAlignment="1">
      <alignment horizontal="center" vertical="center" wrapText="1"/>
    </xf>
    <xf numFmtId="0" fontId="8" fillId="2" borderId="4"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8" borderId="37" xfId="0" applyFont="1" applyFill="1" applyBorder="1" applyAlignment="1">
      <alignment horizontal="center" vertical="center" wrapText="1"/>
    </xf>
    <xf numFmtId="0" fontId="8" fillId="5" borderId="5" xfId="0" applyFont="1" applyFill="1" applyBorder="1" applyAlignment="1">
      <alignment horizontal="center" vertical="center" wrapText="1"/>
    </xf>
    <xf numFmtId="0" fontId="8" fillId="5" borderId="2" xfId="0" applyFont="1" applyFill="1" applyBorder="1" applyAlignment="1">
      <alignment horizontal="center" vertical="center" wrapText="1"/>
    </xf>
    <xf numFmtId="0" fontId="8" fillId="5" borderId="9" xfId="0" applyFont="1" applyFill="1" applyBorder="1" applyAlignment="1">
      <alignment horizontal="center" vertical="center" wrapText="1"/>
    </xf>
    <xf numFmtId="0" fontId="8" fillId="6" borderId="24" xfId="0" applyFont="1" applyFill="1" applyBorder="1" applyAlignment="1">
      <alignment horizontal="center" vertical="center" wrapText="1"/>
    </xf>
    <xf numFmtId="0" fontId="8" fillId="6" borderId="32"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8" fillId="6" borderId="29" xfId="0" applyFont="1" applyFill="1" applyBorder="1" applyAlignment="1">
      <alignment horizontal="center" vertical="center" wrapText="1"/>
    </xf>
    <xf numFmtId="0" fontId="4" fillId="0" borderId="12" xfId="0" applyFont="1" applyBorder="1" applyAlignment="1">
      <alignment horizontal="center" vertical="center" wrapText="1"/>
    </xf>
    <xf numFmtId="0" fontId="5" fillId="0" borderId="13" xfId="0" applyFont="1" applyBorder="1"/>
    <xf numFmtId="0" fontId="3" fillId="0" borderId="7" xfId="0" applyFont="1" applyBorder="1" applyAlignment="1">
      <alignment horizontal="center" vertical="center"/>
    </xf>
    <xf numFmtId="0" fontId="3" fillId="0" borderId="31" xfId="0" applyFont="1" applyBorder="1" applyAlignment="1">
      <alignment horizontal="center" vertical="center"/>
    </xf>
    <xf numFmtId="0" fontId="3" fillId="0" borderId="7" xfId="0" applyFont="1" applyBorder="1" applyAlignment="1">
      <alignment horizontal="center" vertical="center" wrapText="1"/>
    </xf>
    <xf numFmtId="0" fontId="3" fillId="0" borderId="39" xfId="0" applyFont="1" applyBorder="1" applyAlignment="1">
      <alignment horizontal="center" vertical="center" wrapText="1"/>
    </xf>
    <xf numFmtId="0" fontId="3" fillId="10" borderId="26" xfId="0" applyFont="1" applyFill="1" applyBorder="1" applyAlignment="1">
      <alignment horizontal="center" vertical="center"/>
    </xf>
    <xf numFmtId="0" fontId="3" fillId="10" borderId="31" xfId="0" applyFont="1" applyFill="1" applyBorder="1" applyAlignment="1">
      <alignment horizontal="center" vertical="center"/>
    </xf>
    <xf numFmtId="0" fontId="3" fillId="0" borderId="39" xfId="0" applyFont="1" applyBorder="1" applyAlignment="1">
      <alignment horizontal="center" vertical="center"/>
    </xf>
    <xf numFmtId="0" fontId="6" fillId="5" borderId="16" xfId="0" applyFont="1" applyFill="1" applyBorder="1" applyAlignment="1">
      <alignment horizontal="center" vertical="center" wrapText="1"/>
    </xf>
    <xf numFmtId="0" fontId="6" fillId="5" borderId="17" xfId="0" applyFont="1" applyFill="1" applyBorder="1" applyAlignment="1">
      <alignment horizontal="center" vertical="center" wrapText="1"/>
    </xf>
    <xf numFmtId="0" fontId="6" fillId="5" borderId="18" xfId="0" applyFont="1" applyFill="1" applyBorder="1" applyAlignment="1">
      <alignment horizontal="center" vertical="center" wrapText="1"/>
    </xf>
    <xf numFmtId="0" fontId="6" fillId="5" borderId="19" xfId="0" applyFont="1" applyFill="1" applyBorder="1" applyAlignment="1">
      <alignment horizontal="center" vertical="center" wrapText="1"/>
    </xf>
    <xf numFmtId="0" fontId="6" fillId="6" borderId="16" xfId="0" applyFont="1" applyFill="1" applyBorder="1" applyAlignment="1">
      <alignment horizontal="center" vertical="center" wrapText="1"/>
    </xf>
    <xf numFmtId="0" fontId="6" fillId="6" borderId="17" xfId="0" applyFont="1" applyFill="1" applyBorder="1" applyAlignment="1">
      <alignment horizontal="center" vertical="center" wrapText="1"/>
    </xf>
    <xf numFmtId="0" fontId="6" fillId="6" borderId="18" xfId="0" applyFont="1" applyFill="1" applyBorder="1" applyAlignment="1">
      <alignment horizontal="center" vertical="center" wrapText="1"/>
    </xf>
    <xf numFmtId="0" fontId="6" fillId="6" borderId="19" xfId="0" applyFont="1" applyFill="1" applyBorder="1" applyAlignment="1">
      <alignment horizontal="center" vertical="center" wrapText="1"/>
    </xf>
    <xf numFmtId="0" fontId="6" fillId="6" borderId="20" xfId="0" applyFont="1" applyFill="1" applyBorder="1" applyAlignment="1">
      <alignment horizontal="center" vertical="center" wrapText="1"/>
    </xf>
    <xf numFmtId="0" fontId="6" fillId="6" borderId="21"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6" fillId="3" borderId="16" xfId="0" applyFont="1" applyFill="1" applyBorder="1" applyAlignment="1">
      <alignment horizontal="center" vertical="center" wrapText="1"/>
    </xf>
    <xf numFmtId="0" fontId="6" fillId="3" borderId="17" xfId="0" applyFont="1" applyFill="1" applyBorder="1" applyAlignment="1">
      <alignment horizontal="center" vertical="center" wrapText="1"/>
    </xf>
    <xf numFmtId="0" fontId="6" fillId="3" borderId="18" xfId="0" applyFont="1" applyFill="1" applyBorder="1" applyAlignment="1">
      <alignment horizontal="center" vertical="center" wrapText="1"/>
    </xf>
    <xf numFmtId="0" fontId="6" fillId="3" borderId="19"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6" fillId="4" borderId="17" xfId="0" applyFont="1" applyFill="1" applyBorder="1" applyAlignment="1">
      <alignment horizontal="center" vertical="center" wrapText="1"/>
    </xf>
    <xf numFmtId="0" fontId="6" fillId="4" borderId="18" xfId="0" applyFont="1" applyFill="1" applyBorder="1" applyAlignment="1">
      <alignment horizontal="center" vertical="center" wrapText="1"/>
    </xf>
    <xf numFmtId="0" fontId="6" fillId="4" borderId="19" xfId="0" applyFont="1" applyFill="1" applyBorder="1" applyAlignment="1">
      <alignment horizontal="center" vertical="center" wrapText="1"/>
    </xf>
    <xf numFmtId="0" fontId="6" fillId="4" borderId="20" xfId="0" applyFont="1" applyFill="1" applyBorder="1" applyAlignment="1">
      <alignment horizontal="center" vertical="center" wrapText="1"/>
    </xf>
    <xf numFmtId="0" fontId="6" fillId="4" borderId="21" xfId="0" applyFont="1" applyFill="1" applyBorder="1" applyAlignment="1">
      <alignment horizontal="center" vertical="center" wrapText="1"/>
    </xf>
    <xf numFmtId="0" fontId="4" fillId="0" borderId="44" xfId="0" applyFont="1" applyBorder="1" applyAlignment="1">
      <alignment horizontal="center" vertical="center" wrapText="1"/>
    </xf>
    <xf numFmtId="0" fontId="9" fillId="2" borderId="45" xfId="1" applyFont="1" applyFill="1" applyBorder="1" applyAlignment="1">
      <alignment horizontal="center" vertical="center" wrapText="1"/>
    </xf>
    <xf numFmtId="0" fontId="9" fillId="2" borderId="35" xfId="1" applyFont="1" applyFill="1" applyBorder="1" applyAlignment="1">
      <alignment horizontal="center" vertical="center" wrapText="1"/>
    </xf>
    <xf numFmtId="0" fontId="10" fillId="2" borderId="35" xfId="1" quotePrefix="1" applyFont="1" applyFill="1" applyBorder="1" applyAlignment="1">
      <alignment horizontal="center" vertical="center" wrapText="1"/>
    </xf>
    <xf numFmtId="0" fontId="9" fillId="3" borderId="46" xfId="1" applyFont="1" applyFill="1" applyBorder="1" applyAlignment="1">
      <alignment horizontal="center" vertical="center" wrapText="1"/>
    </xf>
    <xf numFmtId="0" fontId="9" fillId="3" borderId="35" xfId="1" applyFont="1" applyFill="1" applyBorder="1" applyAlignment="1">
      <alignment horizontal="center" vertical="center" wrapText="1"/>
    </xf>
    <xf numFmtId="0" fontId="9" fillId="3" borderId="47" xfId="1" applyFont="1" applyFill="1" applyBorder="1" applyAlignment="1">
      <alignment horizontal="center" vertical="center" wrapText="1"/>
    </xf>
    <xf numFmtId="0" fontId="9" fillId="5" borderId="46" xfId="1" applyFont="1" applyFill="1" applyBorder="1" applyAlignment="1">
      <alignment horizontal="center" vertical="center" wrapText="1"/>
    </xf>
    <xf numFmtId="0" fontId="9" fillId="5" borderId="35" xfId="1" applyFont="1" applyFill="1" applyBorder="1" applyAlignment="1">
      <alignment horizontal="center" vertical="center" wrapText="1"/>
    </xf>
    <xf numFmtId="0" fontId="9" fillId="5" borderId="47" xfId="1" applyFont="1" applyFill="1" applyBorder="1" applyAlignment="1">
      <alignment horizontal="center" vertical="center" wrapText="1"/>
    </xf>
    <xf numFmtId="0" fontId="9" fillId="6" borderId="48" xfId="1" applyFont="1" applyFill="1" applyBorder="1" applyAlignment="1">
      <alignment horizontal="center" vertical="center" wrapText="1"/>
    </xf>
    <xf numFmtId="0" fontId="9" fillId="6" borderId="49" xfId="1" applyFont="1" applyFill="1" applyBorder="1" applyAlignment="1">
      <alignment horizontal="center" vertical="center" wrapText="1"/>
    </xf>
    <xf numFmtId="0" fontId="9" fillId="6" borderId="50" xfId="1" applyFont="1" applyFill="1" applyBorder="1" applyAlignment="1">
      <alignment horizontal="center" vertical="center" wrapText="1"/>
    </xf>
    <xf numFmtId="0" fontId="9" fillId="7" borderId="48" xfId="1" applyFont="1" applyFill="1" applyBorder="1" applyAlignment="1">
      <alignment horizontal="center" vertical="center" wrapText="1"/>
    </xf>
    <xf numFmtId="0" fontId="9" fillId="7" borderId="49" xfId="1" applyFont="1" applyFill="1" applyBorder="1" applyAlignment="1">
      <alignment horizontal="center" vertical="center" wrapText="1"/>
    </xf>
    <xf numFmtId="0" fontId="9" fillId="7" borderId="51" xfId="1"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8" borderId="52" xfId="0" applyFont="1" applyFill="1" applyBorder="1" applyAlignment="1">
      <alignment horizontal="center" vertical="center" wrapText="1"/>
    </xf>
    <xf numFmtId="0" fontId="8" fillId="8" borderId="27" xfId="0" applyFont="1" applyFill="1" applyBorder="1" applyAlignment="1">
      <alignment horizontal="center" vertical="center" wrapText="1"/>
    </xf>
    <xf numFmtId="0" fontId="8" fillId="8" borderId="33" xfId="0" applyFont="1" applyFill="1" applyBorder="1" applyAlignment="1">
      <alignment horizontal="center" vertical="center" wrapText="1"/>
    </xf>
    <xf numFmtId="0" fontId="8" fillId="5" borderId="11"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8" fillId="6" borderId="25" xfId="0" applyFont="1" applyFill="1" applyBorder="1" applyAlignment="1">
      <alignment horizontal="center" vertical="center" wrapText="1"/>
    </xf>
    <xf numFmtId="0" fontId="8" fillId="6" borderId="27" xfId="0" applyFont="1" applyFill="1" applyBorder="1" applyAlignment="1">
      <alignment horizontal="center" vertical="center" wrapText="1"/>
    </xf>
    <xf numFmtId="0" fontId="8" fillId="6" borderId="33" xfId="0" applyFont="1" applyFill="1" applyBorder="1" applyAlignment="1">
      <alignment horizontal="center" vertical="center" wrapText="1"/>
    </xf>
    <xf numFmtId="0" fontId="8" fillId="7" borderId="25" xfId="0" applyFont="1" applyFill="1" applyBorder="1" applyAlignment="1">
      <alignment horizontal="center" vertical="center" wrapText="1"/>
    </xf>
    <xf numFmtId="0" fontId="8" fillId="7" borderId="27" xfId="0" applyFont="1" applyFill="1" applyBorder="1" applyAlignment="1">
      <alignment horizontal="center" vertical="center" wrapText="1"/>
    </xf>
    <xf numFmtId="0" fontId="8" fillId="7" borderId="30" xfId="0" applyFont="1" applyFill="1" applyBorder="1" applyAlignment="1">
      <alignment horizontal="center" vertical="center" wrapText="1"/>
    </xf>
    <xf numFmtId="0" fontId="5" fillId="0" borderId="53" xfId="0" applyFont="1" applyBorder="1"/>
    <xf numFmtId="0" fontId="0" fillId="2" borderId="3" xfId="0" applyFill="1" applyBorder="1" applyAlignment="1">
      <alignment horizontal="center" vertical="center" wrapText="1"/>
    </xf>
    <xf numFmtId="0" fontId="0" fillId="3" borderId="3" xfId="0" applyFill="1" applyBorder="1" applyAlignment="1">
      <alignment horizontal="center" vertical="center" wrapText="1"/>
    </xf>
    <xf numFmtId="0" fontId="0" fillId="8" borderId="36" xfId="0" applyFill="1" applyBorder="1" applyAlignment="1">
      <alignment horizontal="center" vertical="center" wrapText="1"/>
    </xf>
    <xf numFmtId="0" fontId="0" fillId="5" borderId="3" xfId="0" applyFill="1" applyBorder="1" applyAlignment="1">
      <alignment horizontal="center" vertical="center" wrapText="1"/>
    </xf>
    <xf numFmtId="0" fontId="0" fillId="5" borderId="7" xfId="0" applyFill="1" applyBorder="1" applyAlignment="1">
      <alignment horizontal="center" vertical="center" wrapText="1"/>
    </xf>
    <xf numFmtId="0" fontId="0" fillId="6" borderId="23" xfId="0" applyFill="1" applyBorder="1" applyAlignment="1">
      <alignment horizontal="center" vertical="center" wrapText="1"/>
    </xf>
    <xf numFmtId="0" fontId="0" fillId="6" borderId="26" xfId="0" applyFill="1" applyBorder="1" applyAlignment="1">
      <alignment horizontal="center" vertical="center" wrapText="1"/>
    </xf>
    <xf numFmtId="0" fontId="0" fillId="7" borderId="23" xfId="0" applyFill="1" applyBorder="1" applyAlignment="1">
      <alignment horizontal="center" vertical="center" wrapText="1"/>
    </xf>
    <xf numFmtId="0" fontId="0" fillId="7" borderId="26" xfId="0" applyFill="1" applyBorder="1" applyAlignment="1">
      <alignment horizontal="center" vertical="center" wrapText="1"/>
    </xf>
    <xf numFmtId="0" fontId="0" fillId="7" borderId="28" xfId="0" applyFill="1" applyBorder="1" applyAlignment="1">
      <alignment horizontal="center" vertical="center" wrapText="1"/>
    </xf>
    <xf numFmtId="0" fontId="4" fillId="0" borderId="13" xfId="0" applyFont="1" applyBorder="1" applyAlignment="1">
      <alignment horizontal="center" vertical="center" wrapText="1"/>
    </xf>
    <xf numFmtId="0" fontId="9" fillId="2" borderId="17" xfId="1" applyFont="1" applyFill="1" applyBorder="1" applyAlignment="1">
      <alignment horizontal="center" vertical="center" wrapText="1"/>
    </xf>
    <xf numFmtId="0" fontId="9" fillId="2" borderId="54" xfId="1" applyFont="1" applyFill="1" applyBorder="1" applyAlignment="1">
      <alignment horizontal="center" vertical="center" wrapText="1"/>
    </xf>
    <xf numFmtId="0" fontId="9" fillId="3" borderId="55" xfId="1" applyFont="1" applyFill="1" applyBorder="1" applyAlignment="1">
      <alignment horizontal="center" vertical="center" wrapText="1"/>
    </xf>
    <xf numFmtId="0" fontId="9" fillId="3" borderId="54" xfId="1" applyFont="1" applyFill="1" applyBorder="1" applyAlignment="1">
      <alignment horizontal="center" vertical="center" wrapText="1"/>
    </xf>
    <xf numFmtId="0" fontId="9" fillId="4" borderId="55" xfId="1" applyFont="1" applyFill="1" applyBorder="1" applyAlignment="1">
      <alignment horizontal="center" vertical="center" wrapText="1"/>
    </xf>
    <xf numFmtId="0" fontId="9" fillId="4" borderId="54" xfId="1" applyFont="1" applyFill="1" applyBorder="1" applyAlignment="1">
      <alignment horizontal="center" vertical="center" wrapText="1"/>
    </xf>
    <xf numFmtId="0" fontId="9" fillId="4" borderId="56" xfId="1" applyFont="1" applyFill="1" applyBorder="1" applyAlignment="1">
      <alignment horizontal="center" vertical="center" wrapText="1"/>
    </xf>
    <xf numFmtId="0" fontId="9" fillId="5" borderId="55" xfId="1" applyFont="1" applyFill="1" applyBorder="1" applyAlignment="1">
      <alignment horizontal="center" vertical="center" wrapText="1"/>
    </xf>
    <xf numFmtId="0" fontId="9" fillId="5" borderId="54" xfId="1" applyFont="1" applyFill="1" applyBorder="1" applyAlignment="1">
      <alignment horizontal="center" vertical="center" wrapText="1"/>
    </xf>
    <xf numFmtId="0" fontId="9" fillId="5" borderId="57" xfId="1"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5" borderId="58" xfId="0" applyFont="1" applyFill="1" applyBorder="1" applyAlignment="1">
      <alignment horizontal="center" vertical="center" wrapText="1"/>
    </xf>
    <xf numFmtId="0" fontId="8" fillId="6" borderId="30"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10/relationships/person" Target="persons/person.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customschemas.google.com/relationships/workbookmetadata" Target="metadata"/><Relationship Id="rId10" Type="http://schemas.openxmlformats.org/officeDocument/2006/relationships/customXml" Target="../customXml/item1.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600" b="0" i="0" u="none" strike="noStrike" kern="1200" spc="70" baseline="0">
                <a:solidFill>
                  <a:schemeClr val="dk1">
                    <a:lumMod val="50000"/>
                    <a:lumOff val="50000"/>
                  </a:schemeClr>
                </a:solidFill>
                <a:latin typeface="+mn-lt"/>
                <a:ea typeface="+mn-ea"/>
                <a:cs typeface="+mn-cs"/>
              </a:defRPr>
            </a:pPr>
            <a:r>
              <a:rPr lang="es-CO"/>
              <a:t>PESTEL</a:t>
            </a:r>
          </a:p>
        </c:rich>
      </c:tx>
      <c:overlay val="0"/>
      <c:spPr>
        <a:noFill/>
        <a:ln>
          <a:noFill/>
        </a:ln>
        <a:effectLst/>
      </c:spPr>
      <c:txPr>
        <a:bodyPr rot="0" spcFirstLastPara="1" vertOverflow="ellipsis" vert="horz" wrap="square" anchor="ctr" anchorCtr="1"/>
        <a:lstStyle/>
        <a:p>
          <a:pPr>
            <a:defRPr sz="1600" b="0" i="0" u="none" strike="noStrike" kern="1200" spc="70" baseline="0">
              <a:solidFill>
                <a:schemeClr val="dk1">
                  <a:lumMod val="50000"/>
                  <a:lumOff val="50000"/>
                </a:schemeClr>
              </a:solidFill>
              <a:latin typeface="+mn-lt"/>
              <a:ea typeface="+mn-ea"/>
              <a:cs typeface="+mn-cs"/>
            </a:defRPr>
          </a:pPr>
          <a:endParaRPr lang="en-US"/>
        </a:p>
      </c:txPr>
    </c:title>
    <c:autoTitleDeleted val="0"/>
    <c:plotArea>
      <c:layout/>
      <c:radarChart>
        <c:radarStyle val="marker"/>
        <c:varyColors val="0"/>
        <c:ser>
          <c:idx val="0"/>
          <c:order val="0"/>
          <c:spPr>
            <a:ln w="50800" cap="rnd" cmpd="sng" algn="ctr">
              <a:solidFill>
                <a:schemeClr val="accent1">
                  <a:alpha val="30000"/>
                </a:schemeClr>
              </a:solidFill>
              <a:round/>
            </a:ln>
            <a:effectLst/>
          </c:spPr>
          <c:marker>
            <c:symbol val="none"/>
          </c:marker>
          <c:cat>
            <c:strRef>
              <c:f>PESTEL!$E$28:$E$33</c:f>
              <c:strCache>
                <c:ptCount val="6"/>
                <c:pt idx="0">
                  <c:v>Político</c:v>
                </c:pt>
                <c:pt idx="1">
                  <c:v>Económico</c:v>
                </c:pt>
                <c:pt idx="2">
                  <c:v>Social</c:v>
                </c:pt>
                <c:pt idx="3">
                  <c:v>Tecnológico</c:v>
                </c:pt>
                <c:pt idx="4">
                  <c:v>Ecológico</c:v>
                </c:pt>
                <c:pt idx="5">
                  <c:v>Legal</c:v>
                </c:pt>
              </c:strCache>
            </c:strRef>
          </c:cat>
          <c:val>
            <c:numRef>
              <c:f>PESTEL!$F$28:$F$33</c:f>
              <c:numCache>
                <c:formatCode>General</c:formatCode>
                <c:ptCount val="6"/>
                <c:pt idx="0">
                  <c:v>3</c:v>
                </c:pt>
                <c:pt idx="1">
                  <c:v>4.5</c:v>
                </c:pt>
                <c:pt idx="2">
                  <c:v>4.5</c:v>
                </c:pt>
                <c:pt idx="3">
                  <c:v>4</c:v>
                </c:pt>
                <c:pt idx="4">
                  <c:v>1.25</c:v>
                </c:pt>
                <c:pt idx="5">
                  <c:v>4.75</c:v>
                </c:pt>
              </c:numCache>
            </c:numRef>
          </c:val>
          <c:extLst>
            <c:ext xmlns:c16="http://schemas.microsoft.com/office/drawing/2014/chart" uri="{C3380CC4-5D6E-409C-BE32-E72D297353CC}">
              <c16:uniqueId val="{00000000-8E2B-47B8-9374-F7F82FD6F159}"/>
            </c:ext>
          </c:extLst>
        </c:ser>
        <c:dLbls>
          <c:showLegendKey val="0"/>
          <c:showVal val="0"/>
          <c:showCatName val="0"/>
          <c:showSerName val="0"/>
          <c:showPercent val="0"/>
          <c:showBubbleSize val="0"/>
        </c:dLbls>
        <c:axId val="1483403519"/>
        <c:axId val="1483398719"/>
      </c:radarChart>
      <c:catAx>
        <c:axId val="1483403519"/>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50000"/>
                    <a:lumOff val="50000"/>
                  </a:schemeClr>
                </a:solidFill>
                <a:latin typeface="+mn-lt"/>
                <a:ea typeface="+mn-ea"/>
                <a:cs typeface="+mn-cs"/>
              </a:defRPr>
            </a:pPr>
            <a:endParaRPr lang="en-US"/>
          </a:p>
        </c:txPr>
        <c:crossAx val="1483398719"/>
        <c:crosses val="autoZero"/>
        <c:auto val="1"/>
        <c:lblAlgn val="ctr"/>
        <c:lblOffset val="100"/>
        <c:noMultiLvlLbl val="0"/>
      </c:catAx>
      <c:valAx>
        <c:axId val="1483398719"/>
        <c:scaling>
          <c:orientation val="minMax"/>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50000"/>
                    <a:lumOff val="50000"/>
                  </a:schemeClr>
                </a:solidFill>
                <a:latin typeface="+mn-lt"/>
                <a:ea typeface="+mn-ea"/>
                <a:cs typeface="+mn-cs"/>
              </a:defRPr>
            </a:pPr>
            <a:endParaRPr lang="en-US"/>
          </a:p>
        </c:txPr>
        <c:crossAx val="1483403519"/>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100000">
          <a:schemeClr val="lt1">
            <a:lumMod val="95000"/>
          </a:schemeClr>
        </a:gs>
        <a:gs pos="43000">
          <a:schemeClr val="lt1"/>
        </a:gs>
      </a:gsLst>
      <a:path path="circle">
        <a:fillToRect l="50000" t="50000" r="50000" b="50000"/>
      </a:path>
      <a:tileRect/>
    </a:gra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70" baseline="0">
                <a:solidFill>
                  <a:schemeClr val="dk1">
                    <a:lumMod val="50000"/>
                    <a:lumOff val="50000"/>
                  </a:schemeClr>
                </a:solidFill>
                <a:latin typeface="+mn-lt"/>
                <a:ea typeface="+mn-ea"/>
                <a:cs typeface="+mn-cs"/>
              </a:defRPr>
            </a:pPr>
            <a:r>
              <a:rPr lang="es-CO"/>
              <a:t>PORTER</a:t>
            </a:r>
          </a:p>
        </c:rich>
      </c:tx>
      <c:overlay val="0"/>
      <c:spPr>
        <a:noFill/>
        <a:ln>
          <a:noFill/>
        </a:ln>
        <a:effectLst/>
      </c:spPr>
      <c:txPr>
        <a:bodyPr rot="0" spcFirstLastPara="1" vertOverflow="ellipsis" vert="horz" wrap="square" anchor="ctr" anchorCtr="1"/>
        <a:lstStyle/>
        <a:p>
          <a:pPr>
            <a:defRPr sz="1600" b="0" i="0" u="none" strike="noStrike" kern="1200" spc="70" baseline="0">
              <a:solidFill>
                <a:schemeClr val="dk1">
                  <a:lumMod val="50000"/>
                  <a:lumOff val="50000"/>
                </a:schemeClr>
              </a:solidFill>
              <a:latin typeface="+mn-lt"/>
              <a:ea typeface="+mn-ea"/>
              <a:cs typeface="+mn-cs"/>
            </a:defRPr>
          </a:pPr>
          <a:endParaRPr lang="en-US"/>
        </a:p>
      </c:txPr>
    </c:title>
    <c:autoTitleDeleted val="0"/>
    <c:plotArea>
      <c:layout/>
      <c:radarChart>
        <c:radarStyle val="marker"/>
        <c:varyColors val="0"/>
        <c:ser>
          <c:idx val="0"/>
          <c:order val="0"/>
          <c:spPr>
            <a:ln w="50800" cap="rnd" cmpd="sng" algn="ctr">
              <a:solidFill>
                <a:schemeClr val="accent1">
                  <a:alpha val="30000"/>
                </a:schemeClr>
              </a:solidFill>
              <a:round/>
            </a:ln>
            <a:effectLst/>
          </c:spPr>
          <c:marker>
            <c:symbol val="none"/>
          </c:marker>
          <c:cat>
            <c:strRef>
              <c:f>PORTER!$B$26:$B$30</c:f>
              <c:strCache>
                <c:ptCount val="5"/>
                <c:pt idx="0">
                  <c:v>Proveedores</c:v>
                </c:pt>
                <c:pt idx="1">
                  <c:v>Clientes</c:v>
                </c:pt>
                <c:pt idx="2">
                  <c:v>Nuevos competidores</c:v>
                </c:pt>
                <c:pt idx="3">
                  <c:v>Servicios sustitutos</c:v>
                </c:pt>
                <c:pt idx="4">
                  <c:v>Competidores existentes</c:v>
                </c:pt>
              </c:strCache>
            </c:strRef>
          </c:cat>
          <c:val>
            <c:numRef>
              <c:f>PORTER!$C$26:$C$30</c:f>
              <c:numCache>
                <c:formatCode>General</c:formatCode>
                <c:ptCount val="5"/>
                <c:pt idx="0">
                  <c:v>4</c:v>
                </c:pt>
                <c:pt idx="1">
                  <c:v>4.5</c:v>
                </c:pt>
                <c:pt idx="2">
                  <c:v>3.4</c:v>
                </c:pt>
                <c:pt idx="3">
                  <c:v>4</c:v>
                </c:pt>
                <c:pt idx="4">
                  <c:v>4</c:v>
                </c:pt>
              </c:numCache>
            </c:numRef>
          </c:val>
          <c:extLst>
            <c:ext xmlns:c16="http://schemas.microsoft.com/office/drawing/2014/chart" uri="{C3380CC4-5D6E-409C-BE32-E72D297353CC}">
              <c16:uniqueId val="{00000000-7380-41E5-B1D6-F0291140EE68}"/>
            </c:ext>
          </c:extLst>
        </c:ser>
        <c:dLbls>
          <c:showLegendKey val="0"/>
          <c:showVal val="0"/>
          <c:showCatName val="0"/>
          <c:showSerName val="0"/>
          <c:showPercent val="0"/>
          <c:showBubbleSize val="0"/>
        </c:dLbls>
        <c:axId val="1483403519"/>
        <c:axId val="1483398719"/>
      </c:radarChart>
      <c:catAx>
        <c:axId val="1483403519"/>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50000"/>
                    <a:lumOff val="50000"/>
                  </a:schemeClr>
                </a:solidFill>
                <a:latin typeface="+mn-lt"/>
                <a:ea typeface="+mn-ea"/>
                <a:cs typeface="+mn-cs"/>
              </a:defRPr>
            </a:pPr>
            <a:endParaRPr lang="en-US"/>
          </a:p>
        </c:txPr>
        <c:crossAx val="1483398719"/>
        <c:crosses val="autoZero"/>
        <c:auto val="1"/>
        <c:lblAlgn val="ctr"/>
        <c:lblOffset val="100"/>
        <c:noMultiLvlLbl val="0"/>
      </c:catAx>
      <c:valAx>
        <c:axId val="1483398719"/>
        <c:scaling>
          <c:orientation val="minMax"/>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50000"/>
                    <a:lumOff val="50000"/>
                  </a:schemeClr>
                </a:solidFill>
                <a:latin typeface="+mn-lt"/>
                <a:ea typeface="+mn-ea"/>
                <a:cs typeface="+mn-cs"/>
              </a:defRPr>
            </a:pPr>
            <a:endParaRPr lang="en-US"/>
          </a:p>
        </c:txPr>
        <c:crossAx val="1483403519"/>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100000">
          <a:schemeClr val="lt1">
            <a:lumMod val="95000"/>
          </a:schemeClr>
        </a:gs>
        <a:gs pos="43000">
          <a:schemeClr val="lt1"/>
        </a:gs>
      </a:gsLst>
      <a:path path="circle">
        <a:fillToRect l="50000" t="50000" r="50000" b="50000"/>
      </a:path>
      <a:tileRect/>
    </a:gra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9">
  <cs:axisTitle>
    <cs:lnRef idx="0"/>
    <cs:fillRef idx="0"/>
    <cs:effectRef idx="0"/>
    <cs:fontRef idx="minor">
      <a:schemeClr val="dk1">
        <a:lumMod val="50000"/>
        <a:lumOff val="50000"/>
      </a:schemeClr>
    </cs:fontRef>
    <cs:defRPr sz="900" b="1" kern="1200"/>
  </cs:axisTitle>
  <cs:categoryAxis>
    <cs:lnRef idx="0"/>
    <cs:fillRef idx="0"/>
    <cs:effectRef idx="0"/>
    <cs:fontRef idx="minor">
      <a:schemeClr val="dk1">
        <a:lumMod val="50000"/>
        <a:lumOff val="50000"/>
      </a:schemeClr>
    </cs:fontRef>
    <cs:spPr>
      <a:ln w="9525" cap="flat" cmpd="sng" algn="ctr">
        <a:solidFill>
          <a:schemeClr val="dk1">
            <a:lumMod val="15000"/>
            <a:lumOff val="85000"/>
          </a:schemeClr>
        </a:solidFill>
        <a:round/>
      </a:ln>
    </cs:spPr>
    <cs:defRPr sz="900" kern="1200"/>
  </cs:categoryAxis>
  <cs:chartArea>
    <cs:lnRef idx="0"/>
    <cs:fillRef idx="0"/>
    <cs:effectRef idx="0"/>
    <cs:fontRef idx="minor">
      <a:schemeClr val="dk1"/>
    </cs:fontRef>
    <cs:spPr>
      <a:gradFill flip="none" rotWithShape="1">
        <a:gsLst>
          <a:gs pos="100000">
            <a:schemeClr val="lt1">
              <a:lumMod val="95000"/>
            </a:schemeClr>
          </a:gs>
          <a:gs pos="43000">
            <a:schemeClr val="lt1"/>
          </a:gs>
        </a:gsLst>
        <a:path path="circle">
          <a:fillToRect l="50000" t="50000" r="50000" b="50000"/>
        </a:path>
        <a:tileRect/>
      </a:gra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alpha val="10196"/>
        </a:schemeClr>
      </a:solidFill>
      <a:ln w="50800">
        <a:solidFill>
          <a:schemeClr val="phClr">
            <a:alpha val="30000"/>
          </a:schemeClr>
        </a:solidFill>
      </a:ln>
    </cs:spPr>
  </cs:dataPoint>
  <cs:dataPoint3D>
    <cs:lnRef idx="0">
      <cs:styleClr val="auto"/>
    </cs:lnRef>
    <cs:fillRef idx="0">
      <cs:styleClr val="auto"/>
    </cs:fillRef>
    <cs:effectRef idx="0"/>
    <cs:fontRef idx="minor">
      <a:schemeClr val="tx1"/>
    </cs:fontRef>
    <cs:spPr>
      <a:solidFill>
        <a:schemeClr val="phClr">
          <a:alpha val="10196"/>
        </a:schemeClr>
      </a:solidFill>
      <a:ln w="50800">
        <a:solidFill>
          <a:schemeClr val="phClr">
            <a:alpha val="30000"/>
          </a:schemeClr>
        </a:solidFill>
      </a:ln>
    </cs:spPr>
  </cs:dataPoint3D>
  <cs:dataPointLine>
    <cs:lnRef idx="0">
      <cs:styleClr val="auto"/>
    </cs:lnRef>
    <cs:fillRef idx="0"/>
    <cs:effectRef idx="0"/>
    <cs:fontRef idx="minor">
      <a:schemeClr val="tx1"/>
    </cs:fontRef>
    <cs:spPr>
      <a:ln w="50800" cap="rnd" cmpd="sng" algn="ctr">
        <a:solidFill>
          <a:schemeClr val="phClr">
            <a:alpha val="30000"/>
          </a:schemeClr>
        </a:solidFill>
        <a:round/>
      </a:ln>
    </cs:spPr>
  </cs:dataPointLine>
  <cs:dataPointMarker>
    <cs:lnRef idx="0"/>
    <cs:fillRef idx="0">
      <cs:styleClr val="auto"/>
    </cs:fillRef>
    <cs:effectRef idx="0"/>
    <cs:fontRef idx="minor">
      <a:schemeClr val="tx1"/>
    </cs:fontRef>
    <cs:spPr>
      <a:solidFill>
        <a:schemeClr val="phClr"/>
      </a:solidFill>
      <a:ln w="12700" cap="flat" cmpd="sng" algn="ctr">
        <a:solidFill>
          <a:schemeClr val="lt1"/>
        </a:solidFill>
        <a:round/>
      </a:ln>
    </cs:spPr>
  </cs:dataPointMarker>
  <cs:dataPointMarkerLayout symbol="circle" size="4"/>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dk1">
        <a:lumMod val="50000"/>
        <a:lumOff val="50000"/>
      </a:schemeClr>
    </cs:fontRef>
    <cs:spPr>
      <a:ln w="9525" cap="rnd">
        <a:solidFill>
          <a:schemeClr val="dk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a:solidFill>
          <a:schemeClr val="dk1">
            <a:lumMod val="50000"/>
            <a:lumOff val="50000"/>
          </a:schemeClr>
        </a:solidFill>
      </a:ln>
    </cs:spPr>
  </cs:downBar>
  <cs:dropLine>
    <cs:lnRef idx="0"/>
    <cs:fillRef idx="0"/>
    <cs:effectRef idx="0"/>
    <cs:fontRef idx="minor">
      <a:schemeClr val="tx1"/>
    </cs:fontRef>
    <cs:spPr>
      <a:ln w="9525">
        <a:solidFill>
          <a:schemeClr val="dk1">
            <a:lumMod val="35000"/>
            <a:lumOff val="65000"/>
          </a:schemeClr>
        </a:solidFill>
      </a:ln>
    </cs:spPr>
  </cs:dropLine>
  <cs:errorBar>
    <cs:lnRef idx="0"/>
    <cs:fillRef idx="0"/>
    <cs:effectRef idx="0"/>
    <cs:fontRef idx="minor">
      <a:schemeClr val="tx1"/>
    </cs:fontRef>
    <cs:spPr>
      <a:ln w="9525">
        <a:solidFill>
          <a:schemeClr val="dk1">
            <a:lumMod val="50000"/>
            <a:lumOff val="50000"/>
          </a:schemeClr>
        </a:solidFill>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dk1">
            <a:lumMod val="15000"/>
            <a:lumOff val="85000"/>
          </a:schemeClr>
        </a:solidFill>
        <a:round/>
      </a:ln>
    </cs:spPr>
  </cs:gridlineMajor>
  <cs:gridlineMinor>
    <cs:lnRef idx="0"/>
    <cs:fillRef idx="0"/>
    <cs:effectRef idx="0"/>
    <cs:fontRef idx="minor">
      <a:schemeClr val="tx1"/>
    </cs:fontRef>
    <cs:spPr>
      <a:ln w="9525" cap="flat" cmpd="sng" algn="ctr">
        <a:solidFill>
          <a:schemeClr val="dk1">
            <a:lumMod val="5000"/>
            <a:lumOff val="95000"/>
          </a:schemeClr>
        </a:solidFill>
        <a:round/>
      </a:ln>
    </cs:spPr>
  </cs:gridlineMinor>
  <cs:hiLoLine>
    <cs:lnRef idx="0"/>
    <cs:fillRef idx="0"/>
    <cs:effectRef idx="0"/>
    <cs:fontRef idx="minor">
      <a:schemeClr val="tx1"/>
    </cs:fontRef>
    <cs:spPr>
      <a:ln w="9525">
        <a:solidFill>
          <a:schemeClr val="dk1">
            <a:lumMod val="35000"/>
            <a:lumOff val="65000"/>
          </a:schemeClr>
        </a:solidFill>
      </a:ln>
    </cs:spPr>
  </cs:hiLoLine>
  <cs:leaderLine>
    <cs:lnRef idx="0"/>
    <cs:fillRef idx="0"/>
    <cs:effectRef idx="0"/>
    <cs:fontRef idx="minor">
      <a:schemeClr val="tx1"/>
    </cs:fontRef>
    <cs:spPr>
      <a:ln w="9525">
        <a:solidFill>
          <a:schemeClr val="dk1">
            <a:lumMod val="35000"/>
            <a:lumOff val="65000"/>
          </a:schemeClr>
        </a:solidFill>
      </a:ln>
    </cs:spPr>
  </cs:leaderLine>
  <cs:legend>
    <cs:lnRef idx="0"/>
    <cs:fillRef idx="0"/>
    <cs:effectRef idx="0"/>
    <cs:fontRef idx="minor">
      <a:schemeClr val="dk1">
        <a:lumMod val="50000"/>
        <a:lumOff val="50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tx1">
        <a:lumMod val="50000"/>
        <a:lumOff val="50000"/>
      </a:schemeClr>
    </cs:fontRef>
    <cs:spPr>
      <a:ln w="9525">
        <a:solidFill>
          <a:schemeClr val="dk1">
            <a:lumMod val="15000"/>
            <a:lumOff val="85000"/>
          </a:schemeClr>
        </a:solidFill>
      </a:ln>
    </cs:spPr>
    <cs:defRPr sz="900" kern="1200"/>
  </cs:seriesAxis>
  <cs:seriesLine>
    <cs:lnRef idx="0"/>
    <cs:fillRef idx="0"/>
    <cs:effectRef idx="0"/>
    <cs:fontRef idx="minor">
      <a:schemeClr val="tx1"/>
    </cs:fontRef>
    <cs:spPr>
      <a:ln w="9525">
        <a:solidFill>
          <a:schemeClr val="dk1">
            <a:lumMod val="35000"/>
            <a:lumOff val="65000"/>
          </a:schemeClr>
        </a:solidFill>
      </a:ln>
    </cs:spPr>
  </cs:seriesLine>
  <cs:title>
    <cs:lnRef idx="0"/>
    <cs:fillRef idx="0"/>
    <cs:effectRef idx="0"/>
    <cs:fontRef idx="minor">
      <a:schemeClr val="dk1">
        <a:lumMod val="50000"/>
        <a:lumOff val="50000"/>
      </a:schemeClr>
    </cs:fontRef>
    <cs:defRPr sz="1600" b="0" kern="1200" spc="70" baseline="0"/>
  </cs:title>
  <cs:trendline>
    <cs:lnRef idx="0">
      <cs:styleClr val="0"/>
    </cs:lnRef>
    <cs:fillRef idx="0"/>
    <cs:effectRef idx="0"/>
    <cs:fontRef idx="minor">
      <a:schemeClr val="tx1"/>
    </cs:fontRef>
    <cs:spPr>
      <a:ln w="63500" cap="rnd" cmpd="sng" algn="ctr">
        <a:solidFill>
          <a:schemeClr val="phClr">
            <a:alpha val="25000"/>
          </a:schemeClr>
        </a:solidFill>
        <a:round/>
      </a:ln>
    </cs:spPr>
  </cs:trendline>
  <cs:trendlineLabel>
    <cs:lnRef idx="0"/>
    <cs:fillRef idx="0"/>
    <cs:effectRef idx="0"/>
    <cs:fontRef idx="minor">
      <a:schemeClr val="dk1">
        <a:lumMod val="50000"/>
        <a:lumOff val="50000"/>
      </a:schemeClr>
    </cs:fontRef>
    <cs:defRPr sz="900" kern="1200"/>
  </cs:trendlineLabel>
  <cs:upBar>
    <cs:lnRef idx="0"/>
    <cs:fillRef idx="0"/>
    <cs:effectRef idx="0"/>
    <cs:fontRef idx="minor">
      <a:schemeClr val="tx1"/>
    </cs:fontRef>
    <cs:spPr>
      <a:solidFill>
        <a:schemeClr val="lt1"/>
      </a:solidFill>
      <a:ln w="9525">
        <a:solidFill>
          <a:schemeClr val="dk1">
            <a:lumMod val="50000"/>
            <a:lumOff val="50000"/>
          </a:schemeClr>
        </a:solidFill>
      </a:ln>
    </cs:spPr>
  </cs:upBar>
  <cs:valueAxis>
    <cs:lnRef idx="0"/>
    <cs:fillRef idx="0"/>
    <cs:effectRef idx="0"/>
    <cs:fontRef idx="minor">
      <a:schemeClr val="dk1">
        <a:lumMod val="50000"/>
        <a:lumOff val="50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19">
  <cs:axisTitle>
    <cs:lnRef idx="0"/>
    <cs:fillRef idx="0"/>
    <cs:effectRef idx="0"/>
    <cs:fontRef idx="minor">
      <a:schemeClr val="dk1">
        <a:lumMod val="50000"/>
        <a:lumOff val="50000"/>
      </a:schemeClr>
    </cs:fontRef>
    <cs:defRPr sz="900" b="1" kern="1200"/>
  </cs:axisTitle>
  <cs:categoryAxis>
    <cs:lnRef idx="0"/>
    <cs:fillRef idx="0"/>
    <cs:effectRef idx="0"/>
    <cs:fontRef idx="minor">
      <a:schemeClr val="dk1">
        <a:lumMod val="50000"/>
        <a:lumOff val="50000"/>
      </a:schemeClr>
    </cs:fontRef>
    <cs:spPr>
      <a:ln w="9525" cap="flat" cmpd="sng" algn="ctr">
        <a:solidFill>
          <a:schemeClr val="dk1">
            <a:lumMod val="15000"/>
            <a:lumOff val="85000"/>
          </a:schemeClr>
        </a:solidFill>
        <a:round/>
      </a:ln>
    </cs:spPr>
    <cs:defRPr sz="900" kern="1200"/>
  </cs:categoryAxis>
  <cs:chartArea>
    <cs:lnRef idx="0"/>
    <cs:fillRef idx="0"/>
    <cs:effectRef idx="0"/>
    <cs:fontRef idx="minor">
      <a:schemeClr val="dk1"/>
    </cs:fontRef>
    <cs:spPr>
      <a:gradFill flip="none" rotWithShape="1">
        <a:gsLst>
          <a:gs pos="100000">
            <a:schemeClr val="lt1">
              <a:lumMod val="95000"/>
            </a:schemeClr>
          </a:gs>
          <a:gs pos="43000">
            <a:schemeClr val="lt1"/>
          </a:gs>
        </a:gsLst>
        <a:path path="circle">
          <a:fillToRect l="50000" t="50000" r="50000" b="50000"/>
        </a:path>
        <a:tileRect/>
      </a:gra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alpha val="10196"/>
        </a:schemeClr>
      </a:solidFill>
      <a:ln w="50800">
        <a:solidFill>
          <a:schemeClr val="phClr">
            <a:alpha val="30000"/>
          </a:schemeClr>
        </a:solidFill>
      </a:ln>
    </cs:spPr>
  </cs:dataPoint>
  <cs:dataPoint3D>
    <cs:lnRef idx="0">
      <cs:styleClr val="auto"/>
    </cs:lnRef>
    <cs:fillRef idx="0">
      <cs:styleClr val="auto"/>
    </cs:fillRef>
    <cs:effectRef idx="0"/>
    <cs:fontRef idx="minor">
      <a:schemeClr val="tx1"/>
    </cs:fontRef>
    <cs:spPr>
      <a:solidFill>
        <a:schemeClr val="phClr">
          <a:alpha val="10196"/>
        </a:schemeClr>
      </a:solidFill>
      <a:ln w="50800">
        <a:solidFill>
          <a:schemeClr val="phClr">
            <a:alpha val="30000"/>
          </a:schemeClr>
        </a:solidFill>
      </a:ln>
    </cs:spPr>
  </cs:dataPoint3D>
  <cs:dataPointLine>
    <cs:lnRef idx="0">
      <cs:styleClr val="auto"/>
    </cs:lnRef>
    <cs:fillRef idx="0"/>
    <cs:effectRef idx="0"/>
    <cs:fontRef idx="minor">
      <a:schemeClr val="tx1"/>
    </cs:fontRef>
    <cs:spPr>
      <a:ln w="50800" cap="rnd" cmpd="sng" algn="ctr">
        <a:solidFill>
          <a:schemeClr val="phClr">
            <a:alpha val="30000"/>
          </a:schemeClr>
        </a:solidFill>
        <a:round/>
      </a:ln>
    </cs:spPr>
  </cs:dataPointLine>
  <cs:dataPointMarker>
    <cs:lnRef idx="0"/>
    <cs:fillRef idx="0">
      <cs:styleClr val="auto"/>
    </cs:fillRef>
    <cs:effectRef idx="0"/>
    <cs:fontRef idx="minor">
      <a:schemeClr val="tx1"/>
    </cs:fontRef>
    <cs:spPr>
      <a:solidFill>
        <a:schemeClr val="phClr"/>
      </a:solidFill>
      <a:ln w="12700" cap="flat" cmpd="sng" algn="ctr">
        <a:solidFill>
          <a:schemeClr val="lt1"/>
        </a:solidFill>
        <a:round/>
      </a:ln>
    </cs:spPr>
  </cs:dataPointMarker>
  <cs:dataPointMarkerLayout symbol="circle" size="4"/>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dk1">
        <a:lumMod val="50000"/>
        <a:lumOff val="50000"/>
      </a:schemeClr>
    </cs:fontRef>
    <cs:spPr>
      <a:ln w="9525" cap="rnd">
        <a:solidFill>
          <a:schemeClr val="dk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a:solidFill>
          <a:schemeClr val="dk1">
            <a:lumMod val="50000"/>
            <a:lumOff val="50000"/>
          </a:schemeClr>
        </a:solidFill>
      </a:ln>
    </cs:spPr>
  </cs:downBar>
  <cs:dropLine>
    <cs:lnRef idx="0"/>
    <cs:fillRef idx="0"/>
    <cs:effectRef idx="0"/>
    <cs:fontRef idx="minor">
      <a:schemeClr val="tx1"/>
    </cs:fontRef>
    <cs:spPr>
      <a:ln w="9525">
        <a:solidFill>
          <a:schemeClr val="dk1">
            <a:lumMod val="35000"/>
            <a:lumOff val="65000"/>
          </a:schemeClr>
        </a:solidFill>
      </a:ln>
    </cs:spPr>
  </cs:dropLine>
  <cs:errorBar>
    <cs:lnRef idx="0"/>
    <cs:fillRef idx="0"/>
    <cs:effectRef idx="0"/>
    <cs:fontRef idx="minor">
      <a:schemeClr val="tx1"/>
    </cs:fontRef>
    <cs:spPr>
      <a:ln w="9525">
        <a:solidFill>
          <a:schemeClr val="dk1">
            <a:lumMod val="50000"/>
            <a:lumOff val="50000"/>
          </a:schemeClr>
        </a:solidFill>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dk1">
            <a:lumMod val="15000"/>
            <a:lumOff val="85000"/>
          </a:schemeClr>
        </a:solidFill>
        <a:round/>
      </a:ln>
    </cs:spPr>
  </cs:gridlineMajor>
  <cs:gridlineMinor>
    <cs:lnRef idx="0"/>
    <cs:fillRef idx="0"/>
    <cs:effectRef idx="0"/>
    <cs:fontRef idx="minor">
      <a:schemeClr val="tx1"/>
    </cs:fontRef>
    <cs:spPr>
      <a:ln w="9525" cap="flat" cmpd="sng" algn="ctr">
        <a:solidFill>
          <a:schemeClr val="dk1">
            <a:lumMod val="5000"/>
            <a:lumOff val="95000"/>
          </a:schemeClr>
        </a:solidFill>
        <a:round/>
      </a:ln>
    </cs:spPr>
  </cs:gridlineMinor>
  <cs:hiLoLine>
    <cs:lnRef idx="0"/>
    <cs:fillRef idx="0"/>
    <cs:effectRef idx="0"/>
    <cs:fontRef idx="minor">
      <a:schemeClr val="tx1"/>
    </cs:fontRef>
    <cs:spPr>
      <a:ln w="9525">
        <a:solidFill>
          <a:schemeClr val="dk1">
            <a:lumMod val="35000"/>
            <a:lumOff val="65000"/>
          </a:schemeClr>
        </a:solidFill>
      </a:ln>
    </cs:spPr>
  </cs:hiLoLine>
  <cs:leaderLine>
    <cs:lnRef idx="0"/>
    <cs:fillRef idx="0"/>
    <cs:effectRef idx="0"/>
    <cs:fontRef idx="minor">
      <a:schemeClr val="tx1"/>
    </cs:fontRef>
    <cs:spPr>
      <a:ln w="9525">
        <a:solidFill>
          <a:schemeClr val="dk1">
            <a:lumMod val="35000"/>
            <a:lumOff val="65000"/>
          </a:schemeClr>
        </a:solidFill>
      </a:ln>
    </cs:spPr>
  </cs:leaderLine>
  <cs:legend>
    <cs:lnRef idx="0"/>
    <cs:fillRef idx="0"/>
    <cs:effectRef idx="0"/>
    <cs:fontRef idx="minor">
      <a:schemeClr val="dk1">
        <a:lumMod val="50000"/>
        <a:lumOff val="50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tx1">
        <a:lumMod val="50000"/>
        <a:lumOff val="50000"/>
      </a:schemeClr>
    </cs:fontRef>
    <cs:spPr>
      <a:ln w="9525">
        <a:solidFill>
          <a:schemeClr val="dk1">
            <a:lumMod val="15000"/>
            <a:lumOff val="85000"/>
          </a:schemeClr>
        </a:solidFill>
      </a:ln>
    </cs:spPr>
    <cs:defRPr sz="900" kern="1200"/>
  </cs:seriesAxis>
  <cs:seriesLine>
    <cs:lnRef idx="0"/>
    <cs:fillRef idx="0"/>
    <cs:effectRef idx="0"/>
    <cs:fontRef idx="minor">
      <a:schemeClr val="tx1"/>
    </cs:fontRef>
    <cs:spPr>
      <a:ln w="9525">
        <a:solidFill>
          <a:schemeClr val="dk1">
            <a:lumMod val="35000"/>
            <a:lumOff val="65000"/>
          </a:schemeClr>
        </a:solidFill>
      </a:ln>
    </cs:spPr>
  </cs:seriesLine>
  <cs:title>
    <cs:lnRef idx="0"/>
    <cs:fillRef idx="0"/>
    <cs:effectRef idx="0"/>
    <cs:fontRef idx="minor">
      <a:schemeClr val="dk1">
        <a:lumMod val="50000"/>
        <a:lumOff val="50000"/>
      </a:schemeClr>
    </cs:fontRef>
    <cs:defRPr sz="1600" b="0" kern="1200" spc="70" baseline="0"/>
  </cs:title>
  <cs:trendline>
    <cs:lnRef idx="0">
      <cs:styleClr val="0"/>
    </cs:lnRef>
    <cs:fillRef idx="0"/>
    <cs:effectRef idx="0"/>
    <cs:fontRef idx="minor">
      <a:schemeClr val="tx1"/>
    </cs:fontRef>
    <cs:spPr>
      <a:ln w="63500" cap="rnd" cmpd="sng" algn="ctr">
        <a:solidFill>
          <a:schemeClr val="phClr">
            <a:alpha val="25000"/>
          </a:schemeClr>
        </a:solidFill>
        <a:round/>
      </a:ln>
    </cs:spPr>
  </cs:trendline>
  <cs:trendlineLabel>
    <cs:lnRef idx="0"/>
    <cs:fillRef idx="0"/>
    <cs:effectRef idx="0"/>
    <cs:fontRef idx="minor">
      <a:schemeClr val="dk1">
        <a:lumMod val="50000"/>
        <a:lumOff val="50000"/>
      </a:schemeClr>
    </cs:fontRef>
    <cs:defRPr sz="900" kern="1200"/>
  </cs:trendlineLabel>
  <cs:upBar>
    <cs:lnRef idx="0"/>
    <cs:fillRef idx="0"/>
    <cs:effectRef idx="0"/>
    <cs:fontRef idx="minor">
      <a:schemeClr val="tx1"/>
    </cs:fontRef>
    <cs:spPr>
      <a:solidFill>
        <a:schemeClr val="lt1"/>
      </a:solidFill>
      <a:ln w="9525">
        <a:solidFill>
          <a:schemeClr val="dk1">
            <a:lumMod val="50000"/>
            <a:lumOff val="50000"/>
          </a:schemeClr>
        </a:solidFill>
      </a:ln>
    </cs:spPr>
  </cs:upBar>
  <cs:valueAxis>
    <cs:lnRef idx="0"/>
    <cs:fillRef idx="0"/>
    <cs:effectRef idx="0"/>
    <cs:fontRef idx="minor">
      <a:schemeClr val="dk1">
        <a:lumMod val="50000"/>
        <a:lumOff val="50000"/>
      </a:schemeClr>
    </cs:fontRef>
    <cs:defRPr sz="9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2628034</xdr:colOff>
      <xdr:row>26</xdr:row>
      <xdr:rowOff>109537</xdr:rowOff>
    </xdr:from>
    <xdr:to>
      <xdr:col>3</xdr:col>
      <xdr:colOff>1077803</xdr:colOff>
      <xdr:row>44</xdr:row>
      <xdr:rowOff>56030</xdr:rowOff>
    </xdr:to>
    <xdr:graphicFrame macro="">
      <xdr:nvGraphicFramePr>
        <xdr:cNvPr id="2" name="Chart 1">
          <a:extLst>
            <a:ext uri="{FF2B5EF4-FFF2-40B4-BE49-F238E27FC236}">
              <a16:creationId xmlns:a16="http://schemas.microsoft.com/office/drawing/2014/main" id="{BE14A215-A26F-29FE-DB17-5A72DB26C7C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3</xdr:col>
      <xdr:colOff>3258912</xdr:colOff>
      <xdr:row>25</xdr:row>
      <xdr:rowOff>136751</xdr:rowOff>
    </xdr:from>
    <xdr:to>
      <xdr:col>4</xdr:col>
      <xdr:colOff>436791</xdr:colOff>
      <xdr:row>39</xdr:row>
      <xdr:rowOff>18369</xdr:rowOff>
    </xdr:to>
    <xdr:graphicFrame macro="">
      <xdr:nvGraphicFramePr>
        <xdr:cNvPr id="2" name="Chart 1">
          <a:extLst>
            <a:ext uri="{FF2B5EF4-FFF2-40B4-BE49-F238E27FC236}">
              <a16:creationId xmlns:a16="http://schemas.microsoft.com/office/drawing/2014/main" id="{72FA6666-6BBA-4F84-8E7B-E7A7A65845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funcionpublica.gov.co/eva/gestornormativo/norma.php?i=49981" TargetMode="External"/><Relationship Id="rId7" Type="http://schemas.openxmlformats.org/officeDocument/2006/relationships/drawing" Target="../drawings/drawing1.xml"/><Relationship Id="rId2" Type="http://schemas.openxmlformats.org/officeDocument/2006/relationships/hyperlink" Target="https://mintic.gov.co/portal/vivedigital/612/w3-propertyvalue-630.html" TargetMode="External"/><Relationship Id="rId1" Type="http://schemas.openxmlformats.org/officeDocument/2006/relationships/hyperlink" Target="https://minciencias.gov.co/sala_de_prensa/colombia-ya-cuenta-con-una-hoja-ruta-en-inteligencia-artificial" TargetMode="External"/><Relationship Id="rId6" Type="http://schemas.openxmlformats.org/officeDocument/2006/relationships/printerSettings" Target="../printerSettings/printerSettings1.bin"/><Relationship Id="rId5" Type="http://schemas.openxmlformats.org/officeDocument/2006/relationships/hyperlink" Target="https://blogs.iadb.org/innovacion/es/mejorar-el-financiamiento-a-las-mipymes-durante-la-pandemia/" TargetMode="External"/><Relationship Id="rId4" Type="http://schemas.openxmlformats.org/officeDocument/2006/relationships/hyperlink" Target="https://urosario.edu.co/en/node/51766"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J993"/>
  <sheetViews>
    <sheetView zoomScale="55" zoomScaleNormal="55" workbookViewId="0">
      <pane ySplit="2" topLeftCell="A3" activePane="bottomLeft" state="frozen"/>
      <selection pane="bottomLeft" activeCell="B2" sqref="B2:F25"/>
    </sheetView>
  </sheetViews>
  <sheetFormatPr defaultColWidth="14.42578125" defaultRowHeight="15" customHeight="1"/>
  <cols>
    <col min="1" max="1" width="3.5703125" customWidth="1"/>
    <col min="2" max="2" width="17.85546875" customWidth="1"/>
    <col min="3" max="3" width="100.5703125" style="4" customWidth="1"/>
    <col min="4" max="4" width="29.85546875" style="4" customWidth="1"/>
    <col min="5" max="5" width="16.42578125" style="4" bestFit="1" customWidth="1"/>
    <col min="6" max="6" width="29.85546875" style="4" customWidth="1"/>
    <col min="7" max="7" width="39.85546875" style="4" customWidth="1"/>
    <col min="8" max="9" width="10.7109375" customWidth="1"/>
    <col min="10" max="10" width="38.85546875" customWidth="1"/>
    <col min="11" max="22" width="10.7109375" customWidth="1"/>
  </cols>
  <sheetData>
    <row r="1" spans="2:7" ht="15" customHeight="1" thickBot="1"/>
    <row r="2" spans="2:7" ht="66" customHeight="1" thickBot="1">
      <c r="B2" s="125"/>
      <c r="C2" s="3" t="s">
        <v>1</v>
      </c>
      <c r="D2" s="3" t="s">
        <v>107</v>
      </c>
      <c r="E2" s="3" t="s">
        <v>108</v>
      </c>
      <c r="F2" s="27" t="s">
        <v>106</v>
      </c>
      <c r="G2" s="92" t="s">
        <v>2</v>
      </c>
    </row>
    <row r="3" spans="2:7" ht="108">
      <c r="B3" s="126" t="s">
        <v>3</v>
      </c>
      <c r="C3" s="17" t="s">
        <v>48</v>
      </c>
      <c r="D3" s="43" t="s">
        <v>110</v>
      </c>
      <c r="E3" s="26">
        <v>3</v>
      </c>
      <c r="F3" s="108" t="s">
        <v>113</v>
      </c>
      <c r="G3" s="93" t="s">
        <v>63</v>
      </c>
    </row>
    <row r="4" spans="2:7" ht="97.5" customHeight="1">
      <c r="B4" s="61"/>
      <c r="C4" s="18" t="s">
        <v>49</v>
      </c>
      <c r="D4" s="44" t="s">
        <v>109</v>
      </c>
      <c r="E4" s="18">
        <v>3</v>
      </c>
      <c r="F4" s="109" t="s">
        <v>112</v>
      </c>
      <c r="G4" s="94" t="s">
        <v>64</v>
      </c>
    </row>
    <row r="5" spans="2:7" ht="141" thickBot="1">
      <c r="B5" s="61"/>
      <c r="C5" s="18" t="s">
        <v>50</v>
      </c>
      <c r="D5" s="44" t="s">
        <v>154</v>
      </c>
      <c r="E5" s="18">
        <v>3</v>
      </c>
      <c r="F5" s="109" t="s">
        <v>111</v>
      </c>
      <c r="G5" s="95" t="s">
        <v>65</v>
      </c>
    </row>
    <row r="6" spans="2:7" s="4" customFormat="1" ht="108">
      <c r="B6" s="127" t="s">
        <v>4</v>
      </c>
      <c r="C6" s="8" t="s">
        <v>5</v>
      </c>
      <c r="D6" s="45" t="s">
        <v>114</v>
      </c>
      <c r="E6" s="8">
        <v>5</v>
      </c>
      <c r="F6" s="110" t="s">
        <v>115</v>
      </c>
      <c r="G6" s="96" t="s">
        <v>66</v>
      </c>
    </row>
    <row r="7" spans="2:7" s="4" customFormat="1" ht="84">
      <c r="B7" s="63"/>
      <c r="C7" s="9" t="s">
        <v>6</v>
      </c>
      <c r="D7" s="46" t="s">
        <v>117</v>
      </c>
      <c r="E7" s="9">
        <v>4</v>
      </c>
      <c r="F7" s="111" t="s">
        <v>116</v>
      </c>
      <c r="G7" s="97" t="s">
        <v>67</v>
      </c>
    </row>
    <row r="8" spans="2:7" s="4" customFormat="1" ht="84">
      <c r="B8" s="63"/>
      <c r="C8" s="46" t="s">
        <v>7</v>
      </c>
      <c r="D8" s="46" t="s">
        <v>118</v>
      </c>
      <c r="E8" s="9">
        <v>5</v>
      </c>
      <c r="F8" s="111" t="s">
        <v>119</v>
      </c>
      <c r="G8" s="97" t="s">
        <v>68</v>
      </c>
    </row>
    <row r="9" spans="2:7" s="4" customFormat="1" ht="90" thickBot="1">
      <c r="B9" s="64"/>
      <c r="C9" s="31" t="s">
        <v>8</v>
      </c>
      <c r="D9" s="53" t="s">
        <v>121</v>
      </c>
      <c r="E9" s="31">
        <v>4</v>
      </c>
      <c r="F9" s="112" t="s">
        <v>120</v>
      </c>
      <c r="G9" s="98" t="s">
        <v>69</v>
      </c>
    </row>
    <row r="10" spans="2:7" ht="60">
      <c r="B10" s="128" t="s">
        <v>9</v>
      </c>
      <c r="C10" s="29" t="s">
        <v>10</v>
      </c>
      <c r="D10" s="47" t="s">
        <v>122</v>
      </c>
      <c r="E10" s="29">
        <v>5</v>
      </c>
      <c r="F10" s="113" t="s">
        <v>127</v>
      </c>
      <c r="G10" s="30" t="s">
        <v>70</v>
      </c>
    </row>
    <row r="11" spans="2:7" ht="76.5">
      <c r="B11" s="65"/>
      <c r="C11" s="10" t="s">
        <v>11</v>
      </c>
      <c r="D11" s="10" t="s">
        <v>123</v>
      </c>
      <c r="E11" s="10">
        <v>3</v>
      </c>
      <c r="F11" s="114" t="s">
        <v>126</v>
      </c>
      <c r="G11" s="28" t="s">
        <v>71</v>
      </c>
    </row>
    <row r="12" spans="2:7" ht="76.5">
      <c r="B12" s="65"/>
      <c r="C12" s="10" t="s">
        <v>12</v>
      </c>
      <c r="D12" s="10" t="s">
        <v>124</v>
      </c>
      <c r="E12" s="10">
        <v>5</v>
      </c>
      <c r="F12" s="114" t="s">
        <v>125</v>
      </c>
      <c r="G12" s="28" t="s">
        <v>72</v>
      </c>
    </row>
    <row r="13" spans="2:7" ht="77.25" thickBot="1">
      <c r="B13" s="66"/>
      <c r="C13" s="32" t="s">
        <v>13</v>
      </c>
      <c r="D13" s="32" t="s">
        <v>129</v>
      </c>
      <c r="E13" s="32">
        <v>5</v>
      </c>
      <c r="F13" s="115" t="s">
        <v>128</v>
      </c>
      <c r="G13" s="33" t="s">
        <v>73</v>
      </c>
    </row>
    <row r="14" spans="2:7" ht="89.25">
      <c r="B14" s="129" t="s">
        <v>14</v>
      </c>
      <c r="C14" s="24" t="s">
        <v>51</v>
      </c>
      <c r="D14" s="48" t="s">
        <v>130</v>
      </c>
      <c r="E14" s="24">
        <v>5</v>
      </c>
      <c r="F14" s="116" t="s">
        <v>136</v>
      </c>
      <c r="G14" s="99" t="s">
        <v>74</v>
      </c>
    </row>
    <row r="15" spans="2:7" ht="63.75">
      <c r="B15" s="130"/>
      <c r="C15" s="19" t="s">
        <v>52</v>
      </c>
      <c r="D15" s="49" t="s">
        <v>131</v>
      </c>
      <c r="E15" s="19">
        <v>3</v>
      </c>
      <c r="F15" s="117" t="s">
        <v>135</v>
      </c>
      <c r="G15" s="100" t="s">
        <v>75</v>
      </c>
    </row>
    <row r="16" spans="2:7" ht="51">
      <c r="B16" s="61"/>
      <c r="C16" s="19" t="s">
        <v>53</v>
      </c>
      <c r="D16" s="49" t="s">
        <v>132</v>
      </c>
      <c r="E16" s="19">
        <v>5</v>
      </c>
      <c r="F16" s="117" t="s">
        <v>134</v>
      </c>
      <c r="G16" s="100" t="s">
        <v>76</v>
      </c>
    </row>
    <row r="17" spans="2:10" ht="48.75" thickBot="1">
      <c r="B17" s="67"/>
      <c r="C17" s="34" t="s">
        <v>54</v>
      </c>
      <c r="D17" s="50" t="s">
        <v>133</v>
      </c>
      <c r="E17" s="34">
        <v>3</v>
      </c>
      <c r="F17" s="118" t="s">
        <v>137</v>
      </c>
      <c r="G17" s="101" t="s">
        <v>77</v>
      </c>
    </row>
    <row r="18" spans="2:10" ht="76.5">
      <c r="B18" s="131" t="s">
        <v>15</v>
      </c>
      <c r="C18" s="11" t="s">
        <v>43</v>
      </c>
      <c r="D18" s="51" t="s">
        <v>140</v>
      </c>
      <c r="E18" s="11">
        <v>1</v>
      </c>
      <c r="F18" s="119" t="s">
        <v>139</v>
      </c>
      <c r="G18" s="102" t="s">
        <v>78</v>
      </c>
    </row>
    <row r="19" spans="2:10" ht="89.25">
      <c r="B19" s="132"/>
      <c r="C19" s="12" t="s">
        <v>37</v>
      </c>
      <c r="D19" s="12" t="s">
        <v>141</v>
      </c>
      <c r="E19" s="12">
        <v>2</v>
      </c>
      <c r="F19" s="120" t="s">
        <v>138</v>
      </c>
      <c r="G19" s="103" t="s">
        <v>79</v>
      </c>
    </row>
    <row r="20" spans="2:10" ht="76.5">
      <c r="B20" s="132"/>
      <c r="C20" s="12" t="s">
        <v>44</v>
      </c>
      <c r="D20" s="12" t="s">
        <v>142</v>
      </c>
      <c r="E20" s="12">
        <v>1</v>
      </c>
      <c r="F20" s="120" t="s">
        <v>143</v>
      </c>
      <c r="G20" s="103" t="s">
        <v>80</v>
      </c>
    </row>
    <row r="21" spans="2:10" ht="77.25" thickBot="1">
      <c r="B21" s="62"/>
      <c r="C21" s="52" t="s">
        <v>38</v>
      </c>
      <c r="D21" s="52" t="s">
        <v>144</v>
      </c>
      <c r="E21" s="13">
        <v>1</v>
      </c>
      <c r="F21" s="121" t="s">
        <v>147</v>
      </c>
      <c r="G21" s="104" t="s">
        <v>81</v>
      </c>
    </row>
    <row r="22" spans="2:10" ht="63.75">
      <c r="B22" s="133" t="s">
        <v>16</v>
      </c>
      <c r="C22" s="14" t="s">
        <v>17</v>
      </c>
      <c r="D22" s="14" t="s">
        <v>145</v>
      </c>
      <c r="E22" s="14">
        <v>5</v>
      </c>
      <c r="F22" s="122" t="s">
        <v>148</v>
      </c>
      <c r="G22" s="105" t="s">
        <v>82</v>
      </c>
      <c r="J22" s="7"/>
    </row>
    <row r="23" spans="2:10" ht="63.75">
      <c r="B23" s="134"/>
      <c r="C23" s="15" t="s">
        <v>18</v>
      </c>
      <c r="D23" s="15" t="s">
        <v>146</v>
      </c>
      <c r="E23" s="15">
        <v>5</v>
      </c>
      <c r="F23" s="123" t="s">
        <v>149</v>
      </c>
      <c r="G23" s="106" t="s">
        <v>83</v>
      </c>
    </row>
    <row r="24" spans="2:10" ht="63.75">
      <c r="B24" s="134"/>
      <c r="C24" s="15" t="s">
        <v>19</v>
      </c>
      <c r="D24" s="15" t="s">
        <v>151</v>
      </c>
      <c r="E24" s="15">
        <v>5</v>
      </c>
      <c r="F24" s="123" t="s">
        <v>150</v>
      </c>
      <c r="G24" s="106" t="s">
        <v>84</v>
      </c>
    </row>
    <row r="25" spans="2:10" ht="115.5" thickBot="1">
      <c r="B25" s="135"/>
      <c r="C25" s="16" t="s">
        <v>20</v>
      </c>
      <c r="D25" s="16" t="s">
        <v>152</v>
      </c>
      <c r="E25" s="16">
        <v>4</v>
      </c>
      <c r="F25" s="124" t="s">
        <v>153</v>
      </c>
      <c r="G25" s="107" t="s">
        <v>85</v>
      </c>
    </row>
    <row r="26" spans="2:10" ht="14.25" customHeight="1"/>
    <row r="27" spans="2:10" ht="14.25" customHeight="1"/>
    <row r="28" spans="2:10" ht="15" customHeight="1">
      <c r="E28" s="1" t="s">
        <v>21</v>
      </c>
      <c r="F28" s="1">
        <f>+AVERAGE(E3:E5)</f>
        <v>3</v>
      </c>
    </row>
    <row r="29" spans="2:10" ht="15" customHeight="1">
      <c r="E29" s="1" t="s">
        <v>22</v>
      </c>
      <c r="F29" s="1">
        <f>+AVERAGE(E6:E9)</f>
        <v>4.5</v>
      </c>
    </row>
    <row r="30" spans="2:10" ht="15" customHeight="1">
      <c r="E30" s="1" t="s">
        <v>23</v>
      </c>
      <c r="F30" s="1">
        <f>+AVERAGE(E10:E13)</f>
        <v>4.5</v>
      </c>
    </row>
    <row r="31" spans="2:10" ht="15" customHeight="1">
      <c r="E31" s="1" t="s">
        <v>24</v>
      </c>
      <c r="F31" s="1">
        <f>+AVERAGE(E14:E17)</f>
        <v>4</v>
      </c>
    </row>
    <row r="32" spans="2:10" ht="15" customHeight="1">
      <c r="E32" s="1" t="s">
        <v>25</v>
      </c>
      <c r="F32" s="1">
        <f>+AVERAGE(E18:E21)</f>
        <v>1.25</v>
      </c>
    </row>
    <row r="33" spans="5:6" ht="15" customHeight="1">
      <c r="E33" s="1" t="s">
        <v>26</v>
      </c>
      <c r="F33" s="1">
        <f>+AVERAGE(E22:E25)</f>
        <v>4.75</v>
      </c>
    </row>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sheetData>
  <mergeCells count="6">
    <mergeCell ref="B3:B5"/>
    <mergeCell ref="B22:B25"/>
    <mergeCell ref="B18:B21"/>
    <mergeCell ref="B6:B9"/>
    <mergeCell ref="B10:B13"/>
    <mergeCell ref="B14:B17"/>
  </mergeCells>
  <hyperlinks>
    <hyperlink ref="G10" r:id="rId1" display="https://minciencias.gov.co/sala_de_prensa/colombia-ya-cuenta-con-una-hoja-ruta-en-inteligencia-artificial" xr:uid="{F9B61133-9FBD-4707-A80E-151991770B20}"/>
    <hyperlink ref="G11" r:id="rId2" location="container_noticias" display="https://mintic.gov.co/portal/vivedigital/612/w3-propertyvalue-630.html#container_noticias" xr:uid="{9153C2FA-35D3-42AA-9C51-5545FB886F1F}"/>
    <hyperlink ref="G12" r:id="rId3" display="https://www.funcionpublica.gov.co/eva/gestornormativo/norma.php?i=49981" xr:uid="{E06AE928-D002-4497-8F8D-E0A434CA7CFD}"/>
    <hyperlink ref="G13" r:id="rId4" display="https://urosario.edu.co/en/node/51766" xr:uid="{A8E66B7C-FD25-4B5A-B0BC-D18B918CC201}"/>
    <hyperlink ref="G22" r:id="rId5" location=":~:text=Entre%20las%20principales%20barreras%20identificadas%20se%20encuentran%20la,de%20la%20empresa%20y%20las%20bajas%20calificaciones%20crediticias." display="https://blogs.iadb.org/innovacion/es/mejorar-el-financiamiento-a-las-mipymes-durante-la-pandemia/#:~:text=Entre%20las%20principales%20barreras%20identificadas%20se%20encuentran%20la,de%20la%20empresa%20y%20las%20bajas%20calificaciones%20crediticias." xr:uid="{B536CA27-3FFE-49BF-8967-1B286A26B1D1}"/>
  </hyperlinks>
  <pageMargins left="0.7" right="0.7" top="0.75" bottom="0.75" header="0" footer="0"/>
  <pageSetup scale="31" orientation="portrait" r:id="rId6"/>
  <rowBreaks count="1" manualBreakCount="1">
    <brk id="13" max="16383" man="1"/>
  </rowBreaks>
  <colBreaks count="1" manualBreakCount="1">
    <brk id="2" max="42" man="1"/>
  </colBreaks>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65FB7-3D94-4FB5-BDD6-C7E14C1BDE39}">
  <sheetPr>
    <pageSetUpPr fitToPage="1"/>
  </sheetPr>
  <dimension ref="B2:H990"/>
  <sheetViews>
    <sheetView tabSelected="1" zoomScale="55" zoomScaleNormal="55" workbookViewId="0">
      <pane ySplit="3" topLeftCell="A10" activePane="bottomLeft" state="frozen"/>
      <selection pane="bottomLeft" activeCell="B3" sqref="B3:G23"/>
    </sheetView>
  </sheetViews>
  <sheetFormatPr defaultColWidth="14.42578125" defaultRowHeight="15" customHeight="1"/>
  <cols>
    <col min="1" max="1" width="3.5703125" customWidth="1"/>
    <col min="2" max="2" width="13.7109375" customWidth="1"/>
    <col min="3" max="3" width="17.85546875" customWidth="1"/>
    <col min="4" max="4" width="107.7109375" style="6" customWidth="1"/>
    <col min="5" max="5" width="26.42578125" style="6" customWidth="1"/>
    <col min="6" max="6" width="21.140625" style="6" bestFit="1" customWidth="1"/>
    <col min="7" max="7" width="32.140625" style="6" customWidth="1"/>
    <col min="8" max="8" width="47.85546875" bestFit="1" customWidth="1"/>
    <col min="9" max="24" width="10.7109375" customWidth="1"/>
  </cols>
  <sheetData>
    <row r="2" spans="2:8" ht="14.25" customHeight="1" thickBot="1">
      <c r="B2" s="2"/>
      <c r="C2" s="2"/>
      <c r="D2" s="5"/>
      <c r="E2" s="5"/>
      <c r="F2" s="5"/>
      <c r="G2" s="5"/>
      <c r="H2" s="2"/>
    </row>
    <row r="3" spans="2:8" ht="60.75" thickBot="1">
      <c r="B3" s="59" t="s">
        <v>0</v>
      </c>
      <c r="C3" s="60"/>
      <c r="D3" s="3" t="s">
        <v>1</v>
      </c>
      <c r="E3" s="3" t="s">
        <v>107</v>
      </c>
      <c r="F3" s="3" t="s">
        <v>108</v>
      </c>
      <c r="G3" s="27" t="s">
        <v>106</v>
      </c>
      <c r="H3" s="136" t="s">
        <v>2</v>
      </c>
    </row>
    <row r="4" spans="2:8" ht="51">
      <c r="B4" s="78" t="s">
        <v>27</v>
      </c>
      <c r="C4" s="79"/>
      <c r="D4" s="17" t="s">
        <v>55</v>
      </c>
      <c r="E4" s="43" t="s">
        <v>155</v>
      </c>
      <c r="F4" s="26">
        <v>5</v>
      </c>
      <c r="G4" s="108" t="s">
        <v>159</v>
      </c>
      <c r="H4" s="137" t="s">
        <v>86</v>
      </c>
    </row>
    <row r="5" spans="2:8" ht="48">
      <c r="B5" s="80"/>
      <c r="C5" s="81"/>
      <c r="D5" s="18" t="s">
        <v>56</v>
      </c>
      <c r="E5" s="44" t="s">
        <v>156</v>
      </c>
      <c r="F5" s="18">
        <v>3</v>
      </c>
      <c r="G5" s="109" t="s">
        <v>160</v>
      </c>
      <c r="H5" s="138" t="s">
        <v>87</v>
      </c>
    </row>
    <row r="6" spans="2:8" ht="38.25">
      <c r="B6" s="80"/>
      <c r="C6" s="81"/>
      <c r="D6" s="18" t="s">
        <v>57</v>
      </c>
      <c r="E6" s="44" t="s">
        <v>157</v>
      </c>
      <c r="F6" s="18">
        <v>3</v>
      </c>
      <c r="G6" s="109" t="s">
        <v>161</v>
      </c>
      <c r="H6" s="138" t="s">
        <v>88</v>
      </c>
    </row>
    <row r="7" spans="2:8" ht="36.75" thickBot="1">
      <c r="B7" s="80"/>
      <c r="C7" s="81"/>
      <c r="D7" s="18" t="s">
        <v>58</v>
      </c>
      <c r="E7" s="44" t="s">
        <v>158</v>
      </c>
      <c r="F7" s="18">
        <v>5</v>
      </c>
      <c r="G7" s="109" t="s">
        <v>162</v>
      </c>
      <c r="H7" s="138" t="s">
        <v>89</v>
      </c>
    </row>
    <row r="8" spans="2:8" ht="51">
      <c r="B8" s="82" t="s">
        <v>28</v>
      </c>
      <c r="C8" s="83"/>
      <c r="D8" s="8" t="s">
        <v>39</v>
      </c>
      <c r="E8" s="45" t="s">
        <v>168</v>
      </c>
      <c r="F8" s="8">
        <v>5</v>
      </c>
      <c r="G8" s="110" t="s">
        <v>163</v>
      </c>
      <c r="H8" s="139" t="s">
        <v>90</v>
      </c>
    </row>
    <row r="9" spans="2:8" ht="36">
      <c r="B9" s="84"/>
      <c r="C9" s="85"/>
      <c r="D9" s="9" t="s">
        <v>40</v>
      </c>
      <c r="E9" s="46" t="s">
        <v>167</v>
      </c>
      <c r="F9" s="9">
        <v>5</v>
      </c>
      <c r="G9" s="111" t="s">
        <v>164</v>
      </c>
      <c r="H9" s="140" t="s">
        <v>91</v>
      </c>
    </row>
    <row r="10" spans="2:8" ht="51">
      <c r="B10" s="84"/>
      <c r="C10" s="85"/>
      <c r="D10" s="9" t="s">
        <v>41</v>
      </c>
      <c r="E10" s="46" t="s">
        <v>166</v>
      </c>
      <c r="F10" s="9">
        <v>4</v>
      </c>
      <c r="G10" s="111" t="s">
        <v>165</v>
      </c>
      <c r="H10" s="140" t="s">
        <v>92</v>
      </c>
    </row>
    <row r="11" spans="2:8" ht="51.75" thickBot="1">
      <c r="B11" s="84"/>
      <c r="C11" s="85"/>
      <c r="D11" s="9" t="s">
        <v>42</v>
      </c>
      <c r="E11" s="46" t="s">
        <v>170</v>
      </c>
      <c r="F11" s="9">
        <v>4</v>
      </c>
      <c r="G11" s="111" t="s">
        <v>169</v>
      </c>
      <c r="H11" s="140" t="s">
        <v>93</v>
      </c>
    </row>
    <row r="12" spans="2:8" ht="25.5">
      <c r="B12" s="86" t="s">
        <v>29</v>
      </c>
      <c r="C12" s="87"/>
      <c r="D12" s="21" t="s">
        <v>32</v>
      </c>
      <c r="E12" s="54" t="s">
        <v>171</v>
      </c>
      <c r="F12" s="21">
        <v>4</v>
      </c>
      <c r="G12" s="147" t="s">
        <v>172</v>
      </c>
      <c r="H12" s="141" t="s">
        <v>94</v>
      </c>
    </row>
    <row r="13" spans="2:8" ht="48">
      <c r="B13" s="88"/>
      <c r="C13" s="89"/>
      <c r="D13" s="22" t="s">
        <v>34</v>
      </c>
      <c r="E13" s="55" t="s">
        <v>178</v>
      </c>
      <c r="F13" s="22">
        <v>3</v>
      </c>
      <c r="G13" s="148" t="s">
        <v>173</v>
      </c>
      <c r="H13" s="142" t="s">
        <v>95</v>
      </c>
    </row>
    <row r="14" spans="2:8" ht="36">
      <c r="B14" s="88"/>
      <c r="C14" s="89"/>
      <c r="D14" s="22" t="s">
        <v>33</v>
      </c>
      <c r="E14" s="55" t="s">
        <v>177</v>
      </c>
      <c r="F14" s="22">
        <v>4</v>
      </c>
      <c r="G14" s="148" t="s">
        <v>174</v>
      </c>
      <c r="H14" s="142" t="s">
        <v>96</v>
      </c>
    </row>
    <row r="15" spans="2:8" ht="36">
      <c r="B15" s="88"/>
      <c r="C15" s="89"/>
      <c r="D15" s="22" t="s">
        <v>36</v>
      </c>
      <c r="E15" s="55" t="s">
        <v>176</v>
      </c>
      <c r="F15" s="22">
        <v>3</v>
      </c>
      <c r="G15" s="148" t="s">
        <v>175</v>
      </c>
      <c r="H15" s="142" t="s">
        <v>97</v>
      </c>
    </row>
    <row r="16" spans="2:8" ht="48.75" thickBot="1">
      <c r="B16" s="90"/>
      <c r="C16" s="91"/>
      <c r="D16" s="23" t="s">
        <v>35</v>
      </c>
      <c r="E16" s="56" t="s">
        <v>179</v>
      </c>
      <c r="F16" s="23">
        <v>3</v>
      </c>
      <c r="G16" s="149" t="s">
        <v>180</v>
      </c>
      <c r="H16" s="143" t="s">
        <v>98</v>
      </c>
    </row>
    <row r="17" spans="2:8" ht="36">
      <c r="B17" s="68" t="s">
        <v>30</v>
      </c>
      <c r="C17" s="69"/>
      <c r="D17" s="24" t="s">
        <v>59</v>
      </c>
      <c r="E17" s="48" t="s">
        <v>181</v>
      </c>
      <c r="F17" s="24">
        <v>5</v>
      </c>
      <c r="G17" s="116" t="s">
        <v>188</v>
      </c>
      <c r="H17" s="144" t="s">
        <v>99</v>
      </c>
    </row>
    <row r="18" spans="2:8" ht="25.5">
      <c r="B18" s="70"/>
      <c r="C18" s="71"/>
      <c r="D18" s="19" t="s">
        <v>60</v>
      </c>
      <c r="E18" s="49" t="s">
        <v>182</v>
      </c>
      <c r="F18" s="19">
        <v>3</v>
      </c>
      <c r="G18" s="117" t="s">
        <v>187</v>
      </c>
      <c r="H18" s="145" t="s">
        <v>100</v>
      </c>
    </row>
    <row r="19" spans="2:8" ht="38.25">
      <c r="B19" s="70"/>
      <c r="C19" s="71"/>
      <c r="D19" s="19" t="s">
        <v>61</v>
      </c>
      <c r="E19" s="49" t="s">
        <v>183</v>
      </c>
      <c r="F19" s="19">
        <v>3</v>
      </c>
      <c r="G19" s="117" t="s">
        <v>186</v>
      </c>
      <c r="H19" s="145" t="s">
        <v>101</v>
      </c>
    </row>
    <row r="20" spans="2:8" ht="36.75" thickBot="1">
      <c r="B20" s="70"/>
      <c r="C20" s="71"/>
      <c r="D20" s="20" t="s">
        <v>62</v>
      </c>
      <c r="E20" s="57" t="s">
        <v>184</v>
      </c>
      <c r="F20" s="20">
        <v>5</v>
      </c>
      <c r="G20" s="150" t="s">
        <v>185</v>
      </c>
      <c r="H20" s="146" t="s">
        <v>102</v>
      </c>
    </row>
    <row r="21" spans="2:8" ht="38.25">
      <c r="B21" s="72" t="s">
        <v>31</v>
      </c>
      <c r="C21" s="73"/>
      <c r="D21" s="35" t="s">
        <v>45</v>
      </c>
      <c r="E21" s="51" t="s">
        <v>194</v>
      </c>
      <c r="F21" s="11">
        <v>5</v>
      </c>
      <c r="G21" s="119" t="s">
        <v>189</v>
      </c>
      <c r="H21" s="37" t="s">
        <v>103</v>
      </c>
    </row>
    <row r="22" spans="2:8" ht="51">
      <c r="B22" s="74"/>
      <c r="C22" s="75"/>
      <c r="D22" s="25" t="s">
        <v>46</v>
      </c>
      <c r="E22" s="12" t="s">
        <v>193</v>
      </c>
      <c r="F22" s="40">
        <v>3</v>
      </c>
      <c r="G22" s="120" t="s">
        <v>190</v>
      </c>
      <c r="H22" s="38" t="s">
        <v>104</v>
      </c>
    </row>
    <row r="23" spans="2:8" ht="51.75" thickBot="1">
      <c r="B23" s="76"/>
      <c r="C23" s="77"/>
      <c r="D23" s="36" t="s">
        <v>47</v>
      </c>
      <c r="E23" s="58" t="s">
        <v>192</v>
      </c>
      <c r="F23" s="41">
        <v>4</v>
      </c>
      <c r="G23" s="151" t="s">
        <v>191</v>
      </c>
      <c r="H23" s="39" t="s">
        <v>105</v>
      </c>
    </row>
    <row r="24" spans="2:8" ht="14.25" customHeight="1"/>
    <row r="25" spans="2:8" ht="14.25" customHeight="1"/>
    <row r="26" spans="2:8" ht="15" customHeight="1">
      <c r="B26" s="1" t="s">
        <v>27</v>
      </c>
      <c r="C26" s="1">
        <f>+AVERAGE(F4:F7)</f>
        <v>4</v>
      </c>
    </row>
    <row r="27" spans="2:8" ht="15" customHeight="1">
      <c r="B27" s="1" t="s">
        <v>28</v>
      </c>
      <c r="C27" s="1">
        <f>+AVERAGE(F8:F11)</f>
        <v>4.5</v>
      </c>
    </row>
    <row r="28" spans="2:8" ht="30">
      <c r="B28" s="42" t="s">
        <v>29</v>
      </c>
      <c r="C28" s="1">
        <f>+AVERAGE(F12:F16)</f>
        <v>3.4</v>
      </c>
    </row>
    <row r="29" spans="2:8" ht="30">
      <c r="B29" s="42" t="s">
        <v>30</v>
      </c>
      <c r="C29" s="1">
        <f>+AVERAGE(F17:F20)</f>
        <v>4</v>
      </c>
    </row>
    <row r="30" spans="2:8" ht="30">
      <c r="B30" s="42" t="s">
        <v>31</v>
      </c>
      <c r="C30" s="1">
        <f>+AVERAGE(F21:F23)</f>
        <v>4</v>
      </c>
    </row>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sheetData>
  <mergeCells count="6">
    <mergeCell ref="B17:C20"/>
    <mergeCell ref="B21:C23"/>
    <mergeCell ref="B3:C3"/>
    <mergeCell ref="B4:C7"/>
    <mergeCell ref="B8:C11"/>
    <mergeCell ref="B12:C16"/>
  </mergeCells>
  <pageMargins left="0.7" right="0.7" top="0.75" bottom="0.75" header="0" footer="0"/>
  <pageSetup scale="43" orientation="landscape" r:id="rId1"/>
  <colBreaks count="1" manualBreakCount="1">
    <brk id="3" max="38"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B83059315FEF9344AAF6A3A31F034D7C" ma:contentTypeVersion="8" ma:contentTypeDescription="Crear nuevo documento." ma:contentTypeScope="" ma:versionID="a61b48b9d2560eb1265509f512560450">
  <xsd:schema xmlns:xsd="http://www.w3.org/2001/XMLSchema" xmlns:xs="http://www.w3.org/2001/XMLSchema" xmlns:p="http://schemas.microsoft.com/office/2006/metadata/properties" xmlns:ns2="87b0bf35-7b78-4f14-bef9-10aaaea64dd2" targetNamespace="http://schemas.microsoft.com/office/2006/metadata/properties" ma:root="true" ma:fieldsID="b424785895c039c912e37ea2e11a10ef" ns2:_="">
    <xsd:import namespace="87b0bf35-7b78-4f14-bef9-10aaaea64dd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b0bf35-7b78-4f14-bef9-10aaaea64d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C82CA55-D1AE-4C2C-A5E0-4AE99F93FA74}">
  <ds:schemaRefs>
    <ds:schemaRef ds:uri="http://schemas.microsoft.com/office/2006/metadata/properties"/>
    <ds:schemaRef ds:uri="http://schemas.microsoft.com/office/2006/documentManagement/types"/>
    <ds:schemaRef ds:uri="http://www.w3.org/XML/1998/namespace"/>
    <ds:schemaRef ds:uri="87b0bf35-7b78-4f14-bef9-10aaaea64dd2"/>
    <ds:schemaRef ds:uri="http://schemas.openxmlformats.org/package/2006/metadata/core-properties"/>
    <ds:schemaRef ds:uri="http://purl.org/dc/dcmitype/"/>
    <ds:schemaRef ds:uri="http://purl.org/dc/elements/1.1/"/>
    <ds:schemaRef ds:uri="http://purl.org/dc/terms/"/>
    <ds:schemaRef ds:uri="http://schemas.microsoft.com/office/infopath/2007/PartnerControls"/>
  </ds:schemaRefs>
</ds:datastoreItem>
</file>

<file path=customXml/itemProps2.xml><?xml version="1.0" encoding="utf-8"?>
<ds:datastoreItem xmlns:ds="http://schemas.openxmlformats.org/officeDocument/2006/customXml" ds:itemID="{ED9A1DD7-F38C-49CA-86C2-500E2D0D19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b0bf35-7b78-4f14-bef9-10aaaea64d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1426211-4510-4592-B6ED-A2333CDE3E1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PESTEL</vt:lpstr>
      <vt:lpstr>PORTER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Oscar Rafael Mansilla Alza</dc:creator>
  <cp:keywords/>
  <dc:description/>
  <cp:lastModifiedBy>Carlos Arturo Restrepo Torres</cp:lastModifiedBy>
  <cp:revision/>
  <cp:lastPrinted>2025-03-06T18:21:32Z</cp:lastPrinted>
  <dcterms:created xsi:type="dcterms:W3CDTF">2021-03-09T18:01:24Z</dcterms:created>
  <dcterms:modified xsi:type="dcterms:W3CDTF">2025-03-06T20:35:19Z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0x010100B83059315FEF9344AAF6A3A31F034D7C</vt:lpwstr>
  </property>
  <property fmtid="{D5CDD505-2E9C-101B-9397-08002B2CF9AE}" pid="3" name="MediaServiceImageTags">
    <vt:lpwstr/>
  </property>
  <property fmtid="{D5CDD505-2E9C-101B-9397-08002B2CF9AE}" pid="4" name="Order">
    <vt:r8>5600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