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usuario\Downloads\entregable\entregable\"/>
    </mc:Choice>
  </mc:AlternateContent>
  <xr:revisionPtr revIDLastSave="0" documentId="13_ncr:1_{E1E84F24-24C2-46B9-B242-02A0FA422CFD}" xr6:coauthVersionLast="47" xr6:coauthVersionMax="47" xr10:uidLastSave="{00000000-0000-0000-0000-000000000000}"/>
  <bookViews>
    <workbookView xWindow="-120" yWindow="-120" windowWidth="20730" windowHeight="11160" activeTab="6" xr2:uid="{F7CC66C7-BA5C-46E6-9A04-0BD6064EE672}"/>
  </bookViews>
  <sheets>
    <sheet name="Gerente General" sheetId="1" r:id="rId1"/>
    <sheet name="Director de Ingeniería" sheetId="2" r:id="rId2"/>
    <sheet name="Licitaciones Senior" sheetId="3" r:id="rId3"/>
    <sheet name="Lider SIG" sheetId="4" r:id="rId4"/>
    <sheet name="G.G " sheetId="8" r:id="rId5"/>
    <sheet name="D.I" sheetId="9" r:id="rId6"/>
    <sheet name="L.S" sheetId="10" r:id="rId7"/>
    <sheet name="L.SIG" sheetId="11" r:id="rId8"/>
    <sheet name="Hoja4" sheetId="5" r:id="rId9"/>
    <sheet name="Hoja5" sheetId="6" r:id="rId10"/>
    <sheet name="Hoja6" sheetId="7" r:id="rId11"/>
  </sheets>
  <definedNames>
    <definedName name="_xlnm.Print_Area" localSheetId="1">'Director de Ingeniería'!$A$1:$K$84</definedName>
    <definedName name="_xlnm.Print_Area" localSheetId="0">'Gerente General'!$A$1:$K$84</definedName>
    <definedName name="_xlnm.Print_Area" localSheetId="2">'Licitaciones Senior'!$A$1:$K$84</definedName>
    <definedName name="_xlnm.Print_Area" localSheetId="3">'Lider SIG'!$A$1:$K$84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4" l="1"/>
  <c r="J3" i="5" s="1"/>
  <c r="L10" i="3"/>
  <c r="I3" i="5" s="1"/>
  <c r="L10" i="2"/>
  <c r="L10" i="1"/>
  <c r="G3" i="5" s="1"/>
  <c r="L69" i="4"/>
  <c r="L69" i="3"/>
  <c r="I6" i="5" s="1"/>
  <c r="L69" i="2"/>
  <c r="L69" i="1"/>
  <c r="C6" i="5" s="1"/>
  <c r="L48" i="4"/>
  <c r="L48" i="3"/>
  <c r="L48" i="2"/>
  <c r="L48" i="1"/>
  <c r="L29" i="4"/>
  <c r="L29" i="3"/>
  <c r="L29" i="1"/>
  <c r="L29" i="2"/>
  <c r="C3" i="5"/>
  <c r="K3" i="5" s="1"/>
  <c r="K6" i="5" l="1"/>
  <c r="G6" i="5"/>
  <c r="H6" i="5"/>
  <c r="I5" i="5"/>
  <c r="J6" i="5"/>
  <c r="H3" i="5"/>
  <c r="C5" i="5"/>
  <c r="H5" i="5" s="1"/>
  <c r="C4" i="5"/>
  <c r="K4" i="5" s="1"/>
  <c r="J5" i="5" l="1"/>
  <c r="H4" i="5"/>
  <c r="K5" i="5"/>
  <c r="G5" i="5"/>
  <c r="J4" i="5"/>
  <c r="G4" i="5"/>
  <c r="I4" i="5"/>
</calcChain>
</file>

<file path=xl/sharedStrings.xml><?xml version="1.0" encoding="utf-8"?>
<sst xmlns="http://schemas.openxmlformats.org/spreadsheetml/2006/main" count="849" uniqueCount="141">
  <si>
    <t>ENCUESTA APLICADA PARA MEDICION DE MADUREZ EN PROYECTOS EN EUROCONSULT SUCURSAL COLOMBA SA</t>
  </si>
  <si>
    <t>NOMBRE</t>
  </si>
  <si>
    <t>JULIAN PASTOR VALBUENA LOPEZ</t>
  </si>
  <si>
    <t>CARGO</t>
  </si>
  <si>
    <t xml:space="preserve">GERENTE GENERAL </t>
  </si>
  <si>
    <t>FECHA</t>
  </si>
  <si>
    <t>A continuacion, responda con un X el  siguiente cuestionario de acuerdo a las siguientes opciones de respuesta:</t>
  </si>
  <si>
    <t>NUNCA</t>
  </si>
  <si>
    <t>EN POCOS CASOS</t>
  </si>
  <si>
    <t>EN LA MAYORIA DE LOS CASOS</t>
  </si>
  <si>
    <t>RESPUESTAS</t>
  </si>
  <si>
    <t>SIEMPRE</t>
  </si>
  <si>
    <t>ESTANDARIZACION</t>
  </si>
  <si>
    <t>¿Su organización establece y usa procesos estandarizados y documentados para los procesos de inicio o de manejo de iniciativas de proyectos?</t>
  </si>
  <si>
    <t>X</t>
  </si>
  <si>
    <t>¿Su organización alinea y prioriza proyectos acordes a su estrategia de negocio?</t>
  </si>
  <si>
    <t>¿Su organización establece y usa procesos estandarizados y documentados a nivel de Proyectos para los Procesos Principales de Planificacion (Desarrollo del Plan de Proyecto, Planeacion del Alcance, Definicion del alcance, Definicion de Actividades, Secuenciamiento de Actividades. Estimacion de la Duracion de Actividades. ¿Desarrollo del Cronograma, Planeacion de los Recursos, Estimacion del Costo, Presupuestacion del Costo, Planeacion de la Gestion de Riesgos)?</t>
  </si>
  <si>
    <t>¿Su organización establece y usa procesos estandarizados y 
documentados a nivel de Proyecto para los Procesos facilitadores de planificación (planificación de la calidad, adquisición del personal, planificación de la comunicación, identificación de riesgos, Análisis cualitativo de riesgo, ¿Análisis cuantitativo de riesgo y planeamiento de la solicitud de oferta)?</t>
  </si>
  <si>
    <t>Su organización establece y usa procesos estandarizados y 
documentados a nivel de Proyecto para los Procesos principales de ejecución (ejecución del plan de proyecto)?</t>
  </si>
  <si>
    <t>¿Su organización establece y usa procesos estandarizados y 
documentados a nivel de Proyecto para los ProcesosFacilitadores de Ejecución (Aseguramiento de la Calidad, Desarrollo del equipo, Distribución de la Información, Solicitud de Ofertas, Selección del Proveedor, Administración del Contrato)</t>
  </si>
  <si>
    <t>¿Su organización establece y usa procesos estandarizados y 
documentados a nivel de Proyecto para los Procesos Principales de Control (Informe de Desempeño, Control Integrado de Cambios)?</t>
  </si>
  <si>
    <t>¿Su organización establece y usa procesos estandarizados y 
documentados a nivel de Proyecto para los Procesos Facilitadores de 
Control (Verificación del Alcance, Control de Cambios al Alcance, 
Control del Cronograma, Control del Costo, Control de la Calidad, 
Monitoreo y Control del Riesgo)?</t>
  </si>
  <si>
    <t>¿Su organización establece y usa los procesos estandarizados y documentados a nivel de Proyecto para los Procesos de Cierre (Cierre del Contrato, Cierre Administrativo)?</t>
  </si>
  <si>
    <t xml:space="preserve"> 
¿En los proyectos de su organización se definen y revisan las metas 
y criterios de éxito al inicio del proyecto y se revisan luego durante 
la ejecución?</t>
  </si>
  <si>
    <t>¿Su organización ha definido hitos o puntos de control de avance, donde las entregas de los proyectos son evaluadas para determinar si el proyecto debería continuar o terminar?</t>
  </si>
  <si>
    <t xml:space="preserve"> 
¿Su organización usa técnicas de gestión de riesgos para medir y evaluar el impacto del riesgo durante la ejecución del proyecto? </t>
  </si>
  <si>
    <t>¿Su organización usa un sistema formal de desempeño que evalúa a los miembros del equipo y a los equipos de proyecto, tanto en su desempeño en el proyecto como en los resultados generales del mismo?</t>
  </si>
  <si>
    <t xml:space="preserve"> 
¿Su organización ha establecidos estructuras estandarizadas e equipos de proyectos entre dependencias funcionales?</t>
  </si>
  <si>
    <t xml:space="preserve"> ¿Su organización usa estándares tanto interno como externos para medir y mejorar el desempeño de los proyectos?</t>
  </si>
  <si>
    <t>¿Su organización tiene políticas que describan la estandarización, medición, control y mejora continua de los procesos de la gerencia de proyectos?</t>
  </si>
  <si>
    <t>¿Su organización tiene enfoque estandarizados para la medición, recolección y análisis de las métricas del proyecto para asegurarse que los datos del mismo son consistentes y precisos?</t>
  </si>
  <si>
    <t>MEDICION</t>
  </si>
  <si>
    <t xml:space="preserve"> ¿Los proyectos de su organización tienen objetivos claros y medibles con respecto al tiempo, el costo y la calidad?</t>
  </si>
  <si>
    <t>¿Los objetivos y metas de su organización se comunican y son 
comprendidos por los equipos de proyectos?</t>
  </si>
  <si>
    <t>¿Su organización ha integrado completamente las áreas del 
conocimiento del PMBOOK a su metodología de Gestión de 
Proyectos?</t>
  </si>
  <si>
    <t>¿Su organización establece el rol de Administrador de Proyectos para todos los proyectos?</t>
  </si>
  <si>
    <t>¿Su organización tienes los procesos, herramientas y guías 
necesarias u otros medios formales para evaluar los niveles de desempeño, de conocimiento y de experiencia de los recursos del proyecto y los asigna de forma adecuada a los roles de proyectos?</t>
  </si>
  <si>
    <t>¿Su organización establece y usa métricas a nivel de Proyecto para los Procesos de Inicio (identificación de necesidades, manejo de iniciativas, etc)?</t>
  </si>
  <si>
    <t>¿Su organización establece y usa métricas a nivel de Proyecto para los Procesos Principales de Planificación (Desarrollo del Plan de Proyecto, Planificación del Alcance, Definición del Alcance, Definición de Actividades, Secuenciamiento de Actividades, Estimación de la Duración de Actividades, ¿Desarrollo del Cronograma, Planeación de los Recursos, Estimación del Costo, Presupuestación del Costo, Planificación de la Gestión de Riesgos)?</t>
  </si>
  <si>
    <t>¿Su organización establece y usa métricas a nivel de Proyecto para los Procesos Facilitadores de Planificación (Planificación de la Calidad, Adquisición de Personal, Planificación de la 
Comunicación, Identificación de Riesgos, Análisis Cualitativo de Riesgos, Análisis Cuantitativo de Riesgos, Planificación de la Respuesta al Riesgo, ¿Planificación del Aprovisionamiento y Planificación de la Solicitud de Ofertas)?</t>
  </si>
  <si>
    <t>¿Su organización establece y usa métricas a nivel de Proyecto para verificar el cumplimiento del alcance del proyecto (Ejecución del Plan de Proyecto)?</t>
  </si>
  <si>
    <t>¿Su organización establece y usa métricas a nivel de Proyecto para los Procesos Facilitadores de Ejecución (Aseguramiento de la Calidad, Desarrollo del Equipo, Distribución de la Información, Solicitud de Ofertas, Selección del Proveedor, Administración del Contrato)?</t>
  </si>
  <si>
    <t>¿Su organización establece y usa métricas a nivel de Proyecto para los Procesos Principales de Control (Informe de Desempeño, Control Integrado de Cambios)?</t>
  </si>
  <si>
    <t>¿Su organización establece y usa métricas a nivel de Proyecto para los Procesos Facilitadores de Control (Verificación del Alcance, Control de Cambios al Alcance, Control del Cronograma, Control del Costo, Control de la Calidad, Monitoreo y Control del Riesgo)?</t>
  </si>
  <si>
    <t xml:space="preserve">
¿Su organización establece y usa métricas a nivel de Proyecto para los Procesos de Cierre (Cierre del Contrato, Cierre Administrativo)?</t>
  </si>
  <si>
    <t xml:space="preserve"> ¿El proceso de cierre administrativo está establecido la forma de medirlo y analizarlo?</t>
  </si>
  <si>
    <t xml:space="preserve"> ¿Su organización evalúa y considera la inversión de recursos 
humanos y financieros al seleccionar proyectos?</t>
  </si>
  <si>
    <t>¿Su organización evalúa y considera el valor que los proyectos ofrecen a la organización al seleccionarlos?</t>
  </si>
  <si>
    <t>¿Puede su organización demostrar un retorno en la inversión de proyectos de empresa? ¿Realizan caso de negocio?</t>
  </si>
  <si>
    <t>CONTROL</t>
  </si>
  <si>
    <t xml:space="preserve">¿Su organización considera el riesgo durante la selección de 
proyectos?
</t>
  </si>
  <si>
    <t>¿Su organización usa datos internos del proyecto, datos internos de la organización y datos de la industria para desarrollar modelos de planificar y replanificar?</t>
  </si>
  <si>
    <t>¿Su organización crea un ambiente de trabajo que apoya, brinda confiabilidad y faculta a los equipos de proyectos a tomar riesgos calculados cuando son apropiados?</t>
  </si>
  <si>
    <t xml:space="preserve"> ¿Su organización crea un ambiente de trabajo que apoya los logros personales y profesionales?</t>
  </si>
  <si>
    <t xml:space="preserve"> 
¿Los administradores de proyectos de su organización comunican y colaboran efectiva y responsablemente con los administradores de otros proyectos relacionados o dependientes?</t>
  </si>
  <si>
    <t>¿Su organización establece y ejecuta controles a nivel de Proyecto para gestionar la estabilidad de los Procesos de Inicio (Identificación de necesidades, manejo de iniciativas, etc.)?</t>
  </si>
  <si>
    <t>¿Su organización establece y ejecuta controles a nivel de Proyecto para gestionar la estabilidad de los Procesos Planificación (Desarrollo del Plan de Proyecto, Planificación del Alcance, Definición del Alcance, Definición de Actividades, 
Secuenciamiento de Actividades, Estimación de la Duración de 
Actividades, ¿Desarrollo del Cronograma, Planificación de los 
Recursos, Estimación del Costo, Presupuestación del Costo, 
Planificación de la Gestión de Riesgos)?</t>
  </si>
  <si>
    <t xml:space="preserve"> ¿Se establece un control de presupuesto para controlar la estabilidad del proyecto?</t>
  </si>
  <si>
    <t>¿Su organización establece y usa controles a nivel de Proyecto para gestionar la estabilidad de los Procesos Facilitadores de Ejecución (Aseguramiento de la Calidad, Desarrollo del Equipo, Distribución de la Información, Solicitud de Ofertas, Selección de Proveedores, Administración del Contrato)?</t>
  </si>
  <si>
    <t>¿El control de proceso de iniciación, procesos de control es ejecutado para controlar la Estabilidad del Proyecto?</t>
  </si>
  <si>
    <t>¿Su organización establece y usa controles a nivel de Proyecto para gestionar la estabilidad de los Procesos Principales de Control (Informe de Desempeño, Control Integrado de Cambios)?</t>
  </si>
  <si>
    <t>¿Su organización establece y usa controles a nivel de Proyecto para gestionar la estabilidad de los Procesos Facilitadores de Control (Verificación del Alcance, Control de Cambios al Alcance, Control del Cronograma, Control del Costo, Control de la Calidad, Monitoreo y Control del Riesgo)?</t>
  </si>
  <si>
    <t xml:space="preserve">
¿Su organización establece y usa controles a nivel de Proyecto para gestionar la estabilidad de los Procesos de Cierre (Cierre del Contrato, Cierre Administrativo)?</t>
  </si>
  <si>
    <t>¿Se establece y se controla el plan de comunicación del proyecto?</t>
  </si>
  <si>
    <t xml:space="preserve"> 
¿Su organización captura, analiza y aplica las lecciones aprendidas en los proyectos pasados? ¿tiene bases de conocimiento? </t>
  </si>
  <si>
    <t>¿Su organización fija una estrategia para conservar el conocimiento de recursos internos y externos?</t>
  </si>
  <si>
    <t>¿Sus proyectos terminan en la fecha prevista, costo y alcance?</t>
  </si>
  <si>
    <t xml:space="preserve"> 
¿Los proyectos en su organización definen y revisan los objetivos y criterios de éxito al comienzo del proyecto y luego los revisan a medida que avanza el proyecto?</t>
  </si>
  <si>
    <t>¿Su organización establece y ejecuta controles nivel de Proyecto para los Procesos Facilitadores de Planificación (Planificación de la Calidad, Adquisición de  Personal, Planificación de la Comunicación, Identificación de Riesgos, Análisis Cualitativo de Riesgos, Análisis Cuantitativo de Riesgos, Planificación de la 
Respuesta al Riesgo, ¿Planificación del Aprovisionamiento)?</t>
  </si>
  <si>
    <t>MEJORA CONTINUA</t>
  </si>
  <si>
    <t xml:space="preserve"> ¿Su organización identifica, evalúa e implementa mejoras a nivel de Proyecto para los Procesos de Inicio?</t>
  </si>
  <si>
    <t>¿Su organización identifica, evalúa e implementa mejoras a nivel de Proyecto para los Procesos Principales de Planificación (Desarrollo del Plan de Proyecto, Planificación del Alcance, Definición del Alcance, Definición de Actividades, Secuenciamiento de Actividades, Estimación de la Duración de Actividades, ¿Desarrollo del Cronograma, Planificación de los Recursos, Estimación del Costo, Presupuestación del Costo, Planificación de la Gestión de Riesgos)?</t>
  </si>
  <si>
    <t>¿Su organización identifica, evalúa e implementa mejoras a nivel de Proyecto para los Procesos Facilitadores de Planificación (Planificación de la Calidad, Adquisición de Personal, Planificación de la Comunicación, Identificación  deRiesgos, Análisis Cualitativo 
de Riesgos, Análisis Cuantitativo de Riesgos, Planificación de la Respuesta al Riesgo, ¿Planificación del Aprovisionamiento y Planificación de la Solicitud de Ofertas)?</t>
  </si>
  <si>
    <t>¿Su organización identifica, evalúa e implementa mejoras a nivel de Proyecto para los Procesos Principales de Ejecución (Ejecución del Plan de Proyecto)?</t>
  </si>
  <si>
    <t>¿Su organización identifica, evalúa e implementa mejoras a nivel de Proyecto para los Procesos Facilitadores de Ejecución (Aseguramiento de la Calidad, Desarrollo del Equipo, Distribución de la Información, Solicitud de Ofertas, Selección del Proveedor, Administración del Contrato)?</t>
  </si>
  <si>
    <t xml:space="preserve">
¿Su organización identifica, evalúa e implementa mejoras a nivel de Proyecto para los Procesos Principales de Control (Informe de Desempeño, Control Integrado de Cambios)?</t>
  </si>
  <si>
    <t>Su organización identifica, evalúa e implementa mejoras a nivel de Proyecto para los Procesos Facilitadores de Control (Verificación del Alcance, Control de Cambios al Alcance, Control del Cronograma, Control del Costo, Control de la Calidad, Monitoreo y Control del Riesgo)?</t>
  </si>
  <si>
    <t>¿Su organización usa los procesos y técnicas de administración de proyectos de una manera que sea relevante y efectiva para cada proyecto?</t>
  </si>
  <si>
    <t>¿Su organización mejora continuamente la calidad de los proyectos para lograr la satisfacción del cliente?</t>
  </si>
  <si>
    <t>¿Su organización identifica, evalúa e implementa mejoras a nivel de Proyecto para los Procesos de Cierre (Cierre del Contrato, Cierre Administrativo)?</t>
  </si>
  <si>
    <t xml:space="preserve"> ¿La estructura de su organización soporta una dirección de la gestión de proyectos?</t>
  </si>
  <si>
    <t>¿Su organización provee entrenamiento y desarrollo continuo de los recursos de gestión de proyectos? (ej. RR.HH.)</t>
  </si>
  <si>
    <t xml:space="preserve"> ¿Cuenta con una herramienta de gestión de proyectos? ¿el Project manager y los equipos lo usan consistentemente?</t>
  </si>
  <si>
    <t xml:space="preserve"> ¿Está usted satisfecho con el nivel de cumplimiento de los proyectos de su área?</t>
  </si>
  <si>
    <t>CAMILO FLOREZ</t>
  </si>
  <si>
    <t>DIRECTOR INGENIERIA</t>
  </si>
  <si>
    <t>¿Su organización establece y usa procesos estandarizados y 
documentados a nivel de Proyecto para los Procesos Facilitadores de Ejecución (Aseguramiento de la Calidad, Desarrollo del equipo, Distribución de la Información, Solicitud de Ofertas, Selección del Proveedor, Administración del Contrato)</t>
  </si>
  <si>
    <t>ELIANA  BEDOYA</t>
  </si>
  <si>
    <t xml:space="preserve">LICITACIONES SENIOR </t>
  </si>
  <si>
    <t xml:space="preserve">SOFIA VALBUENA </t>
  </si>
  <si>
    <t xml:space="preserve">LIDER SIG </t>
  </si>
  <si>
    <t>ENCUESTA HABILITADORES ORGANIZACIONALES PMO 3</t>
  </si>
  <si>
    <t>Encuesta Habilitadores Organizacionales PMO 3</t>
  </si>
  <si>
    <t>Si</t>
  </si>
  <si>
    <t>No</t>
  </si>
  <si>
    <t>¿Su organización tiene una Visión y Política sobre la Gestión de Proyectos?</t>
  </si>
  <si>
    <t>¿Su organización Concientiza o a concientizado a los Interesados en la Visión y Política de Gestión de Proyectos ?</t>
  </si>
  <si>
    <t>¿Su organización tiene un proceso para el alineamiento de la Gestión de Proyectos a la Visión, Metas y Objetivos de la Organización?</t>
  </si>
  <si>
    <t>¿Su organización tiene un proceso para soportar la asignación de recursos para los esfuerzos de la Gestión de Proyectos?</t>
  </si>
  <si>
    <t>¿Su organización tiene un sistema de gestión para apoyar la Gestión de Proyectos?</t>
  </si>
  <si>
    <t>¿Su organización proporciona patrocinio para las iniciativas de Gestión de Proyectos ?</t>
  </si>
  <si>
    <t>¿Su organización provee una estructura organizacional para apoyar los esfuerzos de la Gestión de Proyectos ?</t>
  </si>
  <si>
    <t>¿Su organización tiene estructuras para apoyar la gestión de competencias para el entorno de la Gestión de Proyectos y el Ciclo de Vida de los Proyectos ?</t>
  </si>
  <si>
    <t>¿Su organización tiene estructuras para apoyar la gestión de las competencias para las habilidades sociales en el entorno de la Gestión de Proyectos.?</t>
  </si>
  <si>
    <t>¿Su organización tiene una fuerza de trabajo con el nivel adecuado de competencia para apoyar el entorno de la Gestión de Proyectos.?</t>
  </si>
  <si>
    <t>¿Su organización tiene una trayectoria profesional en el lugar para apoyar los roles (funciones) necesarias para apoyar el entorno de la Gestión de Proyectos.?</t>
  </si>
  <si>
    <t>¿Su organización tiene un proceso para evaluar la competencia y las evaluaciones formales de desempeño?</t>
  </si>
  <si>
    <t>¿Su organización proporciona formación para las funciones de gestión de proyectos?</t>
  </si>
  <si>
    <t>¿Su organización apoya la organización de comunidades de Gestión de Proyectos.?</t>
  </si>
  <si>
    <t>¿Su organización apoya las prácticas de Gestión de Proyectos al nivel del proyecto.?</t>
  </si>
  <si>
    <t>¿Tiene su organización una metodología para la Gestión de Proyectos?</t>
  </si>
  <si>
    <t>¿Su organización usa las técnicas de OPM para los esfuerzos de la Gestión de Proyectos?</t>
  </si>
  <si>
    <t>¿Su organización usa las métricas de Gestión de Proyectos para los esfuerzos de la Gestión de Proyectos?</t>
  </si>
  <si>
    <t>¿Su organización aplica criterios de éxito de proyecto cuando evalúa los esfuerzos de la Gestión de Proyectos?</t>
  </si>
  <si>
    <t>¿Su organización usa referenciamiento (benchmarking) para los esfuerzos de la Gestión de Proyectos?</t>
  </si>
  <si>
    <t>¿Su organización usa un Sistema de Información de Gestión de Proyectos (PMIS) y de Gestión del Conocimiento (KM) para los esfuerzos de la Gestión de Proyectos?</t>
  </si>
  <si>
    <t>Puntaje</t>
  </si>
  <si>
    <t>Gerente General</t>
  </si>
  <si>
    <t>Director de Ingeniería</t>
  </si>
  <si>
    <t>Licitaciones Senior</t>
  </si>
  <si>
    <t>Lider SIG</t>
  </si>
  <si>
    <t>Puntaje Global</t>
  </si>
  <si>
    <t>Estandarización</t>
  </si>
  <si>
    <t>Medición</t>
  </si>
  <si>
    <t>Control</t>
  </si>
  <si>
    <t>Mejora Continua</t>
  </si>
  <si>
    <t>Estandarización.</t>
  </si>
  <si>
    <t>Mejora Continua.</t>
  </si>
  <si>
    <t>Numero de Practicas</t>
  </si>
  <si>
    <t>Puntaje Máximo</t>
  </si>
  <si>
    <t>Puntaje Real</t>
  </si>
  <si>
    <t>Grado de Cumplimiento</t>
  </si>
  <si>
    <t>Medición.</t>
  </si>
  <si>
    <t>Control.</t>
  </si>
  <si>
    <t>Etapa de Mejora del Proceso</t>
  </si>
  <si>
    <t>Porcentaje de Implementación</t>
  </si>
  <si>
    <t>Estandarizar</t>
  </si>
  <si>
    <t>Medir</t>
  </si>
  <si>
    <t>Controlar</t>
  </si>
  <si>
    <t>Mejorar</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</si>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</sst>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2"/>
      <color theme="1"/>
      <name val="Times New Roman"/>
      <family val="1"/>
    </font>
    <font>
      <sz val="12"/>
      <color theme="1"/>
      <name val="Times New Roman"/>
      <family val="1"/>
    </font>
    <font>
      <sz val="11"/>
      <color theme="1"/>
      <name val="Calibri"/>
      <family val="2"/>
      <scheme val="minor"/>
    </font>
    <font>
      <sz val="12"/>
      <color theme="1"/>
      <name val="Arial"/>
      <family val="2"/>
    </font>
    <font>
      <b/>
      <sz val="12"/>
      <color theme="1"/>
      <name val="Arial"/>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78">
    <xf numFmtId="0" fontId="0" fillId="0" borderId="0" xfId="0"/>
    <xf numFmtId="0" fontId="1" fillId="0" borderId="1" xfId="0" applyFont="1" applyBorder="1"/>
    <xf numFmtId="0" fontId="2" fillId="0" borderId="1" xfId="0" applyFont="1" applyBorder="1"/>
    <xf numFmtId="0" fontId="1" fillId="0" borderId="1" xfId="0" applyFont="1" applyBorder="1" applyAlignment="1">
      <alignment horizontal="center"/>
    </xf>
    <xf numFmtId="0" fontId="1" fillId="0" borderId="1" xfId="0" applyFont="1" applyBorder="1" applyAlignment="1">
      <alignment horizontal="center" vertical="center"/>
    </xf>
    <xf numFmtId="0" fontId="2" fillId="0" borderId="0" xfId="0" applyFont="1"/>
    <xf numFmtId="0" fontId="2"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9" fontId="2" fillId="0" borderId="9"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10" fontId="2" fillId="0" borderId="9" xfId="0" applyNumberFormat="1" applyFont="1" applyBorder="1" applyAlignment="1">
      <alignment horizontal="center" vertical="center" wrapText="1"/>
    </xf>
    <xf numFmtId="0" fontId="0" fillId="0" borderId="0" xfId="0" applyAlignment="1">
      <alignment horizontal="center"/>
    </xf>
    <xf numFmtId="164" fontId="0" fillId="0" borderId="0" xfId="1" applyNumberFormat="1" applyFont="1" applyAlignment="1">
      <alignment horizontal="center"/>
    </xf>
    <xf numFmtId="164" fontId="0" fillId="0" borderId="0" xfId="1" applyNumberFormat="1" applyFont="1"/>
    <xf numFmtId="0" fontId="2" fillId="0" borderId="1" xfId="0" applyFont="1" applyBorder="1" applyAlignment="1">
      <alignment horizontal="center" vertical="center"/>
    </xf>
    <xf numFmtId="0" fontId="4" fillId="0" borderId="0" xfId="0" applyFont="1"/>
    <xf numFmtId="0" fontId="5" fillId="0" borderId="1" xfId="0" applyFont="1" applyBorder="1"/>
    <xf numFmtId="0" fontId="4" fillId="0" borderId="1" xfId="0" applyFont="1" applyBorder="1"/>
    <xf numFmtId="0" fontId="5" fillId="0" borderId="1" xfId="0" applyFont="1" applyBorder="1" applyAlignment="1">
      <alignment horizont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15" fontId="2" fillId="0" borderId="2" xfId="0" applyNumberFormat="1"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left" wrapText="1"/>
    </xf>
    <xf numFmtId="0" fontId="2" fillId="0" borderId="1"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left" wrapText="1"/>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4" fillId="0" borderId="1" xfId="0" applyFont="1" applyBorder="1" applyAlignment="1">
      <alignment horizont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4" fillId="0" borderId="2"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15" fontId="4" fillId="0" borderId="2" xfId="0" applyNumberFormat="1"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4" fillId="0" borderId="1" xfId="0" applyFont="1" applyBorder="1" applyAlignment="1">
      <alignment horizontal="left" wrapText="1"/>
    </xf>
    <xf numFmtId="0" fontId="4" fillId="0" borderId="1" xfId="0" applyFont="1" applyBorder="1" applyAlignment="1">
      <alignment horizontal="left"/>
    </xf>
    <xf numFmtId="0" fontId="4" fillId="0" borderId="2" xfId="0" applyFont="1" applyBorder="1" applyAlignment="1">
      <alignment horizontal="left"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Hoja4!$F$3</c:f>
              <c:strCache>
                <c:ptCount val="1"/>
                <c:pt idx="0">
                  <c:v>Estandarización</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Hoja4!$G$2:$K$2</c:f>
              <c:strCache>
                <c:ptCount val="5"/>
                <c:pt idx="0">
                  <c:v>Gerente General</c:v>
                </c:pt>
                <c:pt idx="1">
                  <c:v>Director de Ingeniería</c:v>
                </c:pt>
                <c:pt idx="2">
                  <c:v>Licitaciones Senior</c:v>
                </c:pt>
                <c:pt idx="3">
                  <c:v>Lider SIG</c:v>
                </c:pt>
                <c:pt idx="4">
                  <c:v>Puntaje Global</c:v>
                </c:pt>
              </c:strCache>
            </c:strRef>
          </c:cat>
          <c:val>
            <c:numRef>
              <c:f>Hoja4!$G$3:$K$3</c:f>
              <c:numCache>
                <c:formatCode>0.0%</c:formatCode>
                <c:ptCount val="5"/>
                <c:pt idx="0">
                  <c:v>0.19130434782608696</c:v>
                </c:pt>
                <c:pt idx="1">
                  <c:v>0.29565217391304349</c:v>
                </c:pt>
                <c:pt idx="2">
                  <c:v>0.21739130434782608</c:v>
                </c:pt>
                <c:pt idx="3">
                  <c:v>0.29565217391304349</c:v>
                </c:pt>
                <c:pt idx="4">
                  <c:v>0.56372549019607843</c:v>
                </c:pt>
              </c:numCache>
            </c:numRef>
          </c:val>
          <c:extLst>
            <c:ext xmlns:c16="http://schemas.microsoft.com/office/drawing/2014/chart" uri="{C3380CC4-5D6E-409C-BE32-E72D297353CC}">
              <c16:uniqueId val="{00000000-AB75-43A3-80BE-FD82FE39B480}"/>
            </c:ext>
          </c:extLst>
        </c:ser>
        <c:dLbls>
          <c:showLegendKey val="0"/>
          <c:showVal val="0"/>
          <c:showCatName val="0"/>
          <c:showSerName val="0"/>
          <c:showPercent val="0"/>
          <c:showBubbleSize val="0"/>
        </c:dLbls>
        <c:gapWidth val="150"/>
        <c:shape val="box"/>
        <c:axId val="517514944"/>
        <c:axId val="604311096"/>
        <c:axId val="0"/>
      </c:bar3DChart>
      <c:catAx>
        <c:axId val="517514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604311096"/>
        <c:crosses val="autoZero"/>
        <c:auto val="1"/>
        <c:lblAlgn val="ctr"/>
        <c:lblOffset val="100"/>
        <c:noMultiLvlLbl val="0"/>
      </c:catAx>
      <c:valAx>
        <c:axId val="604311096"/>
        <c:scaling>
          <c:orientation val="minMax"/>
        </c:scaling>
        <c:delete val="0"/>
        <c:axPos val="l"/>
        <c:majorGridlines>
          <c:spPr>
            <a:ln w="9525" cap="flat" cmpd="sng" algn="ctr">
              <a:solidFill>
                <a:schemeClr val="dk1">
                  <a:lumMod val="50000"/>
                  <a:lumOff val="5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17514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Hoja4!$F$4</c:f>
              <c:strCache>
                <c:ptCount val="1"/>
                <c:pt idx="0">
                  <c:v>Medición</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Hoja4!$G$2:$K$2</c:f>
              <c:strCache>
                <c:ptCount val="5"/>
                <c:pt idx="0">
                  <c:v>Gerente General</c:v>
                </c:pt>
                <c:pt idx="1">
                  <c:v>Director de Ingeniería</c:v>
                </c:pt>
                <c:pt idx="2">
                  <c:v>Licitaciones Senior</c:v>
                </c:pt>
                <c:pt idx="3">
                  <c:v>Lider SIG</c:v>
                </c:pt>
                <c:pt idx="4">
                  <c:v>Puntaje Global</c:v>
                </c:pt>
              </c:strCache>
            </c:strRef>
          </c:cat>
          <c:val>
            <c:numRef>
              <c:f>Hoja4!$G$4:$K$4</c:f>
              <c:numCache>
                <c:formatCode>0.0%</c:formatCode>
                <c:ptCount val="5"/>
                <c:pt idx="0">
                  <c:v>0.22142857142857142</c:v>
                </c:pt>
                <c:pt idx="1">
                  <c:v>0.27142857142857141</c:v>
                </c:pt>
                <c:pt idx="2">
                  <c:v>0.23571428571428571</c:v>
                </c:pt>
                <c:pt idx="3">
                  <c:v>0.27142857142857141</c:v>
                </c:pt>
                <c:pt idx="4">
                  <c:v>0.68627450980392157</c:v>
                </c:pt>
              </c:numCache>
            </c:numRef>
          </c:val>
          <c:extLst>
            <c:ext xmlns:c16="http://schemas.microsoft.com/office/drawing/2014/chart" uri="{C3380CC4-5D6E-409C-BE32-E72D297353CC}">
              <c16:uniqueId val="{00000000-739F-4FAE-B4F5-6353269C77E7}"/>
            </c:ext>
          </c:extLst>
        </c:ser>
        <c:dLbls>
          <c:showLegendKey val="0"/>
          <c:showVal val="0"/>
          <c:showCatName val="0"/>
          <c:showSerName val="0"/>
          <c:showPercent val="0"/>
          <c:showBubbleSize val="0"/>
        </c:dLbls>
        <c:gapWidth val="150"/>
        <c:shape val="box"/>
        <c:axId val="517514944"/>
        <c:axId val="604311096"/>
        <c:axId val="0"/>
      </c:bar3DChart>
      <c:catAx>
        <c:axId val="517514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604311096"/>
        <c:crosses val="autoZero"/>
        <c:auto val="1"/>
        <c:lblAlgn val="ctr"/>
        <c:lblOffset val="100"/>
        <c:noMultiLvlLbl val="0"/>
      </c:catAx>
      <c:valAx>
        <c:axId val="604311096"/>
        <c:scaling>
          <c:orientation val="minMax"/>
        </c:scaling>
        <c:delete val="0"/>
        <c:axPos val="l"/>
        <c:majorGridlines>
          <c:spPr>
            <a:ln w="9525" cap="flat" cmpd="sng" algn="ctr">
              <a:solidFill>
                <a:schemeClr val="dk1">
                  <a:lumMod val="50000"/>
                  <a:lumOff val="5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17514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Hoja4!$F$5</c:f>
              <c:strCache>
                <c:ptCount val="1"/>
                <c:pt idx="0">
                  <c:v>Control</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Hoja4!$G$2:$K$2</c:f>
              <c:strCache>
                <c:ptCount val="5"/>
                <c:pt idx="0">
                  <c:v>Gerente General</c:v>
                </c:pt>
                <c:pt idx="1">
                  <c:v>Director de Ingeniería</c:v>
                </c:pt>
                <c:pt idx="2">
                  <c:v>Licitaciones Senior</c:v>
                </c:pt>
                <c:pt idx="3">
                  <c:v>Lider SIG</c:v>
                </c:pt>
                <c:pt idx="4">
                  <c:v>Puntaje Global</c:v>
                </c:pt>
              </c:strCache>
            </c:strRef>
          </c:cat>
          <c:val>
            <c:numRef>
              <c:f>Hoja4!$G$5:$K$5</c:f>
              <c:numCache>
                <c:formatCode>0.0%</c:formatCode>
                <c:ptCount val="5"/>
                <c:pt idx="0">
                  <c:v>0.22448979591836735</c:v>
                </c:pt>
                <c:pt idx="1">
                  <c:v>0.25850340136054423</c:v>
                </c:pt>
                <c:pt idx="2">
                  <c:v>0.25850340136054423</c:v>
                </c:pt>
                <c:pt idx="3">
                  <c:v>0.25850340136054423</c:v>
                </c:pt>
                <c:pt idx="4">
                  <c:v>0.64473684210526316</c:v>
                </c:pt>
              </c:numCache>
            </c:numRef>
          </c:val>
          <c:extLst>
            <c:ext xmlns:c16="http://schemas.microsoft.com/office/drawing/2014/chart" uri="{C3380CC4-5D6E-409C-BE32-E72D297353CC}">
              <c16:uniqueId val="{00000000-879E-4A44-9B26-8E6C32E33BD5}"/>
            </c:ext>
          </c:extLst>
        </c:ser>
        <c:dLbls>
          <c:showLegendKey val="0"/>
          <c:showVal val="0"/>
          <c:showCatName val="0"/>
          <c:showSerName val="0"/>
          <c:showPercent val="0"/>
          <c:showBubbleSize val="0"/>
        </c:dLbls>
        <c:gapWidth val="150"/>
        <c:shape val="box"/>
        <c:axId val="517514944"/>
        <c:axId val="604311096"/>
        <c:axId val="0"/>
      </c:bar3DChart>
      <c:catAx>
        <c:axId val="517514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604311096"/>
        <c:crosses val="autoZero"/>
        <c:auto val="1"/>
        <c:lblAlgn val="ctr"/>
        <c:lblOffset val="100"/>
        <c:noMultiLvlLbl val="0"/>
      </c:catAx>
      <c:valAx>
        <c:axId val="604311096"/>
        <c:scaling>
          <c:orientation val="minMax"/>
        </c:scaling>
        <c:delete val="0"/>
        <c:axPos val="l"/>
        <c:majorGridlines>
          <c:spPr>
            <a:ln w="9525" cap="flat" cmpd="sng" algn="ctr">
              <a:solidFill>
                <a:schemeClr val="dk1">
                  <a:lumMod val="50000"/>
                  <a:lumOff val="5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17514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Hoja4!$F$6</c:f>
              <c:strCache>
                <c:ptCount val="1"/>
                <c:pt idx="0">
                  <c:v>Mejora Continua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Hoja4!$G$2:$K$2</c:f>
              <c:strCache>
                <c:ptCount val="5"/>
                <c:pt idx="0">
                  <c:v>Gerente General</c:v>
                </c:pt>
                <c:pt idx="1">
                  <c:v>Director de Ingeniería</c:v>
                </c:pt>
                <c:pt idx="2">
                  <c:v>Licitaciones Senior</c:v>
                </c:pt>
                <c:pt idx="3">
                  <c:v>Lider SIG</c:v>
                </c:pt>
                <c:pt idx="4">
                  <c:v>Puntaje Global</c:v>
                </c:pt>
              </c:strCache>
            </c:strRef>
          </c:cat>
          <c:val>
            <c:numRef>
              <c:f>Hoja4!$G$6:$K$6</c:f>
              <c:numCache>
                <c:formatCode>0.0%</c:formatCode>
                <c:ptCount val="5"/>
                <c:pt idx="0">
                  <c:v>0.21782178217821782</c:v>
                </c:pt>
                <c:pt idx="1">
                  <c:v>0.25742574257425743</c:v>
                </c:pt>
                <c:pt idx="2">
                  <c:v>0.26732673267326734</c:v>
                </c:pt>
                <c:pt idx="3">
                  <c:v>0.25742574257425743</c:v>
                </c:pt>
                <c:pt idx="4">
                  <c:v>0.60119047619047616</c:v>
                </c:pt>
              </c:numCache>
            </c:numRef>
          </c:val>
          <c:extLst>
            <c:ext xmlns:c16="http://schemas.microsoft.com/office/drawing/2014/chart" uri="{C3380CC4-5D6E-409C-BE32-E72D297353CC}">
              <c16:uniqueId val="{00000000-95B6-4E1D-89A5-5BC3280744EE}"/>
            </c:ext>
          </c:extLst>
        </c:ser>
        <c:dLbls>
          <c:showLegendKey val="0"/>
          <c:showVal val="0"/>
          <c:showCatName val="0"/>
          <c:showSerName val="0"/>
          <c:showPercent val="0"/>
          <c:showBubbleSize val="0"/>
        </c:dLbls>
        <c:gapWidth val="150"/>
        <c:shape val="box"/>
        <c:axId val="517514944"/>
        <c:axId val="604311096"/>
        <c:axId val="0"/>
      </c:bar3DChart>
      <c:catAx>
        <c:axId val="51751494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604311096"/>
        <c:crosses val="autoZero"/>
        <c:auto val="1"/>
        <c:lblAlgn val="ctr"/>
        <c:lblOffset val="100"/>
        <c:noMultiLvlLbl val="0"/>
      </c:catAx>
      <c:valAx>
        <c:axId val="604311096"/>
        <c:scaling>
          <c:orientation val="minMax"/>
        </c:scaling>
        <c:delete val="0"/>
        <c:axPos val="l"/>
        <c:majorGridlines>
          <c:spPr>
            <a:ln w="9525" cap="flat" cmpd="sng" algn="ctr">
              <a:solidFill>
                <a:schemeClr val="dk1">
                  <a:lumMod val="50000"/>
                  <a:lumOff val="50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5175149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Hoja5!$C$5:$C$6</c:f>
              <c:strCache>
                <c:ptCount val="2"/>
                <c:pt idx="0">
                  <c:v>Puntaje Máximo</c:v>
                </c:pt>
                <c:pt idx="1">
                  <c:v>Puntaje Real</c:v>
                </c:pt>
              </c:strCache>
            </c:strRef>
          </c:cat>
          <c:val>
            <c:numRef>
              <c:f>Hoja5!$D$5:$D$6</c:f>
              <c:numCache>
                <c:formatCode>General</c:formatCode>
                <c:ptCount val="2"/>
                <c:pt idx="0">
                  <c:v>204</c:v>
                </c:pt>
                <c:pt idx="1">
                  <c:v>115</c:v>
                </c:pt>
              </c:numCache>
            </c:numRef>
          </c:val>
          <c:extLst>
            <c:ext xmlns:c16="http://schemas.microsoft.com/office/drawing/2014/chart" uri="{C3380CC4-5D6E-409C-BE32-E72D297353CC}">
              <c16:uniqueId val="{00000000-581A-4E22-B0A8-8C78F9122805}"/>
            </c:ext>
          </c:extLst>
        </c:ser>
        <c:dLbls>
          <c:showLegendKey val="0"/>
          <c:showVal val="0"/>
          <c:showCatName val="0"/>
          <c:showSerName val="0"/>
          <c:showPercent val="0"/>
          <c:showBubbleSize val="0"/>
        </c:dLbls>
        <c:gapWidth val="160"/>
        <c:gapDepth val="0"/>
        <c:shape val="box"/>
        <c:axId val="455114128"/>
        <c:axId val="455114456"/>
        <c:axId val="0"/>
      </c:bar3DChart>
      <c:catAx>
        <c:axId val="455114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456"/>
        <c:crosses val="autoZero"/>
        <c:auto val="1"/>
        <c:lblAlgn val="ctr"/>
        <c:lblOffset val="100"/>
        <c:noMultiLvlLbl val="0"/>
      </c:catAx>
      <c:valAx>
        <c:axId val="455114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Hoja5!$C$5:$C$6</c:f>
              <c:strCache>
                <c:ptCount val="2"/>
                <c:pt idx="0">
                  <c:v>Puntaje Máximo</c:v>
                </c:pt>
                <c:pt idx="1">
                  <c:v>Puntaje Real</c:v>
                </c:pt>
              </c:strCache>
            </c:strRef>
          </c:cat>
          <c:val>
            <c:numRef>
              <c:f>Hoja5!$D$12:$D$13</c:f>
              <c:numCache>
                <c:formatCode>General</c:formatCode>
                <c:ptCount val="2"/>
                <c:pt idx="0">
                  <c:v>204</c:v>
                </c:pt>
                <c:pt idx="1">
                  <c:v>140</c:v>
                </c:pt>
              </c:numCache>
            </c:numRef>
          </c:val>
          <c:extLst>
            <c:ext xmlns:c16="http://schemas.microsoft.com/office/drawing/2014/chart" uri="{C3380CC4-5D6E-409C-BE32-E72D297353CC}">
              <c16:uniqueId val="{00000000-D483-41F7-9838-3A75FA3538E1}"/>
            </c:ext>
          </c:extLst>
        </c:ser>
        <c:dLbls>
          <c:showLegendKey val="0"/>
          <c:showVal val="0"/>
          <c:showCatName val="0"/>
          <c:showSerName val="0"/>
          <c:showPercent val="0"/>
          <c:showBubbleSize val="0"/>
        </c:dLbls>
        <c:gapWidth val="160"/>
        <c:gapDepth val="0"/>
        <c:shape val="box"/>
        <c:axId val="455114128"/>
        <c:axId val="455114456"/>
        <c:axId val="0"/>
      </c:bar3DChart>
      <c:catAx>
        <c:axId val="455114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456"/>
        <c:crosses val="autoZero"/>
        <c:auto val="1"/>
        <c:lblAlgn val="ctr"/>
        <c:lblOffset val="100"/>
        <c:noMultiLvlLbl val="0"/>
      </c:catAx>
      <c:valAx>
        <c:axId val="455114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Hoja5!$C$5:$C$6</c:f>
              <c:strCache>
                <c:ptCount val="2"/>
                <c:pt idx="0">
                  <c:v>Puntaje Máximo</c:v>
                </c:pt>
                <c:pt idx="1">
                  <c:v>Puntaje Real</c:v>
                </c:pt>
              </c:strCache>
            </c:strRef>
          </c:cat>
          <c:val>
            <c:numRef>
              <c:f>Hoja5!$D$19:$D$20</c:f>
              <c:numCache>
                <c:formatCode>General</c:formatCode>
                <c:ptCount val="2"/>
                <c:pt idx="0">
                  <c:v>228</c:v>
                </c:pt>
                <c:pt idx="1">
                  <c:v>147</c:v>
                </c:pt>
              </c:numCache>
            </c:numRef>
          </c:val>
          <c:extLst>
            <c:ext xmlns:c16="http://schemas.microsoft.com/office/drawing/2014/chart" uri="{C3380CC4-5D6E-409C-BE32-E72D297353CC}">
              <c16:uniqueId val="{00000000-F858-459C-B6B1-CC03E8A9872C}"/>
            </c:ext>
          </c:extLst>
        </c:ser>
        <c:dLbls>
          <c:showLegendKey val="0"/>
          <c:showVal val="0"/>
          <c:showCatName val="0"/>
          <c:showSerName val="0"/>
          <c:showPercent val="0"/>
          <c:showBubbleSize val="0"/>
        </c:dLbls>
        <c:gapWidth val="160"/>
        <c:gapDepth val="0"/>
        <c:shape val="box"/>
        <c:axId val="455114128"/>
        <c:axId val="455114456"/>
        <c:axId val="0"/>
      </c:bar3DChart>
      <c:catAx>
        <c:axId val="455114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456"/>
        <c:crosses val="autoZero"/>
        <c:auto val="1"/>
        <c:lblAlgn val="ctr"/>
        <c:lblOffset val="100"/>
        <c:noMultiLvlLbl val="0"/>
      </c:catAx>
      <c:valAx>
        <c:axId val="455114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0"/>
      <c:rotY val="0"/>
      <c:depthPercent val="100"/>
      <c:rAngAx val="0"/>
    </c:view3D>
    <c:floor>
      <c:thickness val="0"/>
      <c:spPr>
        <a:solidFill>
          <a:schemeClr val="lt1"/>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pattFill prst="ltDnDiag">
              <a:fgClr>
                <a:schemeClr val="accent1"/>
              </a:fgClr>
              <a:bgClr>
                <a:schemeClr val="accent1">
                  <a:lumMod val="20000"/>
                  <a:lumOff val="80000"/>
                </a:schemeClr>
              </a:bgClr>
            </a:pattFill>
            <a:ln>
              <a:solidFill>
                <a:schemeClr val="accent1"/>
              </a:solidFill>
            </a:ln>
            <a:effectLst/>
            <a:sp3d>
              <a:contourClr>
                <a:schemeClr val="accent1"/>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Hoja5!$C$5:$C$6</c:f>
              <c:strCache>
                <c:ptCount val="2"/>
                <c:pt idx="0">
                  <c:v>Puntaje Máximo</c:v>
                </c:pt>
                <c:pt idx="1">
                  <c:v>Puntaje Real</c:v>
                </c:pt>
              </c:strCache>
            </c:strRef>
          </c:cat>
          <c:val>
            <c:numRef>
              <c:f>Hoja5!$H$5:$H$6</c:f>
              <c:numCache>
                <c:formatCode>General</c:formatCode>
                <c:ptCount val="2"/>
                <c:pt idx="0">
                  <c:v>168</c:v>
                </c:pt>
                <c:pt idx="1">
                  <c:v>101</c:v>
                </c:pt>
              </c:numCache>
            </c:numRef>
          </c:val>
          <c:extLst>
            <c:ext xmlns:c16="http://schemas.microsoft.com/office/drawing/2014/chart" uri="{C3380CC4-5D6E-409C-BE32-E72D297353CC}">
              <c16:uniqueId val="{00000000-9689-4244-98A5-80D2D3A6BFB9}"/>
            </c:ext>
          </c:extLst>
        </c:ser>
        <c:dLbls>
          <c:showLegendKey val="0"/>
          <c:showVal val="0"/>
          <c:showCatName val="0"/>
          <c:showSerName val="0"/>
          <c:showPercent val="0"/>
          <c:showBubbleSize val="0"/>
        </c:dLbls>
        <c:gapWidth val="160"/>
        <c:gapDepth val="0"/>
        <c:shape val="box"/>
        <c:axId val="455114128"/>
        <c:axId val="455114456"/>
        <c:axId val="0"/>
      </c:bar3DChart>
      <c:catAx>
        <c:axId val="455114128"/>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456"/>
        <c:crosses val="autoZero"/>
        <c:auto val="1"/>
        <c:lblAlgn val="ctr"/>
        <c:lblOffset val="100"/>
        <c:noMultiLvlLbl val="0"/>
      </c:catAx>
      <c:valAx>
        <c:axId val="4551144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5511412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filled"/>
        <c:varyColors val="0"/>
        <c:ser>
          <c:idx val="0"/>
          <c:order val="0"/>
          <c:spPr>
            <a:solidFill>
              <a:schemeClr val="accent1">
                <a:alpha val="50196"/>
              </a:schemeClr>
            </a:solidFill>
            <a:ln w="25400">
              <a:solidFill>
                <a:schemeClr val="accent1"/>
              </a:solidFill>
              <a:prstDash val="sysDot"/>
            </a:ln>
            <a:effectLst/>
          </c:spP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Hoja6!$E$5:$E$8</c:f>
              <c:strCache>
                <c:ptCount val="4"/>
                <c:pt idx="0">
                  <c:v>Estandarizar</c:v>
                </c:pt>
                <c:pt idx="1">
                  <c:v>Medir</c:v>
                </c:pt>
                <c:pt idx="2">
                  <c:v>Controlar</c:v>
                </c:pt>
                <c:pt idx="3">
                  <c:v>Mejorar</c:v>
                </c:pt>
              </c:strCache>
            </c:strRef>
          </c:cat>
          <c:val>
            <c:numRef>
              <c:f>Hoja6!$F$5:$F$8</c:f>
              <c:numCache>
                <c:formatCode>0%</c:formatCode>
                <c:ptCount val="4"/>
                <c:pt idx="0">
                  <c:v>0.56000000000000005</c:v>
                </c:pt>
                <c:pt idx="1">
                  <c:v>0.69</c:v>
                </c:pt>
                <c:pt idx="2">
                  <c:v>0.64</c:v>
                </c:pt>
                <c:pt idx="3">
                  <c:v>0.6</c:v>
                </c:pt>
              </c:numCache>
            </c:numRef>
          </c:val>
          <c:extLst>
            <c:ext xmlns:c16="http://schemas.microsoft.com/office/drawing/2014/chart" uri="{C3380CC4-5D6E-409C-BE32-E72D297353CC}">
              <c16:uniqueId val="{00000002-CE1E-4EF0-9320-95998604C537}"/>
            </c:ext>
          </c:extLst>
        </c:ser>
        <c:dLbls>
          <c:showLegendKey val="0"/>
          <c:showVal val="0"/>
          <c:showCatName val="0"/>
          <c:showSerName val="0"/>
          <c:showPercent val="0"/>
          <c:showBubbleSize val="0"/>
        </c:dLbls>
        <c:axId val="656471632"/>
        <c:axId val="656468024"/>
      </c:radarChart>
      <c:catAx>
        <c:axId val="6564716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6468024"/>
        <c:crosses val="autoZero"/>
        <c:auto val="1"/>
        <c:lblAlgn val="ctr"/>
        <c:lblOffset val="100"/>
        <c:noMultiLvlLbl val="0"/>
      </c:catAx>
      <c:valAx>
        <c:axId val="65646802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564716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9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dk1">
            <a:lumMod val="50000"/>
            <a:lumOff val="50000"/>
          </a:schemeClr>
        </a:solidFill>
        <a:round/>
      </a:ln>
    </cs:spPr>
  </cs:gridlineMajor>
  <cs:gridlineMinor>
    <cs:lnRef idx="0"/>
    <cs:fillRef idx="0"/>
    <cs:effectRef idx="0"/>
    <cs:fontRef idx="minor">
      <a:schemeClr val="tx1"/>
    </cs:fontRef>
    <cs:spPr>
      <a:ln>
        <a:solidFill>
          <a:schemeClr val="dk1">
            <a:lumMod val="60000"/>
            <a:lumOff val="40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8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styleClr val="auto"/>
    </cs:lnRef>
    <cs:fillRef idx="0">
      <cs:styleClr val="auto"/>
    </cs:fillRef>
    <cs:effectRef idx="0"/>
    <cs:fontRef idx="minor">
      <a:schemeClr val="tx1"/>
    </cs:fontRef>
    <cs:spPr>
      <a:pattFill prst="ltDnDiag">
        <a:fgClr>
          <a:schemeClr val="phClr"/>
        </a:fgClr>
        <a:bgClr>
          <a:schemeClr val="phClr">
            <a:lumMod val="20000"/>
            <a:lumOff val="80000"/>
          </a:schemeClr>
        </a:bgClr>
      </a:pattFill>
      <a:ln>
        <a:solidFill>
          <a:schemeClr val="phClr"/>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spPr>
      <a:solidFill>
        <a:schemeClr val="lt1"/>
      </a:solidFill>
      <a:sp3d/>
    </cs:spPr>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31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
  <cs:dataPoint3D>
    <cs:lnRef idx="0">
      <cs:styleClr val="auto"/>
    </cs:lnRef>
    <cs:fillRef idx="0">
      <cs:styleClr val="auto"/>
    </cs:fillRef>
    <cs:effectRef idx="0"/>
    <cs:fontRef idx="minor">
      <a:schemeClr val="tx1"/>
    </cs:fontRef>
    <cs:spPr>
      <a:solidFill>
        <a:schemeClr val="phClr">
          <a:alpha val="50196"/>
        </a:schemeClr>
      </a:solidFill>
      <a:ln w="25400">
        <a:solidFill>
          <a:schemeClr val="phClr"/>
        </a:solidFill>
        <a:prstDash val="sysDot"/>
      </a:ln>
    </cs:spPr>
  </cs:dataPoint3D>
  <cs:dataPointLine>
    <cs:lnRef idx="0">
      <cs:styleClr val="auto"/>
    </cs:lnRef>
    <cs:fillRef idx="0"/>
    <cs:effectRef idx="0"/>
    <cs:fontRef idx="minor">
      <a:schemeClr val="tx1"/>
    </cs:fontRef>
    <cs:spPr>
      <a:ln w="25400" cap="rnd" cmpd="sng" algn="ctr">
        <a:solidFill>
          <a:schemeClr val="phClr"/>
        </a:solidFill>
        <a:prstDash val="sysDot"/>
        <a:round/>
      </a:ln>
    </cs:spPr>
  </cs:dataPointLine>
  <cs:dataPointMarker>
    <cs:lnRef idx="0">
      <cs:styleClr val="auto"/>
    </cs:lnRef>
    <cs:fillRef idx="0">
      <cs:styleClr val="auto"/>
    </cs:fillRef>
    <cs:effectRef idx="0"/>
    <cs:fontRef idx="minor">
      <a:schemeClr val="tx1"/>
    </cs:fontRef>
    <cs:spPr>
      <a:solidFill>
        <a:schemeClr val="phClr"/>
      </a:solidFill>
    </cs:spPr>
  </cs:dataPointMarker>
  <cs:dataPointMarkerLayout symbol="circle" size="6"/>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3.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666750</xdr:colOff>
      <xdr:row>8</xdr:row>
      <xdr:rowOff>90487</xdr:rowOff>
    </xdr:from>
    <xdr:to>
      <xdr:col>8</xdr:col>
      <xdr:colOff>1028700</xdr:colOff>
      <xdr:row>22</xdr:row>
      <xdr:rowOff>166687</xdr:rowOff>
    </xdr:to>
    <xdr:graphicFrame macro="">
      <xdr:nvGraphicFramePr>
        <xdr:cNvPr id="3" name="Gráfico 2">
          <a:extLst>
            <a:ext uri="{FF2B5EF4-FFF2-40B4-BE49-F238E27FC236}">
              <a16:creationId xmlns:a16="http://schemas.microsoft.com/office/drawing/2014/main" id="{827175AC-63F9-8EC5-24B5-689296566D8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8</xdr:row>
      <xdr:rowOff>104775</xdr:rowOff>
    </xdr:from>
    <xdr:to>
      <xdr:col>16</xdr:col>
      <xdr:colOff>666750</xdr:colOff>
      <xdr:row>22</xdr:row>
      <xdr:rowOff>180975</xdr:rowOff>
    </xdr:to>
    <xdr:graphicFrame macro="">
      <xdr:nvGraphicFramePr>
        <xdr:cNvPr id="4" name="Gráfico 3">
          <a:extLst>
            <a:ext uri="{FF2B5EF4-FFF2-40B4-BE49-F238E27FC236}">
              <a16:creationId xmlns:a16="http://schemas.microsoft.com/office/drawing/2014/main" id="{D1184CD9-46DD-47F0-AF8F-E36D243BC6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24</xdr:row>
      <xdr:rowOff>0</xdr:rowOff>
    </xdr:from>
    <xdr:to>
      <xdr:col>8</xdr:col>
      <xdr:colOff>1123950</xdr:colOff>
      <xdr:row>38</xdr:row>
      <xdr:rowOff>76200</xdr:rowOff>
    </xdr:to>
    <xdr:graphicFrame macro="">
      <xdr:nvGraphicFramePr>
        <xdr:cNvPr id="5" name="Gráfico 4">
          <a:extLst>
            <a:ext uri="{FF2B5EF4-FFF2-40B4-BE49-F238E27FC236}">
              <a16:creationId xmlns:a16="http://schemas.microsoft.com/office/drawing/2014/main" id="{44A1680F-0595-42FE-9805-6D1D389EC8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600075</xdr:colOff>
      <xdr:row>24</xdr:row>
      <xdr:rowOff>28575</xdr:rowOff>
    </xdr:from>
    <xdr:to>
      <xdr:col>16</xdr:col>
      <xdr:colOff>600075</xdr:colOff>
      <xdr:row>38</xdr:row>
      <xdr:rowOff>104775</xdr:rowOff>
    </xdr:to>
    <xdr:graphicFrame macro="">
      <xdr:nvGraphicFramePr>
        <xdr:cNvPr id="6" name="Gráfico 5">
          <a:extLst>
            <a:ext uri="{FF2B5EF4-FFF2-40B4-BE49-F238E27FC236}">
              <a16:creationId xmlns:a16="http://schemas.microsoft.com/office/drawing/2014/main" id="{83A042F2-5731-48B3-B6B0-2D5CA1C722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57150</xdr:colOff>
      <xdr:row>1</xdr:row>
      <xdr:rowOff>100012</xdr:rowOff>
    </xdr:from>
    <xdr:to>
      <xdr:col>15</xdr:col>
      <xdr:colOff>57150</xdr:colOff>
      <xdr:row>9</xdr:row>
      <xdr:rowOff>204787</xdr:rowOff>
    </xdr:to>
    <xdr:graphicFrame macro="">
      <xdr:nvGraphicFramePr>
        <xdr:cNvPr id="2" name="Gráfico 1">
          <a:extLst>
            <a:ext uri="{FF2B5EF4-FFF2-40B4-BE49-F238E27FC236}">
              <a16:creationId xmlns:a16="http://schemas.microsoft.com/office/drawing/2014/main" id="{2CE39A3A-9352-9BCD-6D85-A044BCF68BB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11</xdr:row>
      <xdr:rowOff>0</xdr:rowOff>
    </xdr:from>
    <xdr:to>
      <xdr:col>15</xdr:col>
      <xdr:colOff>0</xdr:colOff>
      <xdr:row>18</xdr:row>
      <xdr:rowOff>304800</xdr:rowOff>
    </xdr:to>
    <xdr:graphicFrame macro="">
      <xdr:nvGraphicFramePr>
        <xdr:cNvPr id="3" name="Gráfico 2">
          <a:extLst>
            <a:ext uri="{FF2B5EF4-FFF2-40B4-BE49-F238E27FC236}">
              <a16:creationId xmlns:a16="http://schemas.microsoft.com/office/drawing/2014/main" id="{7F3FE99E-3FE6-49FF-9161-DC15FDF137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142875</xdr:colOff>
      <xdr:row>19</xdr:row>
      <xdr:rowOff>209550</xdr:rowOff>
    </xdr:from>
    <xdr:to>
      <xdr:col>15</xdr:col>
      <xdr:colOff>142875</xdr:colOff>
      <xdr:row>31</xdr:row>
      <xdr:rowOff>28575</xdr:rowOff>
    </xdr:to>
    <xdr:graphicFrame macro="">
      <xdr:nvGraphicFramePr>
        <xdr:cNvPr id="4" name="Gráfico 3">
          <a:extLst>
            <a:ext uri="{FF2B5EF4-FFF2-40B4-BE49-F238E27FC236}">
              <a16:creationId xmlns:a16="http://schemas.microsoft.com/office/drawing/2014/main" id="{E22770D6-7151-43FA-A59A-8038709E69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228600</xdr:colOff>
      <xdr:row>32</xdr:row>
      <xdr:rowOff>180975</xdr:rowOff>
    </xdr:from>
    <xdr:to>
      <xdr:col>15</xdr:col>
      <xdr:colOff>228600</xdr:colOff>
      <xdr:row>47</xdr:row>
      <xdr:rowOff>66675</xdr:rowOff>
    </xdr:to>
    <xdr:graphicFrame macro="">
      <xdr:nvGraphicFramePr>
        <xdr:cNvPr id="5" name="Gráfico 4">
          <a:extLst>
            <a:ext uri="{FF2B5EF4-FFF2-40B4-BE49-F238E27FC236}">
              <a16:creationId xmlns:a16="http://schemas.microsoft.com/office/drawing/2014/main" id="{A57C5454-DEDF-4C59-9523-53DEF555F9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152400</xdr:colOff>
      <xdr:row>3</xdr:row>
      <xdr:rowOff>300037</xdr:rowOff>
    </xdr:from>
    <xdr:to>
      <xdr:col>14</xdr:col>
      <xdr:colOff>476250</xdr:colOff>
      <xdr:row>14</xdr:row>
      <xdr:rowOff>152400</xdr:rowOff>
    </xdr:to>
    <xdr:graphicFrame macro="">
      <xdr:nvGraphicFramePr>
        <xdr:cNvPr id="2" name="Gráfico 1">
          <a:extLst>
            <a:ext uri="{FF2B5EF4-FFF2-40B4-BE49-F238E27FC236}">
              <a16:creationId xmlns:a16="http://schemas.microsoft.com/office/drawing/2014/main" id="{01F0E7CA-6DCF-D588-6F8E-1B07FDBF4F0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16027-0593-4371-9F0E-E87786A87DBC}">
  <dimension ref="A1:L84"/>
  <sheetViews>
    <sheetView view="pageBreakPreview" topLeftCell="A73" zoomScale="60" zoomScaleNormal="73" workbookViewId="0">
      <selection activeCell="S72" sqref="S72"/>
    </sheetView>
  </sheetViews>
  <sheetFormatPr baseColWidth="10" defaultColWidth="11.42578125" defaultRowHeight="15.75" x14ac:dyDescent="0.25"/>
  <cols>
    <col min="1" max="1" width="11.85546875" style="5" customWidth="1"/>
    <col min="2" max="2" width="36.5703125" style="5" customWidth="1"/>
    <col min="3" max="3" width="15.140625" style="5" customWidth="1"/>
    <col min="4" max="16384" width="11.42578125" style="5"/>
  </cols>
  <sheetData>
    <row r="1" spans="1:12" ht="39" customHeight="1" x14ac:dyDescent="0.25">
      <c r="A1" s="47" t="s">
        <v>0</v>
      </c>
      <c r="B1" s="47"/>
      <c r="C1" s="47"/>
      <c r="D1" s="47"/>
      <c r="E1" s="47"/>
      <c r="F1" s="47"/>
      <c r="G1" s="47"/>
      <c r="H1" s="47"/>
      <c r="I1" s="47"/>
      <c r="J1" s="47"/>
      <c r="K1" s="47"/>
    </row>
    <row r="2" spans="1:12" x14ac:dyDescent="0.25">
      <c r="A2" s="47"/>
      <c r="B2" s="47"/>
      <c r="C2" s="47"/>
      <c r="D2" s="47"/>
      <c r="E2" s="47"/>
      <c r="F2" s="47"/>
      <c r="G2" s="47"/>
      <c r="H2" s="47"/>
      <c r="I2" s="47"/>
      <c r="J2" s="47"/>
      <c r="K2" s="47"/>
    </row>
    <row r="3" spans="1:12" x14ac:dyDescent="0.25">
      <c r="A3" s="1" t="s">
        <v>1</v>
      </c>
      <c r="B3" s="35" t="s">
        <v>2</v>
      </c>
      <c r="C3" s="36"/>
      <c r="D3" s="36"/>
      <c r="E3" s="36"/>
      <c r="F3" s="36"/>
      <c r="G3" s="36"/>
      <c r="H3" s="36"/>
      <c r="I3" s="36"/>
      <c r="J3" s="36"/>
      <c r="K3" s="37"/>
    </row>
    <row r="4" spans="1:12" x14ac:dyDescent="0.25">
      <c r="A4" s="1" t="s">
        <v>3</v>
      </c>
      <c r="B4" s="2" t="s">
        <v>4</v>
      </c>
      <c r="C4" s="1" t="s">
        <v>5</v>
      </c>
      <c r="D4" s="38">
        <v>44844</v>
      </c>
      <c r="E4" s="36"/>
      <c r="F4" s="36"/>
      <c r="G4" s="36"/>
      <c r="H4" s="36"/>
      <c r="I4" s="36"/>
      <c r="J4" s="36"/>
      <c r="K4" s="37"/>
    </row>
    <row r="5" spans="1:12" ht="29.25" customHeight="1" x14ac:dyDescent="0.25">
      <c r="A5" s="35" t="s">
        <v>6</v>
      </c>
      <c r="B5" s="36"/>
      <c r="C5" s="36"/>
      <c r="D5" s="36"/>
      <c r="E5" s="36"/>
      <c r="F5" s="36"/>
      <c r="G5" s="36"/>
      <c r="H5" s="36"/>
      <c r="I5" s="36"/>
      <c r="J5" s="36"/>
      <c r="K5" s="37"/>
    </row>
    <row r="6" spans="1:12" x14ac:dyDescent="0.25">
      <c r="A6" s="3">
        <v>0</v>
      </c>
      <c r="B6" s="39" t="s">
        <v>7</v>
      </c>
      <c r="C6" s="40"/>
      <c r="D6" s="41"/>
      <c r="E6" s="2"/>
      <c r="F6" s="2"/>
      <c r="G6" s="2"/>
      <c r="H6" s="2"/>
      <c r="I6" s="2"/>
      <c r="J6" s="2"/>
      <c r="K6" s="2"/>
    </row>
    <row r="7" spans="1:12" x14ac:dyDescent="0.25">
      <c r="A7" s="3">
        <v>1</v>
      </c>
      <c r="B7" s="39" t="s">
        <v>8</v>
      </c>
      <c r="C7" s="40"/>
      <c r="D7" s="41"/>
      <c r="E7" s="2"/>
      <c r="F7" s="2"/>
      <c r="G7" s="2"/>
      <c r="H7" s="2"/>
      <c r="I7" s="2"/>
      <c r="J7" s="2"/>
      <c r="K7" s="2"/>
    </row>
    <row r="8" spans="1:12" ht="20.25" customHeight="1" x14ac:dyDescent="0.25">
      <c r="A8" s="3">
        <v>2</v>
      </c>
      <c r="B8" s="39" t="s">
        <v>9</v>
      </c>
      <c r="C8" s="40"/>
      <c r="D8" s="41"/>
      <c r="E8" s="2"/>
      <c r="F8" s="2"/>
      <c r="G8" s="2"/>
      <c r="H8" s="34" t="s">
        <v>10</v>
      </c>
      <c r="I8" s="34"/>
      <c r="J8" s="34"/>
      <c r="K8" s="34"/>
    </row>
    <row r="9" spans="1:12" x14ac:dyDescent="0.25">
      <c r="A9" s="3">
        <v>3</v>
      </c>
      <c r="B9" s="39" t="s">
        <v>11</v>
      </c>
      <c r="C9" s="40"/>
      <c r="D9" s="41"/>
      <c r="E9" s="2"/>
      <c r="F9" s="2"/>
      <c r="G9" s="2"/>
      <c r="H9" s="4">
        <v>0</v>
      </c>
      <c r="I9" s="4">
        <v>1</v>
      </c>
      <c r="J9" s="4">
        <v>2</v>
      </c>
      <c r="K9" s="4">
        <v>3</v>
      </c>
    </row>
    <row r="10" spans="1:12" ht="24.75" customHeight="1" x14ac:dyDescent="0.25">
      <c r="A10" s="3"/>
      <c r="B10" s="33" t="s">
        <v>12</v>
      </c>
      <c r="C10" s="33"/>
      <c r="D10" s="33"/>
      <c r="E10" s="33"/>
      <c r="F10" s="33"/>
      <c r="G10" s="33"/>
      <c r="H10" s="11">
        <v>3</v>
      </c>
      <c r="I10" s="11">
        <v>8</v>
      </c>
      <c r="J10" s="11">
        <v>4</v>
      </c>
      <c r="K10" s="11">
        <v>2</v>
      </c>
      <c r="L10" s="5">
        <f>+H10*H9+I10*I9+J10*J9+K10*K9</f>
        <v>22</v>
      </c>
    </row>
    <row r="11" spans="1:12" ht="45.75" customHeight="1" x14ac:dyDescent="0.25">
      <c r="A11" s="4">
        <v>1</v>
      </c>
      <c r="B11" s="32" t="s">
        <v>13</v>
      </c>
      <c r="C11" s="32"/>
      <c r="D11" s="32"/>
      <c r="E11" s="32"/>
      <c r="F11" s="32"/>
      <c r="G11" s="32"/>
      <c r="H11" s="2"/>
      <c r="I11" s="2" t="s">
        <v>14</v>
      </c>
      <c r="J11" s="2"/>
      <c r="K11" s="2"/>
    </row>
    <row r="12" spans="1:12" ht="41.25" customHeight="1" x14ac:dyDescent="0.25">
      <c r="A12" s="4">
        <v>2</v>
      </c>
      <c r="B12" s="29" t="s">
        <v>15</v>
      </c>
      <c r="C12" s="30"/>
      <c r="D12" s="30"/>
      <c r="E12" s="30"/>
      <c r="F12" s="30"/>
      <c r="G12" s="31"/>
      <c r="H12" s="2"/>
      <c r="I12" s="2" t="s">
        <v>14</v>
      </c>
      <c r="J12" s="2"/>
      <c r="K12" s="2"/>
    </row>
    <row r="13" spans="1:12" ht="150.75" customHeight="1" x14ac:dyDescent="0.25">
      <c r="A13" s="4">
        <v>3</v>
      </c>
      <c r="B13" s="29" t="s">
        <v>16</v>
      </c>
      <c r="C13" s="30"/>
      <c r="D13" s="30"/>
      <c r="E13" s="30"/>
      <c r="F13" s="30"/>
      <c r="G13" s="31"/>
      <c r="H13" s="2"/>
      <c r="I13" s="2" t="s">
        <v>14</v>
      </c>
      <c r="J13" s="2"/>
      <c r="K13" s="2"/>
    </row>
    <row r="14" spans="1:12" ht="124.5" customHeight="1" x14ac:dyDescent="0.25">
      <c r="A14" s="4">
        <v>4</v>
      </c>
      <c r="B14" s="29" t="s">
        <v>17</v>
      </c>
      <c r="C14" s="30"/>
      <c r="D14" s="30"/>
      <c r="E14" s="30"/>
      <c r="F14" s="30"/>
      <c r="G14" s="31"/>
      <c r="H14" s="2"/>
      <c r="I14" s="2" t="s">
        <v>14</v>
      </c>
      <c r="J14" s="2"/>
      <c r="K14" s="2"/>
    </row>
    <row r="15" spans="1:12" ht="60.75" customHeight="1" x14ac:dyDescent="0.25">
      <c r="A15" s="4">
        <v>5</v>
      </c>
      <c r="B15" s="29" t="s">
        <v>18</v>
      </c>
      <c r="C15" s="42"/>
      <c r="D15" s="42"/>
      <c r="E15" s="42"/>
      <c r="F15" s="42"/>
      <c r="G15" s="43"/>
      <c r="H15" s="2"/>
      <c r="I15" s="2" t="s">
        <v>14</v>
      </c>
      <c r="J15" s="2"/>
      <c r="K15" s="2"/>
    </row>
    <row r="16" spans="1:12" ht="102" customHeight="1" x14ac:dyDescent="0.25">
      <c r="A16" s="4">
        <v>6</v>
      </c>
      <c r="B16" s="29" t="s">
        <v>19</v>
      </c>
      <c r="C16" s="42"/>
      <c r="D16" s="42"/>
      <c r="E16" s="42"/>
      <c r="F16" s="42"/>
      <c r="G16" s="43"/>
      <c r="H16" s="2"/>
      <c r="I16" s="2"/>
      <c r="J16" s="2" t="s">
        <v>14</v>
      </c>
      <c r="K16" s="2"/>
    </row>
    <row r="17" spans="1:12" ht="69" customHeight="1" x14ac:dyDescent="0.25">
      <c r="A17" s="4">
        <v>7</v>
      </c>
      <c r="B17" s="29" t="s">
        <v>20</v>
      </c>
      <c r="C17" s="42"/>
      <c r="D17" s="42"/>
      <c r="E17" s="42"/>
      <c r="F17" s="42"/>
      <c r="G17" s="43"/>
      <c r="H17" s="2"/>
      <c r="I17" s="2"/>
      <c r="J17" s="2" t="s">
        <v>14</v>
      </c>
      <c r="K17" s="2"/>
    </row>
    <row r="18" spans="1:12" ht="79.5" customHeight="1" x14ac:dyDescent="0.25">
      <c r="A18" s="4">
        <v>8</v>
      </c>
      <c r="B18" s="29" t="s">
        <v>21</v>
      </c>
      <c r="C18" s="42"/>
      <c r="D18" s="42"/>
      <c r="E18" s="42"/>
      <c r="F18" s="42"/>
      <c r="G18" s="43"/>
      <c r="H18" s="2"/>
      <c r="I18" s="2"/>
      <c r="J18" s="2" t="s">
        <v>14</v>
      </c>
      <c r="K18" s="2"/>
    </row>
    <row r="19" spans="1:12" ht="75.75" customHeight="1" x14ac:dyDescent="0.25">
      <c r="A19" s="4">
        <v>9</v>
      </c>
      <c r="B19" s="29" t="s">
        <v>22</v>
      </c>
      <c r="C19" s="42"/>
      <c r="D19" s="42"/>
      <c r="E19" s="42"/>
      <c r="F19" s="42"/>
      <c r="G19" s="43"/>
      <c r="H19" s="2"/>
      <c r="I19" s="2"/>
      <c r="J19" s="2"/>
      <c r="K19" s="2" t="s">
        <v>14</v>
      </c>
    </row>
    <row r="20" spans="1:12" ht="54" customHeight="1" x14ac:dyDescent="0.25">
      <c r="A20" s="4">
        <v>10</v>
      </c>
      <c r="B20" s="29" t="s">
        <v>23</v>
      </c>
      <c r="C20" s="42"/>
      <c r="D20" s="42"/>
      <c r="E20" s="42"/>
      <c r="F20" s="42"/>
      <c r="G20" s="43"/>
      <c r="H20" s="2"/>
      <c r="I20" s="2" t="s">
        <v>14</v>
      </c>
      <c r="J20" s="2"/>
      <c r="K20" s="2"/>
    </row>
    <row r="21" spans="1:12" ht="79.5" customHeight="1" x14ac:dyDescent="0.25">
      <c r="A21" s="4">
        <v>11</v>
      </c>
      <c r="B21" s="29" t="s">
        <v>24</v>
      </c>
      <c r="C21" s="42"/>
      <c r="D21" s="42"/>
      <c r="E21" s="42"/>
      <c r="F21" s="42"/>
      <c r="G21" s="43"/>
      <c r="H21" s="2"/>
      <c r="I21" s="2"/>
      <c r="J21" s="2"/>
      <c r="K21" s="2" t="s">
        <v>14</v>
      </c>
    </row>
    <row r="22" spans="1:12" ht="59.25" customHeight="1" x14ac:dyDescent="0.25">
      <c r="A22" s="4">
        <v>12</v>
      </c>
      <c r="B22" s="29" t="s">
        <v>25</v>
      </c>
      <c r="C22" s="42"/>
      <c r="D22" s="42"/>
      <c r="E22" s="42"/>
      <c r="F22" s="42"/>
      <c r="G22" s="43"/>
      <c r="H22" s="2" t="s">
        <v>14</v>
      </c>
      <c r="I22" s="2"/>
      <c r="J22" s="2"/>
      <c r="K22" s="2"/>
    </row>
    <row r="23" spans="1:12" ht="83.25" customHeight="1" x14ac:dyDescent="0.25">
      <c r="A23" s="4">
        <v>13</v>
      </c>
      <c r="B23" s="29" t="s">
        <v>26</v>
      </c>
      <c r="C23" s="42"/>
      <c r="D23" s="42"/>
      <c r="E23" s="42"/>
      <c r="F23" s="42"/>
      <c r="G23" s="43"/>
      <c r="H23" s="2"/>
      <c r="I23" s="2" t="s">
        <v>14</v>
      </c>
      <c r="J23" s="2"/>
      <c r="K23" s="2"/>
    </row>
    <row r="24" spans="1:12" ht="63" customHeight="1" x14ac:dyDescent="0.25">
      <c r="A24" s="4">
        <v>14</v>
      </c>
      <c r="B24" s="29" t="s">
        <v>27</v>
      </c>
      <c r="C24" s="42"/>
      <c r="D24" s="42"/>
      <c r="E24" s="42"/>
      <c r="F24" s="42"/>
      <c r="G24" s="43"/>
      <c r="H24" s="2"/>
      <c r="I24" s="2" t="s">
        <v>14</v>
      </c>
      <c r="J24" s="2"/>
      <c r="K24" s="2"/>
    </row>
    <row r="25" spans="1:12" ht="40.5" customHeight="1" x14ac:dyDescent="0.25">
      <c r="A25" s="4">
        <v>15</v>
      </c>
      <c r="B25" s="29" t="s">
        <v>28</v>
      </c>
      <c r="C25" s="42"/>
      <c r="D25" s="42"/>
      <c r="E25" s="42"/>
      <c r="F25" s="42"/>
      <c r="G25" s="43"/>
      <c r="H25" s="2" t="s">
        <v>14</v>
      </c>
      <c r="I25" s="2"/>
      <c r="J25" s="2"/>
      <c r="K25" s="2"/>
    </row>
    <row r="26" spans="1:12" ht="60" customHeight="1" x14ac:dyDescent="0.25">
      <c r="A26" s="4">
        <v>16</v>
      </c>
      <c r="B26" s="29" t="s">
        <v>29</v>
      </c>
      <c r="C26" s="42"/>
      <c r="D26" s="42"/>
      <c r="E26" s="42"/>
      <c r="F26" s="42"/>
      <c r="G26" s="43"/>
      <c r="H26" s="2" t="s">
        <v>14</v>
      </c>
      <c r="I26" s="2"/>
      <c r="J26" s="2"/>
      <c r="K26" s="2"/>
    </row>
    <row r="27" spans="1:12" ht="74.25" customHeight="1" x14ac:dyDescent="0.25">
      <c r="A27" s="4">
        <v>17</v>
      </c>
      <c r="B27" s="29" t="s">
        <v>30</v>
      </c>
      <c r="C27" s="30"/>
      <c r="D27" s="30"/>
      <c r="E27" s="30"/>
      <c r="F27" s="30"/>
      <c r="G27" s="31"/>
      <c r="H27" s="2"/>
      <c r="I27" s="2"/>
      <c r="J27" s="2" t="s">
        <v>14</v>
      </c>
      <c r="K27" s="2"/>
    </row>
    <row r="28" spans="1:12" x14ac:dyDescent="0.25">
      <c r="A28" s="4"/>
      <c r="B28" s="6"/>
      <c r="C28" s="9"/>
      <c r="D28" s="9"/>
      <c r="E28" s="9"/>
      <c r="F28" s="9"/>
      <c r="G28" s="10"/>
      <c r="H28" s="3">
        <v>0</v>
      </c>
      <c r="I28" s="3">
        <v>1</v>
      </c>
      <c r="J28" s="3">
        <v>2</v>
      </c>
      <c r="K28" s="3">
        <v>3</v>
      </c>
    </row>
    <row r="29" spans="1:12" x14ac:dyDescent="0.25">
      <c r="A29" s="2"/>
      <c r="B29" s="44" t="s">
        <v>31</v>
      </c>
      <c r="C29" s="45"/>
      <c r="D29" s="45"/>
      <c r="E29" s="45"/>
      <c r="F29" s="45"/>
      <c r="G29" s="46"/>
      <c r="H29" s="11">
        <v>0</v>
      </c>
      <c r="I29" s="11">
        <v>8</v>
      </c>
      <c r="J29" s="11">
        <v>4</v>
      </c>
      <c r="K29" s="11">
        <v>5</v>
      </c>
      <c r="L29" s="12">
        <f>+H29*H28+I29*I28+J29*J28+K29*K28</f>
        <v>31</v>
      </c>
    </row>
    <row r="30" spans="1:12" ht="48" customHeight="1" x14ac:dyDescent="0.25">
      <c r="A30" s="4">
        <v>1</v>
      </c>
      <c r="B30" s="29" t="s">
        <v>32</v>
      </c>
      <c r="C30" s="42"/>
      <c r="D30" s="42"/>
      <c r="E30" s="42"/>
      <c r="F30" s="42"/>
      <c r="G30" s="43"/>
      <c r="H30" s="2"/>
      <c r="I30" s="2"/>
      <c r="J30" s="2" t="s">
        <v>14</v>
      </c>
      <c r="K30" s="2"/>
    </row>
    <row r="31" spans="1:12" ht="42" customHeight="1" x14ac:dyDescent="0.25">
      <c r="A31" s="4">
        <v>2</v>
      </c>
      <c r="B31" s="29" t="s">
        <v>33</v>
      </c>
      <c r="C31" s="42"/>
      <c r="D31" s="42"/>
      <c r="E31" s="42"/>
      <c r="F31" s="42"/>
      <c r="G31" s="43"/>
      <c r="H31" s="2"/>
      <c r="I31" s="2" t="s">
        <v>14</v>
      </c>
      <c r="J31" s="2"/>
      <c r="K31" s="2"/>
    </row>
    <row r="32" spans="1:12" ht="54.75" customHeight="1" x14ac:dyDescent="0.25">
      <c r="A32" s="4">
        <v>3</v>
      </c>
      <c r="B32" s="29" t="s">
        <v>34</v>
      </c>
      <c r="C32" s="42"/>
      <c r="D32" s="42"/>
      <c r="E32" s="42"/>
      <c r="F32" s="42"/>
      <c r="G32" s="43"/>
      <c r="H32" s="2"/>
      <c r="I32" s="2" t="s">
        <v>14</v>
      </c>
      <c r="J32" s="2"/>
      <c r="K32" s="2"/>
    </row>
    <row r="33" spans="1:12" ht="50.25" customHeight="1" x14ac:dyDescent="0.25">
      <c r="A33" s="4">
        <v>4</v>
      </c>
      <c r="B33" s="29" t="s">
        <v>35</v>
      </c>
      <c r="C33" s="42"/>
      <c r="D33" s="42"/>
      <c r="E33" s="42"/>
      <c r="F33" s="42"/>
      <c r="G33" s="43"/>
      <c r="H33" s="2"/>
      <c r="I33" s="2" t="s">
        <v>14</v>
      </c>
      <c r="J33" s="2"/>
      <c r="K33" s="2"/>
    </row>
    <row r="34" spans="1:12" ht="92.25" customHeight="1" x14ac:dyDescent="0.25">
      <c r="A34" s="4">
        <v>5</v>
      </c>
      <c r="B34" s="29" t="s">
        <v>36</v>
      </c>
      <c r="C34" s="42"/>
      <c r="D34" s="42"/>
      <c r="E34" s="42"/>
      <c r="F34" s="42"/>
      <c r="G34" s="43"/>
      <c r="H34" s="2"/>
      <c r="I34" s="2" t="s">
        <v>14</v>
      </c>
      <c r="J34" s="2"/>
      <c r="K34" s="2"/>
    </row>
    <row r="35" spans="1:12" ht="51" customHeight="1" x14ac:dyDescent="0.25">
      <c r="A35" s="4">
        <v>6</v>
      </c>
      <c r="B35" s="29" t="s">
        <v>37</v>
      </c>
      <c r="C35" s="42"/>
      <c r="D35" s="42"/>
      <c r="E35" s="42"/>
      <c r="F35" s="42"/>
      <c r="G35" s="43"/>
      <c r="H35" s="2"/>
      <c r="I35" s="2" t="s">
        <v>14</v>
      </c>
      <c r="J35" s="2"/>
      <c r="K35" s="2"/>
    </row>
    <row r="36" spans="1:12" ht="131.25" customHeight="1" x14ac:dyDescent="0.25">
      <c r="A36" s="4">
        <v>7</v>
      </c>
      <c r="B36" s="29" t="s">
        <v>38</v>
      </c>
      <c r="C36" s="42"/>
      <c r="D36" s="42"/>
      <c r="E36" s="42"/>
      <c r="F36" s="42"/>
      <c r="G36" s="43"/>
      <c r="H36" s="2"/>
      <c r="I36" s="2" t="s">
        <v>14</v>
      </c>
      <c r="J36" s="2"/>
      <c r="K36" s="2"/>
    </row>
    <row r="37" spans="1:12" ht="117.75" customHeight="1" x14ac:dyDescent="0.25">
      <c r="A37" s="4">
        <v>8</v>
      </c>
      <c r="B37" s="29" t="s">
        <v>39</v>
      </c>
      <c r="C37" s="42"/>
      <c r="D37" s="42"/>
      <c r="E37" s="42"/>
      <c r="F37" s="42"/>
      <c r="G37" s="43"/>
      <c r="H37" s="2"/>
      <c r="I37" s="2" t="s">
        <v>14</v>
      </c>
      <c r="J37" s="2"/>
      <c r="K37" s="2"/>
    </row>
    <row r="38" spans="1:12" ht="54.75" customHeight="1" x14ac:dyDescent="0.25">
      <c r="A38" s="4">
        <v>9</v>
      </c>
      <c r="B38" s="29" t="s">
        <v>40</v>
      </c>
      <c r="C38" s="42"/>
      <c r="D38" s="42"/>
      <c r="E38" s="42"/>
      <c r="F38" s="42"/>
      <c r="G38" s="43"/>
      <c r="H38" s="2"/>
      <c r="I38" s="2"/>
      <c r="J38" s="2" t="s">
        <v>14</v>
      </c>
      <c r="K38" s="2"/>
    </row>
    <row r="39" spans="1:12" ht="84.75" customHeight="1" x14ac:dyDescent="0.25">
      <c r="A39" s="4">
        <v>10</v>
      </c>
      <c r="B39" s="29" t="s">
        <v>41</v>
      </c>
      <c r="C39" s="42"/>
      <c r="D39" s="42"/>
      <c r="E39" s="42"/>
      <c r="F39" s="42"/>
      <c r="G39" s="43"/>
      <c r="H39" s="2"/>
      <c r="I39" s="2"/>
      <c r="J39" s="2"/>
      <c r="K39" s="2" t="s">
        <v>14</v>
      </c>
    </row>
    <row r="40" spans="1:12" ht="57.75" customHeight="1" x14ac:dyDescent="0.25">
      <c r="A40" s="4">
        <v>11</v>
      </c>
      <c r="B40" s="29" t="s">
        <v>42</v>
      </c>
      <c r="C40" s="42"/>
      <c r="D40" s="42"/>
      <c r="E40" s="42"/>
      <c r="F40" s="42"/>
      <c r="G40" s="43"/>
      <c r="H40" s="2"/>
      <c r="I40" s="2"/>
      <c r="J40" s="2" t="s">
        <v>14</v>
      </c>
      <c r="K40" s="2"/>
    </row>
    <row r="41" spans="1:12" ht="84" customHeight="1" x14ac:dyDescent="0.25">
      <c r="A41" s="4">
        <v>12</v>
      </c>
      <c r="B41" s="29" t="s">
        <v>43</v>
      </c>
      <c r="C41" s="42"/>
      <c r="D41" s="42"/>
      <c r="E41" s="42"/>
      <c r="F41" s="42"/>
      <c r="G41" s="43"/>
      <c r="H41" s="2"/>
      <c r="I41" s="2"/>
      <c r="J41" s="2" t="s">
        <v>14</v>
      </c>
      <c r="K41" s="2"/>
    </row>
    <row r="42" spans="1:12" ht="65.25" customHeight="1" x14ac:dyDescent="0.25">
      <c r="A42" s="4">
        <v>13</v>
      </c>
      <c r="B42" s="29" t="s">
        <v>44</v>
      </c>
      <c r="C42" s="42"/>
      <c r="D42" s="42"/>
      <c r="E42" s="42"/>
      <c r="F42" s="42"/>
      <c r="G42" s="43"/>
      <c r="H42" s="2"/>
      <c r="I42" s="2"/>
      <c r="J42" s="2"/>
      <c r="K42" s="2" t="s">
        <v>14</v>
      </c>
    </row>
    <row r="43" spans="1:12" ht="42" customHeight="1" x14ac:dyDescent="0.25">
      <c r="A43" s="4">
        <v>14</v>
      </c>
      <c r="B43" s="29" t="s">
        <v>45</v>
      </c>
      <c r="C43" s="30"/>
      <c r="D43" s="30"/>
      <c r="E43" s="30"/>
      <c r="F43" s="30"/>
      <c r="G43" s="31"/>
      <c r="H43" s="2"/>
      <c r="I43" s="2"/>
      <c r="J43" s="2"/>
      <c r="K43" s="2" t="s">
        <v>14</v>
      </c>
    </row>
    <row r="44" spans="1:12" ht="40.5" customHeight="1" x14ac:dyDescent="0.25">
      <c r="A44" s="4">
        <v>15</v>
      </c>
      <c r="B44" s="29" t="s">
        <v>46</v>
      </c>
      <c r="C44" s="42"/>
      <c r="D44" s="42"/>
      <c r="E44" s="42"/>
      <c r="F44" s="42"/>
      <c r="G44" s="43"/>
      <c r="H44" s="2"/>
      <c r="I44" s="2"/>
      <c r="J44" s="2"/>
      <c r="K44" s="2" t="s">
        <v>14</v>
      </c>
    </row>
    <row r="45" spans="1:12" ht="37.5" customHeight="1" x14ac:dyDescent="0.25">
      <c r="A45" s="4">
        <v>16</v>
      </c>
      <c r="B45" s="29" t="s">
        <v>47</v>
      </c>
      <c r="C45" s="30"/>
      <c r="D45" s="30"/>
      <c r="E45" s="30"/>
      <c r="F45" s="30"/>
      <c r="G45" s="31"/>
      <c r="H45" s="2"/>
      <c r="I45" s="2"/>
      <c r="J45" s="2"/>
      <c r="K45" s="2" t="s">
        <v>14</v>
      </c>
    </row>
    <row r="46" spans="1:12" ht="42.75" customHeight="1" x14ac:dyDescent="0.25">
      <c r="A46" s="4">
        <v>17</v>
      </c>
      <c r="B46" s="29" t="s">
        <v>48</v>
      </c>
      <c r="C46" s="42"/>
      <c r="D46" s="42"/>
      <c r="E46" s="42"/>
      <c r="F46" s="42"/>
      <c r="G46" s="43"/>
      <c r="H46" s="2"/>
      <c r="I46" s="2" t="s">
        <v>14</v>
      </c>
      <c r="J46" s="2"/>
      <c r="K46" s="2"/>
    </row>
    <row r="47" spans="1:12" ht="42.75" customHeight="1" x14ac:dyDescent="0.25">
      <c r="A47" s="4"/>
      <c r="B47" s="6"/>
      <c r="C47" s="7"/>
      <c r="D47" s="7"/>
      <c r="E47" s="7"/>
      <c r="F47" s="7"/>
      <c r="G47" s="8"/>
      <c r="H47" s="2">
        <v>0</v>
      </c>
      <c r="I47" s="2">
        <v>1</v>
      </c>
      <c r="J47" s="2">
        <v>2</v>
      </c>
      <c r="K47" s="2">
        <v>3</v>
      </c>
    </row>
    <row r="48" spans="1:12" x14ac:dyDescent="0.25">
      <c r="A48" s="2"/>
      <c r="B48" s="44" t="s">
        <v>49</v>
      </c>
      <c r="C48" s="45"/>
      <c r="D48" s="45"/>
      <c r="E48" s="45"/>
      <c r="F48" s="45"/>
      <c r="G48" s="46"/>
      <c r="H48" s="2">
        <v>2</v>
      </c>
      <c r="I48" s="2">
        <v>5</v>
      </c>
      <c r="J48" s="2">
        <v>8</v>
      </c>
      <c r="K48" s="2">
        <v>4</v>
      </c>
      <c r="L48" s="5">
        <f>+H48*H47+I48*I47+J48*J47+K48*K47</f>
        <v>33</v>
      </c>
    </row>
    <row r="49" spans="1:11" ht="57.75" customHeight="1" x14ac:dyDescent="0.25">
      <c r="A49" s="4">
        <v>1</v>
      </c>
      <c r="B49" s="29" t="s">
        <v>50</v>
      </c>
      <c r="C49" s="42"/>
      <c r="D49" s="42"/>
      <c r="E49" s="42"/>
      <c r="F49" s="42"/>
      <c r="G49" s="43"/>
      <c r="H49" s="2"/>
      <c r="I49" s="2"/>
      <c r="J49" s="2"/>
      <c r="K49" s="2" t="s">
        <v>14</v>
      </c>
    </row>
    <row r="50" spans="1:11" ht="54.75" customHeight="1" x14ac:dyDescent="0.25">
      <c r="A50" s="4">
        <v>2</v>
      </c>
      <c r="B50" s="29" t="s">
        <v>51</v>
      </c>
      <c r="C50" s="42"/>
      <c r="D50" s="42"/>
      <c r="E50" s="42"/>
      <c r="F50" s="42"/>
      <c r="G50" s="43"/>
      <c r="H50" s="2"/>
      <c r="I50" s="2" t="s">
        <v>14</v>
      </c>
      <c r="J50" s="2"/>
      <c r="K50" s="2"/>
    </row>
    <row r="51" spans="1:11" ht="57.75" customHeight="1" x14ac:dyDescent="0.25">
      <c r="A51" s="4">
        <v>3</v>
      </c>
      <c r="B51" s="29" t="s">
        <v>52</v>
      </c>
      <c r="C51" s="42"/>
      <c r="D51" s="42"/>
      <c r="E51" s="42"/>
      <c r="F51" s="42"/>
      <c r="G51" s="43"/>
      <c r="H51" s="2"/>
      <c r="I51" s="2"/>
      <c r="J51" s="2" t="s">
        <v>14</v>
      </c>
      <c r="K51" s="2"/>
    </row>
    <row r="52" spans="1:11" ht="46.5" customHeight="1" x14ac:dyDescent="0.25">
      <c r="A52" s="4">
        <v>4</v>
      </c>
      <c r="B52" s="29" t="s">
        <v>53</v>
      </c>
      <c r="C52" s="42"/>
      <c r="D52" s="42"/>
      <c r="E52" s="42"/>
      <c r="F52" s="42"/>
      <c r="G52" s="43"/>
      <c r="H52" s="2"/>
      <c r="I52" s="2"/>
      <c r="J52" s="2" t="s">
        <v>14</v>
      </c>
      <c r="K52" s="2"/>
    </row>
    <row r="53" spans="1:11" ht="75" customHeight="1" x14ac:dyDescent="0.25">
      <c r="A53" s="4">
        <v>5</v>
      </c>
      <c r="B53" s="29" t="s">
        <v>54</v>
      </c>
      <c r="C53" s="42"/>
      <c r="D53" s="42"/>
      <c r="E53" s="42"/>
      <c r="F53" s="42"/>
      <c r="G53" s="43"/>
      <c r="H53" s="2"/>
      <c r="I53" s="2" t="s">
        <v>14</v>
      </c>
      <c r="J53" s="2"/>
      <c r="K53" s="2"/>
    </row>
    <row r="54" spans="1:11" ht="83.25" customHeight="1" x14ac:dyDescent="0.25">
      <c r="A54" s="4">
        <v>6</v>
      </c>
      <c r="B54" s="29" t="s">
        <v>55</v>
      </c>
      <c r="C54" s="42"/>
      <c r="D54" s="42"/>
      <c r="E54" s="42"/>
      <c r="F54" s="42"/>
      <c r="G54" s="43"/>
      <c r="H54" s="2" t="s">
        <v>14</v>
      </c>
      <c r="I54" s="2"/>
      <c r="J54" s="2"/>
      <c r="K54" s="2"/>
    </row>
    <row r="55" spans="1:11" ht="138" customHeight="1" x14ac:dyDescent="0.25">
      <c r="A55" s="4">
        <v>7</v>
      </c>
      <c r="B55" s="29" t="s">
        <v>56</v>
      </c>
      <c r="C55" s="42"/>
      <c r="D55" s="42"/>
      <c r="E55" s="42"/>
      <c r="F55" s="42"/>
      <c r="G55" s="43"/>
      <c r="H55" s="2"/>
      <c r="I55" s="2"/>
      <c r="J55" s="2" t="s">
        <v>14</v>
      </c>
      <c r="K55" s="2"/>
    </row>
    <row r="56" spans="1:11" ht="42.75" customHeight="1" x14ac:dyDescent="0.25">
      <c r="A56" s="4">
        <v>8</v>
      </c>
      <c r="B56" s="29" t="s">
        <v>57</v>
      </c>
      <c r="C56" s="42"/>
      <c r="D56" s="42"/>
      <c r="E56" s="42"/>
      <c r="F56" s="42"/>
      <c r="G56" s="43"/>
      <c r="H56" s="2"/>
      <c r="I56" s="2"/>
      <c r="J56" s="2"/>
      <c r="K56" s="2" t="s">
        <v>14</v>
      </c>
    </row>
    <row r="57" spans="1:11" ht="87" customHeight="1" x14ac:dyDescent="0.25">
      <c r="A57" s="4">
        <v>9</v>
      </c>
      <c r="B57" s="29" t="s">
        <v>58</v>
      </c>
      <c r="C57" s="42"/>
      <c r="D57" s="42"/>
      <c r="E57" s="42"/>
      <c r="F57" s="42"/>
      <c r="G57" s="43"/>
      <c r="H57" s="2"/>
      <c r="I57" s="2"/>
      <c r="J57" s="2"/>
      <c r="K57" s="2" t="s">
        <v>14</v>
      </c>
    </row>
    <row r="58" spans="1:11" ht="39.75" customHeight="1" x14ac:dyDescent="0.25">
      <c r="A58" s="4">
        <v>10</v>
      </c>
      <c r="B58" s="29" t="s">
        <v>59</v>
      </c>
      <c r="C58" s="30"/>
      <c r="D58" s="30"/>
      <c r="E58" s="30"/>
      <c r="F58" s="30"/>
      <c r="G58" s="31"/>
      <c r="H58" s="2"/>
      <c r="I58" s="2"/>
      <c r="J58" s="2" t="s">
        <v>14</v>
      </c>
      <c r="K58" s="2"/>
    </row>
    <row r="59" spans="1:11" ht="64.5" customHeight="1" x14ac:dyDescent="0.25">
      <c r="A59" s="4">
        <v>11</v>
      </c>
      <c r="B59" s="29" t="s">
        <v>60</v>
      </c>
      <c r="C59" s="42"/>
      <c r="D59" s="42"/>
      <c r="E59" s="42"/>
      <c r="F59" s="42"/>
      <c r="G59" s="43"/>
      <c r="H59" s="2"/>
      <c r="I59" s="2"/>
      <c r="J59" s="2" t="s">
        <v>14</v>
      </c>
      <c r="K59" s="2"/>
    </row>
    <row r="60" spans="1:11" ht="87.75" customHeight="1" x14ac:dyDescent="0.25">
      <c r="A60" s="4">
        <v>12</v>
      </c>
      <c r="B60" s="29" t="s">
        <v>61</v>
      </c>
      <c r="C60" s="42"/>
      <c r="D60" s="42"/>
      <c r="E60" s="42"/>
      <c r="F60" s="42"/>
      <c r="G60" s="43"/>
      <c r="H60" s="2"/>
      <c r="I60" s="2"/>
      <c r="J60" s="2" t="s">
        <v>14</v>
      </c>
      <c r="K60" s="2"/>
    </row>
    <row r="61" spans="1:11" ht="60.75" customHeight="1" x14ac:dyDescent="0.25">
      <c r="A61" s="4">
        <v>13</v>
      </c>
      <c r="B61" s="29" t="s">
        <v>62</v>
      </c>
      <c r="C61" s="42"/>
      <c r="D61" s="42"/>
      <c r="E61" s="42"/>
      <c r="F61" s="42"/>
      <c r="G61" s="43"/>
      <c r="H61" s="2"/>
      <c r="I61" s="2"/>
      <c r="J61" s="2"/>
      <c r="K61" s="2" t="s">
        <v>14</v>
      </c>
    </row>
    <row r="62" spans="1:11" ht="46.5" customHeight="1" x14ac:dyDescent="0.25">
      <c r="A62" s="4">
        <v>14</v>
      </c>
      <c r="B62" s="29" t="s">
        <v>63</v>
      </c>
      <c r="C62" s="30"/>
      <c r="D62" s="30"/>
      <c r="E62" s="30"/>
      <c r="F62" s="30"/>
      <c r="G62" s="31"/>
      <c r="H62" s="2" t="s">
        <v>14</v>
      </c>
      <c r="I62" s="2"/>
      <c r="J62" s="2"/>
      <c r="K62" s="2"/>
    </row>
    <row r="63" spans="1:11" ht="61.5" customHeight="1" x14ac:dyDescent="0.25">
      <c r="A63" s="4">
        <v>15</v>
      </c>
      <c r="B63" s="29" t="s">
        <v>64</v>
      </c>
      <c r="C63" s="42"/>
      <c r="D63" s="42"/>
      <c r="E63" s="42"/>
      <c r="F63" s="42"/>
      <c r="G63" s="43"/>
      <c r="H63" s="2"/>
      <c r="I63" s="2" t="s">
        <v>14</v>
      </c>
      <c r="J63" s="2"/>
      <c r="K63" s="2"/>
    </row>
    <row r="64" spans="1:11" ht="40.5" customHeight="1" x14ac:dyDescent="0.25">
      <c r="A64" s="4">
        <v>16</v>
      </c>
      <c r="B64" s="29" t="s">
        <v>65</v>
      </c>
      <c r="C64" s="42"/>
      <c r="D64" s="42"/>
      <c r="E64" s="42"/>
      <c r="F64" s="42"/>
      <c r="G64" s="43"/>
      <c r="H64" s="2"/>
      <c r="I64" s="2" t="s">
        <v>14</v>
      </c>
      <c r="J64" s="2"/>
      <c r="K64" s="2"/>
    </row>
    <row r="65" spans="1:12" ht="30" customHeight="1" x14ac:dyDescent="0.25">
      <c r="A65" s="4">
        <v>17</v>
      </c>
      <c r="B65" s="48" t="s">
        <v>66</v>
      </c>
      <c r="C65" s="42"/>
      <c r="D65" s="42"/>
      <c r="E65" s="42"/>
      <c r="F65" s="42"/>
      <c r="G65" s="43"/>
      <c r="H65" s="2"/>
      <c r="I65" s="2"/>
      <c r="J65" s="2" t="s">
        <v>14</v>
      </c>
      <c r="K65" s="2"/>
    </row>
    <row r="66" spans="1:12" ht="63.75" customHeight="1" x14ac:dyDescent="0.25">
      <c r="A66" s="4">
        <v>18</v>
      </c>
      <c r="B66" s="29" t="s">
        <v>67</v>
      </c>
      <c r="C66" s="42"/>
      <c r="D66" s="42"/>
      <c r="E66" s="42"/>
      <c r="F66" s="42"/>
      <c r="G66" s="43"/>
      <c r="H66" s="2"/>
      <c r="I66" s="2"/>
      <c r="J66" s="2" t="s">
        <v>14</v>
      </c>
      <c r="K66" s="2"/>
    </row>
    <row r="67" spans="1:12" ht="123.75" customHeight="1" x14ac:dyDescent="0.25">
      <c r="A67" s="4">
        <v>19</v>
      </c>
      <c r="B67" s="29" t="s">
        <v>68</v>
      </c>
      <c r="C67" s="42"/>
      <c r="D67" s="42"/>
      <c r="E67" s="42"/>
      <c r="F67" s="42"/>
      <c r="G67" s="43"/>
      <c r="H67" s="2"/>
      <c r="I67" s="2" t="s">
        <v>14</v>
      </c>
      <c r="J67" s="2"/>
      <c r="K67" s="2"/>
    </row>
    <row r="68" spans="1:12" x14ac:dyDescent="0.25">
      <c r="A68" s="4"/>
      <c r="B68" s="6"/>
      <c r="C68" s="7"/>
      <c r="D68" s="7"/>
      <c r="E68" s="7"/>
      <c r="F68" s="7"/>
      <c r="G68" s="8"/>
      <c r="H68" s="2">
        <v>0</v>
      </c>
      <c r="I68" s="2">
        <v>1</v>
      </c>
      <c r="J68" s="2">
        <v>2</v>
      </c>
      <c r="K68" s="2">
        <v>3</v>
      </c>
    </row>
    <row r="69" spans="1:12" x14ac:dyDescent="0.25">
      <c r="A69" s="2"/>
      <c r="B69" s="44" t="s">
        <v>69</v>
      </c>
      <c r="C69" s="45"/>
      <c r="D69" s="45"/>
      <c r="E69" s="45"/>
      <c r="F69" s="45"/>
      <c r="G69" s="46"/>
      <c r="H69" s="2">
        <v>0</v>
      </c>
      <c r="I69" s="2">
        <v>7</v>
      </c>
      <c r="J69" s="2">
        <v>6</v>
      </c>
      <c r="K69" s="2">
        <v>1</v>
      </c>
      <c r="L69" s="5">
        <f>+H69*H68+I69*I68+J69*J68+K69*K68</f>
        <v>22</v>
      </c>
    </row>
    <row r="70" spans="1:12" ht="51.75" customHeight="1" x14ac:dyDescent="0.25">
      <c r="A70" s="4">
        <v>1</v>
      </c>
      <c r="B70" s="29" t="s">
        <v>70</v>
      </c>
      <c r="C70" s="42"/>
      <c r="D70" s="42"/>
      <c r="E70" s="42"/>
      <c r="F70" s="42"/>
      <c r="G70" s="43"/>
      <c r="H70" s="2"/>
      <c r="I70" s="2" t="s">
        <v>14</v>
      </c>
      <c r="J70" s="2"/>
      <c r="K70" s="2"/>
    </row>
    <row r="71" spans="1:12" ht="132" customHeight="1" x14ac:dyDescent="0.25">
      <c r="A71" s="4">
        <v>2</v>
      </c>
      <c r="B71" s="29" t="s">
        <v>71</v>
      </c>
      <c r="C71" s="42"/>
      <c r="D71" s="42"/>
      <c r="E71" s="42"/>
      <c r="F71" s="42"/>
      <c r="G71" s="43"/>
      <c r="H71" s="2"/>
      <c r="I71" s="2" t="s">
        <v>14</v>
      </c>
      <c r="J71" s="2"/>
      <c r="K71" s="2"/>
    </row>
    <row r="72" spans="1:12" ht="130.5" customHeight="1" x14ac:dyDescent="0.25">
      <c r="A72" s="4">
        <v>3</v>
      </c>
      <c r="B72" s="29" t="s">
        <v>72</v>
      </c>
      <c r="C72" s="42"/>
      <c r="D72" s="42"/>
      <c r="E72" s="42"/>
      <c r="F72" s="42"/>
      <c r="G72" s="43"/>
      <c r="H72" s="2"/>
      <c r="I72" s="2" t="s">
        <v>14</v>
      </c>
      <c r="J72" s="2"/>
      <c r="K72" s="2"/>
    </row>
    <row r="73" spans="1:12" ht="63" customHeight="1" x14ac:dyDescent="0.25">
      <c r="A73" s="4">
        <v>4</v>
      </c>
      <c r="B73" s="29" t="s">
        <v>73</v>
      </c>
      <c r="C73" s="42"/>
      <c r="D73" s="42"/>
      <c r="E73" s="42"/>
      <c r="F73" s="42"/>
      <c r="G73" s="43"/>
      <c r="H73" s="2"/>
      <c r="I73" s="2"/>
      <c r="J73" s="2" t="s">
        <v>14</v>
      </c>
      <c r="K73" s="2"/>
    </row>
    <row r="74" spans="1:12" ht="82.5" customHeight="1" x14ac:dyDescent="0.25">
      <c r="A74" s="4">
        <v>5</v>
      </c>
      <c r="B74" s="29" t="s">
        <v>74</v>
      </c>
      <c r="C74" s="42"/>
      <c r="D74" s="42"/>
      <c r="E74" s="42"/>
      <c r="F74" s="42"/>
      <c r="G74" s="43"/>
      <c r="H74" s="2"/>
      <c r="I74" s="2"/>
      <c r="J74" s="2" t="s">
        <v>14</v>
      </c>
      <c r="K74" s="2"/>
    </row>
    <row r="75" spans="1:12" ht="63" customHeight="1" x14ac:dyDescent="0.25">
      <c r="A75" s="4">
        <v>6</v>
      </c>
      <c r="B75" s="29" t="s">
        <v>75</v>
      </c>
      <c r="C75" s="42"/>
      <c r="D75" s="42"/>
      <c r="E75" s="42"/>
      <c r="F75" s="42"/>
      <c r="G75" s="43"/>
      <c r="H75" s="2"/>
      <c r="I75" s="2" t="s">
        <v>14</v>
      </c>
      <c r="J75" s="2"/>
      <c r="K75" s="2"/>
    </row>
    <row r="76" spans="1:12" ht="78" customHeight="1" x14ac:dyDescent="0.25">
      <c r="A76" s="4">
        <v>7</v>
      </c>
      <c r="B76" s="29" t="s">
        <v>76</v>
      </c>
      <c r="C76" s="42"/>
      <c r="D76" s="42"/>
      <c r="E76" s="42"/>
      <c r="F76" s="42"/>
      <c r="G76" s="43"/>
      <c r="H76" s="2"/>
      <c r="I76" s="2"/>
      <c r="J76" s="2" t="s">
        <v>14</v>
      </c>
      <c r="K76" s="2"/>
    </row>
    <row r="77" spans="1:12" ht="54" customHeight="1" x14ac:dyDescent="0.25">
      <c r="A77" s="4">
        <v>8</v>
      </c>
      <c r="B77" s="29" t="s">
        <v>77</v>
      </c>
      <c r="C77" s="42"/>
      <c r="D77" s="42"/>
      <c r="E77" s="42"/>
      <c r="F77" s="42"/>
      <c r="G77" s="43"/>
      <c r="H77" s="2"/>
      <c r="I77" s="2" t="s">
        <v>14</v>
      </c>
      <c r="J77" s="2"/>
      <c r="K77" s="2"/>
    </row>
    <row r="78" spans="1:12" ht="45" customHeight="1" x14ac:dyDescent="0.25">
      <c r="A78" s="4">
        <v>9</v>
      </c>
      <c r="B78" s="29" t="s">
        <v>78</v>
      </c>
      <c r="C78" s="42"/>
      <c r="D78" s="42"/>
      <c r="E78" s="42"/>
      <c r="F78" s="42"/>
      <c r="G78" s="43"/>
      <c r="H78" s="2"/>
      <c r="I78" s="2"/>
      <c r="J78" s="2" t="s">
        <v>14</v>
      </c>
      <c r="K78" s="2"/>
    </row>
    <row r="79" spans="1:12" ht="57" customHeight="1" x14ac:dyDescent="0.25">
      <c r="A79" s="4">
        <v>10</v>
      </c>
      <c r="B79" s="29" t="s">
        <v>79</v>
      </c>
      <c r="C79" s="42"/>
      <c r="D79" s="42"/>
      <c r="E79" s="42"/>
      <c r="F79" s="42"/>
      <c r="G79" s="43"/>
      <c r="H79" s="2"/>
      <c r="I79" s="2"/>
      <c r="J79" s="2"/>
      <c r="K79" s="2" t="s">
        <v>14</v>
      </c>
    </row>
    <row r="80" spans="1:12" ht="39.75" customHeight="1" x14ac:dyDescent="0.25">
      <c r="A80" s="4">
        <v>11</v>
      </c>
      <c r="B80" s="29" t="s">
        <v>80</v>
      </c>
      <c r="C80" s="42"/>
      <c r="D80" s="42"/>
      <c r="E80" s="42"/>
      <c r="F80" s="42"/>
      <c r="G80" s="43"/>
      <c r="H80" s="2"/>
      <c r="I80" s="2"/>
      <c r="J80" s="2" t="s">
        <v>14</v>
      </c>
      <c r="K80" s="2"/>
    </row>
    <row r="81" spans="1:11" ht="41.25" customHeight="1" x14ac:dyDescent="0.25">
      <c r="A81" s="4">
        <v>12</v>
      </c>
      <c r="B81" s="29" t="s">
        <v>81</v>
      </c>
      <c r="C81" s="42"/>
      <c r="D81" s="42"/>
      <c r="E81" s="42"/>
      <c r="F81" s="42"/>
      <c r="G81" s="43"/>
      <c r="H81" s="2"/>
      <c r="I81" s="2" t="s">
        <v>14</v>
      </c>
      <c r="J81" s="2"/>
      <c r="K81" s="2"/>
    </row>
    <row r="82" spans="1:11" ht="38.25" customHeight="1" x14ac:dyDescent="0.25">
      <c r="A82" s="4">
        <v>13</v>
      </c>
      <c r="B82" s="29" t="s">
        <v>82</v>
      </c>
      <c r="C82" s="42"/>
      <c r="D82" s="42"/>
      <c r="E82" s="42"/>
      <c r="F82" s="42"/>
      <c r="G82" s="43"/>
      <c r="H82" s="2"/>
      <c r="I82" s="2"/>
      <c r="J82" s="2" t="s">
        <v>14</v>
      </c>
      <c r="K82" s="2"/>
    </row>
    <row r="83" spans="1:11" ht="34.5" customHeight="1" x14ac:dyDescent="0.25">
      <c r="A83" s="4">
        <v>14</v>
      </c>
      <c r="B83" s="29" t="s">
        <v>83</v>
      </c>
      <c r="C83" s="42"/>
      <c r="D83" s="42"/>
      <c r="E83" s="42"/>
      <c r="F83" s="42"/>
      <c r="G83" s="43"/>
      <c r="H83" s="2"/>
      <c r="I83" s="2" t="s">
        <v>14</v>
      </c>
      <c r="J83" s="2"/>
      <c r="K83" s="2"/>
    </row>
    <row r="84" spans="1:11" x14ac:dyDescent="0.25">
      <c r="A84" s="2"/>
      <c r="B84" s="2"/>
      <c r="C84" s="2"/>
      <c r="D84" s="2"/>
      <c r="E84" s="2"/>
      <c r="F84" s="2"/>
      <c r="G84" s="2"/>
      <c r="H84" s="2"/>
      <c r="I84" s="2"/>
      <c r="J84" s="2"/>
      <c r="K84" s="2"/>
    </row>
  </sheetData>
  <mergeCells count="80">
    <mergeCell ref="A1:K2"/>
    <mergeCell ref="B78:G78"/>
    <mergeCell ref="B79:G79"/>
    <mergeCell ref="B80:G80"/>
    <mergeCell ref="B81:G81"/>
    <mergeCell ref="B65:G65"/>
    <mergeCell ref="B66:G66"/>
    <mergeCell ref="B67:G67"/>
    <mergeCell ref="B69:G69"/>
    <mergeCell ref="B70:G70"/>
    <mergeCell ref="B71:G71"/>
    <mergeCell ref="B59:G59"/>
    <mergeCell ref="B60:G60"/>
    <mergeCell ref="B61:G61"/>
    <mergeCell ref="B62:G62"/>
    <mergeCell ref="B63:G63"/>
    <mergeCell ref="B82:G82"/>
    <mergeCell ref="B83:G83"/>
    <mergeCell ref="B72:G72"/>
    <mergeCell ref="B73:G73"/>
    <mergeCell ref="B74:G74"/>
    <mergeCell ref="B75:G75"/>
    <mergeCell ref="B76:G76"/>
    <mergeCell ref="B77:G77"/>
    <mergeCell ref="B64:G64"/>
    <mergeCell ref="B53:G53"/>
    <mergeCell ref="B54:G54"/>
    <mergeCell ref="B55:G55"/>
    <mergeCell ref="B56:G56"/>
    <mergeCell ref="B57:G57"/>
    <mergeCell ref="B58:G58"/>
    <mergeCell ref="B52:G52"/>
    <mergeCell ref="B40:G40"/>
    <mergeCell ref="B41:G41"/>
    <mergeCell ref="B42:G42"/>
    <mergeCell ref="B43:G43"/>
    <mergeCell ref="B44:G44"/>
    <mergeCell ref="B45:G45"/>
    <mergeCell ref="B46:G46"/>
    <mergeCell ref="B48:G48"/>
    <mergeCell ref="B49:G49"/>
    <mergeCell ref="B50:G50"/>
    <mergeCell ref="B51:G51"/>
    <mergeCell ref="B39:G39"/>
    <mergeCell ref="B27:G27"/>
    <mergeCell ref="B29:G29"/>
    <mergeCell ref="B30:G30"/>
    <mergeCell ref="B31:G31"/>
    <mergeCell ref="B32:G32"/>
    <mergeCell ref="B33:G33"/>
    <mergeCell ref="B34:G34"/>
    <mergeCell ref="B35:G35"/>
    <mergeCell ref="B36:G36"/>
    <mergeCell ref="B37:G37"/>
    <mergeCell ref="B38:G38"/>
    <mergeCell ref="B26:G26"/>
    <mergeCell ref="B15:G15"/>
    <mergeCell ref="B16:G16"/>
    <mergeCell ref="B17:G17"/>
    <mergeCell ref="B18:G18"/>
    <mergeCell ref="B19:G19"/>
    <mergeCell ref="B20:G20"/>
    <mergeCell ref="B21:G21"/>
    <mergeCell ref="B22:G22"/>
    <mergeCell ref="B23:G23"/>
    <mergeCell ref="B24:G24"/>
    <mergeCell ref="B25:G25"/>
    <mergeCell ref="B14:G14"/>
    <mergeCell ref="B11:G11"/>
    <mergeCell ref="B10:G10"/>
    <mergeCell ref="H8:K8"/>
    <mergeCell ref="B3:K3"/>
    <mergeCell ref="D4:K4"/>
    <mergeCell ref="A5:K5"/>
    <mergeCell ref="B6:D6"/>
    <mergeCell ref="B7:D7"/>
    <mergeCell ref="B9:D9"/>
    <mergeCell ref="B12:G12"/>
    <mergeCell ref="B13:G13"/>
    <mergeCell ref="B8:D8"/>
  </mergeCells>
  <pageMargins left="0.7" right="0.7" top="0.75" bottom="0.75" header="0.3" footer="0.3"/>
  <pageSetup scale="58" orientation="portrait" r:id="rId1"/>
  <rowBreaks count="1" manualBreakCount="1">
    <brk id="68" max="10" man="1"/>
  </rowBreaks>
  <colBreaks count="1" manualBreakCount="1">
    <brk id="11"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4CEBC-9846-4CCE-AD10-0EA077BCA552}">
  <dimension ref="C2:H21"/>
  <sheetViews>
    <sheetView workbookViewId="0">
      <selection activeCell="F1" sqref="F1"/>
    </sheetView>
  </sheetViews>
  <sheetFormatPr baseColWidth="10" defaultColWidth="11.42578125" defaultRowHeight="15" x14ac:dyDescent="0.25"/>
  <sheetData>
    <row r="2" spans="3:8" ht="15.75" thickBot="1" x14ac:dyDescent="0.3"/>
    <row r="3" spans="3:8" ht="16.5" thickBot="1" x14ac:dyDescent="0.3">
      <c r="C3" s="76" t="s">
        <v>126</v>
      </c>
      <c r="D3" s="77"/>
      <c r="G3" s="76" t="s">
        <v>127</v>
      </c>
      <c r="H3" s="77"/>
    </row>
    <row r="4" spans="3:8" ht="32.25" thickBot="1" x14ac:dyDescent="0.3">
      <c r="C4" s="13" t="s">
        <v>128</v>
      </c>
      <c r="D4" s="14">
        <v>17</v>
      </c>
      <c r="G4" s="13" t="s">
        <v>128</v>
      </c>
      <c r="H4" s="14">
        <v>14</v>
      </c>
    </row>
    <row r="5" spans="3:8" ht="32.25" thickBot="1" x14ac:dyDescent="0.3">
      <c r="C5" s="13" t="s">
        <v>129</v>
      </c>
      <c r="D5" s="14">
        <v>204</v>
      </c>
      <c r="G5" s="13" t="s">
        <v>129</v>
      </c>
      <c r="H5" s="14">
        <v>168</v>
      </c>
    </row>
    <row r="6" spans="3:8" ht="32.25" thickBot="1" x14ac:dyDescent="0.3">
      <c r="C6" s="13" t="s">
        <v>130</v>
      </c>
      <c r="D6" s="14">
        <v>115</v>
      </c>
      <c r="G6" s="13" t="s">
        <v>130</v>
      </c>
      <c r="H6" s="14">
        <v>101</v>
      </c>
    </row>
    <row r="7" spans="3:8" ht="48" thickBot="1" x14ac:dyDescent="0.3">
      <c r="C7" s="13" t="s">
        <v>131</v>
      </c>
      <c r="D7" s="15">
        <v>0.56000000000000005</v>
      </c>
      <c r="G7" s="13" t="s">
        <v>131</v>
      </c>
      <c r="H7" s="15">
        <v>0.6</v>
      </c>
    </row>
    <row r="9" spans="3:8" ht="15.75" thickBot="1" x14ac:dyDescent="0.3"/>
    <row r="10" spans="3:8" ht="16.5" thickBot="1" x14ac:dyDescent="0.3">
      <c r="C10" s="76" t="s">
        <v>132</v>
      </c>
      <c r="D10" s="77"/>
    </row>
    <row r="11" spans="3:8" ht="32.25" thickBot="1" x14ac:dyDescent="0.3">
      <c r="C11" s="13" t="s">
        <v>128</v>
      </c>
      <c r="D11" s="14">
        <v>17</v>
      </c>
    </row>
    <row r="12" spans="3:8" ht="32.25" thickBot="1" x14ac:dyDescent="0.3">
      <c r="C12" s="13" t="s">
        <v>129</v>
      </c>
      <c r="D12" s="14">
        <v>204</v>
      </c>
    </row>
    <row r="13" spans="3:8" ht="32.25" thickBot="1" x14ac:dyDescent="0.3">
      <c r="C13" s="13" t="s">
        <v>130</v>
      </c>
      <c r="D13" s="14">
        <v>140</v>
      </c>
    </row>
    <row r="14" spans="3:8" ht="48" thickBot="1" x14ac:dyDescent="0.3">
      <c r="C14" s="13" t="s">
        <v>131</v>
      </c>
      <c r="D14" s="15">
        <v>0.69</v>
      </c>
    </row>
    <row r="16" spans="3:8" ht="15.75" thickBot="1" x14ac:dyDescent="0.3"/>
    <row r="17" spans="3:4" ht="16.5" thickBot="1" x14ac:dyDescent="0.3">
      <c r="C17" s="76" t="s">
        <v>133</v>
      </c>
      <c r="D17" s="77"/>
    </row>
    <row r="18" spans="3:4" ht="32.25" thickBot="1" x14ac:dyDescent="0.3">
      <c r="C18" s="13" t="s">
        <v>128</v>
      </c>
      <c r="D18" s="14">
        <v>19</v>
      </c>
    </row>
    <row r="19" spans="3:4" ht="32.25" thickBot="1" x14ac:dyDescent="0.3">
      <c r="C19" s="13" t="s">
        <v>129</v>
      </c>
      <c r="D19" s="14">
        <v>228</v>
      </c>
    </row>
    <row r="20" spans="3:4" ht="32.25" thickBot="1" x14ac:dyDescent="0.3">
      <c r="C20" s="13" t="s">
        <v>130</v>
      </c>
      <c r="D20" s="14">
        <v>147</v>
      </c>
    </row>
    <row r="21" spans="3:4" ht="48" thickBot="1" x14ac:dyDescent="0.3">
      <c r="C21" s="13" t="s">
        <v>131</v>
      </c>
      <c r="D21" s="15">
        <v>0.64</v>
      </c>
    </row>
  </sheetData>
  <mergeCells count="4">
    <mergeCell ref="C3:D3"/>
    <mergeCell ref="C10:D10"/>
    <mergeCell ref="C17:D17"/>
    <mergeCell ref="G3:H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27CCE-A58C-4AE0-ADF2-EBEC24C0AE41}">
  <dimension ref="E3:F9"/>
  <sheetViews>
    <sheetView workbookViewId="0">
      <selection activeCell="P9" sqref="P9"/>
    </sheetView>
  </sheetViews>
  <sheetFormatPr baseColWidth="10" defaultColWidth="11.42578125" defaultRowHeight="15" x14ac:dyDescent="0.25"/>
  <sheetData>
    <row r="3" spans="5:6" ht="15.75" thickBot="1" x14ac:dyDescent="0.3"/>
    <row r="4" spans="5:6" ht="63.75" thickBot="1" x14ac:dyDescent="0.3">
      <c r="E4" s="16" t="s">
        <v>134</v>
      </c>
      <c r="F4" s="17" t="s">
        <v>135</v>
      </c>
    </row>
    <row r="5" spans="5:6" ht="32.25" thickBot="1" x14ac:dyDescent="0.3">
      <c r="E5" s="13" t="s">
        <v>136</v>
      </c>
      <c r="F5" s="15">
        <v>0.56000000000000005</v>
      </c>
    </row>
    <row r="6" spans="5:6" ht="16.5" thickBot="1" x14ac:dyDescent="0.3">
      <c r="E6" s="13" t="s">
        <v>137</v>
      </c>
      <c r="F6" s="15">
        <v>0.69</v>
      </c>
    </row>
    <row r="7" spans="5:6" ht="16.5" thickBot="1" x14ac:dyDescent="0.3">
      <c r="E7" s="13" t="s">
        <v>138</v>
      </c>
      <c r="F7" s="15">
        <v>0.64</v>
      </c>
    </row>
    <row r="8" spans="5:6" ht="16.5" thickBot="1" x14ac:dyDescent="0.3">
      <c r="E8" s="13" t="s">
        <v>139</v>
      </c>
      <c r="F8" s="15">
        <v>0.6</v>
      </c>
    </row>
    <row r="9" spans="5:6" ht="32.25" thickBot="1" x14ac:dyDescent="0.3">
      <c r="E9" s="13" t="s">
        <v>140</v>
      </c>
      <c r="F9" s="18">
        <v>0.62529999999999997</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4EC8-0A8D-459A-B814-84B7E8272551}">
  <dimension ref="A1:L84"/>
  <sheetViews>
    <sheetView view="pageBreakPreview" topLeftCell="A74" zoomScale="60" zoomScaleNormal="80" workbookViewId="0">
      <selection activeCell="J84" sqref="J84"/>
    </sheetView>
  </sheetViews>
  <sheetFormatPr baseColWidth="10" defaultColWidth="11.42578125" defaultRowHeight="15.75" x14ac:dyDescent="0.25"/>
  <cols>
    <col min="1" max="1" width="11.85546875" style="5" customWidth="1"/>
    <col min="2" max="2" width="36.5703125" style="5" customWidth="1"/>
    <col min="3" max="3" width="15.140625" style="5" customWidth="1"/>
    <col min="4" max="16384" width="11.42578125" style="5"/>
  </cols>
  <sheetData>
    <row r="1" spans="1:12" ht="39" customHeight="1" x14ac:dyDescent="0.25">
      <c r="A1" s="47" t="s">
        <v>0</v>
      </c>
      <c r="B1" s="47"/>
      <c r="C1" s="47"/>
      <c r="D1" s="47"/>
      <c r="E1" s="47"/>
      <c r="F1" s="47"/>
      <c r="G1" s="47"/>
      <c r="H1" s="47"/>
      <c r="I1" s="47"/>
      <c r="J1" s="47"/>
      <c r="K1" s="47"/>
    </row>
    <row r="2" spans="1:12" x14ac:dyDescent="0.25">
      <c r="A2" s="47"/>
      <c r="B2" s="47"/>
      <c r="C2" s="47"/>
      <c r="D2" s="47"/>
      <c r="E2" s="47"/>
      <c r="F2" s="47"/>
      <c r="G2" s="47"/>
      <c r="H2" s="47"/>
      <c r="I2" s="47"/>
      <c r="J2" s="47"/>
      <c r="K2" s="47"/>
    </row>
    <row r="3" spans="1:12" x14ac:dyDescent="0.25">
      <c r="A3" s="1" t="s">
        <v>1</v>
      </c>
      <c r="B3" s="35" t="s">
        <v>84</v>
      </c>
      <c r="C3" s="36"/>
      <c r="D3" s="36"/>
      <c r="E3" s="36"/>
      <c r="F3" s="36"/>
      <c r="G3" s="36"/>
      <c r="H3" s="36"/>
      <c r="I3" s="36"/>
      <c r="J3" s="36"/>
      <c r="K3" s="37"/>
    </row>
    <row r="4" spans="1:12" x14ac:dyDescent="0.25">
      <c r="A4" s="1" t="s">
        <v>3</v>
      </c>
      <c r="B4" s="2" t="s">
        <v>85</v>
      </c>
      <c r="C4" s="1" t="s">
        <v>5</v>
      </c>
      <c r="D4" s="38">
        <v>44841</v>
      </c>
      <c r="E4" s="36"/>
      <c r="F4" s="36"/>
      <c r="G4" s="36"/>
      <c r="H4" s="36"/>
      <c r="I4" s="36"/>
      <c r="J4" s="36"/>
      <c r="K4" s="37"/>
    </row>
    <row r="5" spans="1:12" ht="29.25" customHeight="1" x14ac:dyDescent="0.25">
      <c r="A5" s="35" t="s">
        <v>6</v>
      </c>
      <c r="B5" s="36"/>
      <c r="C5" s="36"/>
      <c r="D5" s="36"/>
      <c r="E5" s="36"/>
      <c r="F5" s="36"/>
      <c r="G5" s="36"/>
      <c r="H5" s="36"/>
      <c r="I5" s="36"/>
      <c r="J5" s="36"/>
      <c r="K5" s="37"/>
    </row>
    <row r="6" spans="1:12" x14ac:dyDescent="0.25">
      <c r="A6" s="3">
        <v>0</v>
      </c>
      <c r="B6" s="39" t="s">
        <v>7</v>
      </c>
      <c r="C6" s="40"/>
      <c r="D6" s="41"/>
      <c r="E6" s="2"/>
      <c r="F6" s="2"/>
      <c r="G6" s="2"/>
      <c r="H6" s="2"/>
      <c r="I6" s="2"/>
      <c r="J6" s="2"/>
      <c r="K6" s="2"/>
    </row>
    <row r="7" spans="1:12" x14ac:dyDescent="0.25">
      <c r="A7" s="3">
        <v>1</v>
      </c>
      <c r="B7" s="39" t="s">
        <v>8</v>
      </c>
      <c r="C7" s="40"/>
      <c r="D7" s="41"/>
      <c r="E7" s="2"/>
      <c r="F7" s="2"/>
      <c r="G7" s="2"/>
      <c r="H7" s="2"/>
      <c r="I7" s="2"/>
      <c r="J7" s="2"/>
      <c r="K7" s="2"/>
    </row>
    <row r="8" spans="1:12" ht="20.25" customHeight="1" x14ac:dyDescent="0.25">
      <c r="A8" s="3">
        <v>2</v>
      </c>
      <c r="B8" s="39" t="s">
        <v>9</v>
      </c>
      <c r="C8" s="40"/>
      <c r="D8" s="41"/>
      <c r="E8" s="2"/>
      <c r="F8" s="2"/>
      <c r="G8" s="2"/>
      <c r="H8" s="34" t="s">
        <v>10</v>
      </c>
      <c r="I8" s="34"/>
      <c r="J8" s="34"/>
      <c r="K8" s="34"/>
    </row>
    <row r="9" spans="1:12" x14ac:dyDescent="0.25">
      <c r="A9" s="3">
        <v>3</v>
      </c>
      <c r="B9" s="39" t="s">
        <v>11</v>
      </c>
      <c r="C9" s="40"/>
      <c r="D9" s="41"/>
      <c r="E9" s="2"/>
      <c r="F9" s="2"/>
      <c r="G9" s="2"/>
      <c r="H9" s="4">
        <v>0</v>
      </c>
      <c r="I9" s="4">
        <v>1</v>
      </c>
      <c r="J9" s="4">
        <v>2</v>
      </c>
      <c r="K9" s="4">
        <v>3</v>
      </c>
    </row>
    <row r="10" spans="1:12" ht="24.75" customHeight="1" x14ac:dyDescent="0.25">
      <c r="A10" s="3"/>
      <c r="B10" s="33" t="s">
        <v>12</v>
      </c>
      <c r="C10" s="33"/>
      <c r="D10" s="33"/>
      <c r="E10" s="33"/>
      <c r="F10" s="33"/>
      <c r="G10" s="33"/>
      <c r="H10" s="11">
        <v>1</v>
      </c>
      <c r="I10" s="11">
        <v>4</v>
      </c>
      <c r="J10" s="11">
        <v>9</v>
      </c>
      <c r="K10" s="11">
        <v>4</v>
      </c>
      <c r="L10" s="5">
        <f>+K10*K9+J10*J9+I10*I9+H10*H9</f>
        <v>34</v>
      </c>
    </row>
    <row r="11" spans="1:12" ht="45.75" customHeight="1" x14ac:dyDescent="0.25">
      <c r="A11" s="4">
        <v>1</v>
      </c>
      <c r="B11" s="32" t="s">
        <v>13</v>
      </c>
      <c r="C11" s="32"/>
      <c r="D11" s="32"/>
      <c r="E11" s="32"/>
      <c r="F11" s="32"/>
      <c r="G11" s="32"/>
      <c r="H11" s="2"/>
      <c r="I11" s="2" t="s">
        <v>14</v>
      </c>
      <c r="J11" s="2"/>
      <c r="K11" s="2"/>
    </row>
    <row r="12" spans="1:12" ht="41.25" customHeight="1" x14ac:dyDescent="0.25">
      <c r="A12" s="4">
        <v>2</v>
      </c>
      <c r="B12" s="29" t="s">
        <v>15</v>
      </c>
      <c r="C12" s="30"/>
      <c r="D12" s="30"/>
      <c r="E12" s="30"/>
      <c r="F12" s="30"/>
      <c r="G12" s="31"/>
      <c r="H12" s="2"/>
      <c r="I12" s="2"/>
      <c r="J12" s="2"/>
      <c r="K12" s="2" t="s">
        <v>14</v>
      </c>
    </row>
    <row r="13" spans="1:12" ht="150.75" customHeight="1" x14ac:dyDescent="0.25">
      <c r="A13" s="4">
        <v>3</v>
      </c>
      <c r="B13" s="29" t="s">
        <v>16</v>
      </c>
      <c r="C13" s="30"/>
      <c r="D13" s="30"/>
      <c r="E13" s="30"/>
      <c r="F13" s="30"/>
      <c r="G13" s="31"/>
      <c r="H13" s="2"/>
      <c r="I13" s="2" t="s">
        <v>14</v>
      </c>
      <c r="J13" s="2"/>
      <c r="K13" s="2"/>
    </row>
    <row r="14" spans="1:12" ht="124.5" customHeight="1" x14ac:dyDescent="0.25">
      <c r="A14" s="4">
        <v>4</v>
      </c>
      <c r="B14" s="29" t="s">
        <v>17</v>
      </c>
      <c r="C14" s="30"/>
      <c r="D14" s="30"/>
      <c r="E14" s="30"/>
      <c r="F14" s="30"/>
      <c r="G14" s="31"/>
      <c r="H14" s="2"/>
      <c r="I14" s="2" t="s">
        <v>14</v>
      </c>
      <c r="J14" s="2"/>
      <c r="K14" s="2"/>
    </row>
    <row r="15" spans="1:12" ht="60.75" customHeight="1" x14ac:dyDescent="0.25">
      <c r="A15" s="4">
        <v>5</v>
      </c>
      <c r="B15" s="29" t="s">
        <v>18</v>
      </c>
      <c r="C15" s="42"/>
      <c r="D15" s="42"/>
      <c r="E15" s="42"/>
      <c r="F15" s="42"/>
      <c r="G15" s="43"/>
      <c r="H15" s="2"/>
      <c r="I15" s="2"/>
      <c r="J15" s="2" t="s">
        <v>14</v>
      </c>
      <c r="K15" s="2"/>
    </row>
    <row r="16" spans="1:12" ht="102" customHeight="1" x14ac:dyDescent="0.25">
      <c r="A16" s="4">
        <v>6</v>
      </c>
      <c r="B16" s="29" t="s">
        <v>86</v>
      </c>
      <c r="C16" s="42"/>
      <c r="D16" s="42"/>
      <c r="E16" s="42"/>
      <c r="F16" s="42"/>
      <c r="G16" s="43"/>
      <c r="H16" s="2"/>
      <c r="I16" s="2"/>
      <c r="J16" s="2" t="s">
        <v>14</v>
      </c>
      <c r="K16" s="2"/>
    </row>
    <row r="17" spans="1:12" ht="69" customHeight="1" x14ac:dyDescent="0.25">
      <c r="A17" s="4">
        <v>7</v>
      </c>
      <c r="B17" s="29" t="s">
        <v>20</v>
      </c>
      <c r="C17" s="42"/>
      <c r="D17" s="42"/>
      <c r="E17" s="42"/>
      <c r="F17" s="42"/>
      <c r="G17" s="43"/>
      <c r="H17" s="2"/>
      <c r="I17" s="2"/>
      <c r="J17" s="2" t="s">
        <v>14</v>
      </c>
      <c r="K17" s="2"/>
    </row>
    <row r="18" spans="1:12" ht="79.5" customHeight="1" x14ac:dyDescent="0.25">
      <c r="A18" s="4">
        <v>8</v>
      </c>
      <c r="B18" s="29" t="s">
        <v>21</v>
      </c>
      <c r="C18" s="42"/>
      <c r="D18" s="42"/>
      <c r="E18" s="42"/>
      <c r="F18" s="42"/>
      <c r="G18" s="43"/>
      <c r="H18" s="2"/>
      <c r="I18" s="2"/>
      <c r="J18" s="2" t="s">
        <v>14</v>
      </c>
      <c r="K18" s="2"/>
    </row>
    <row r="19" spans="1:12" ht="75.75" customHeight="1" x14ac:dyDescent="0.25">
      <c r="A19" s="4">
        <v>9</v>
      </c>
      <c r="B19" s="29" t="s">
        <v>22</v>
      </c>
      <c r="C19" s="42"/>
      <c r="D19" s="42"/>
      <c r="E19" s="42"/>
      <c r="F19" s="42"/>
      <c r="G19" s="43"/>
      <c r="H19" s="2"/>
      <c r="I19" s="2"/>
      <c r="J19" s="2" t="s">
        <v>14</v>
      </c>
      <c r="K19" s="2"/>
    </row>
    <row r="20" spans="1:12" ht="73.5" customHeight="1" x14ac:dyDescent="0.25">
      <c r="A20" s="4">
        <v>10</v>
      </c>
      <c r="B20" s="29" t="s">
        <v>23</v>
      </c>
      <c r="C20" s="42"/>
      <c r="D20" s="42"/>
      <c r="E20" s="42"/>
      <c r="F20" s="42"/>
      <c r="G20" s="43"/>
      <c r="H20" s="2"/>
      <c r="I20" s="2"/>
      <c r="J20" s="2" t="s">
        <v>14</v>
      </c>
      <c r="K20" s="2"/>
    </row>
    <row r="21" spans="1:12" ht="79.5" customHeight="1" x14ac:dyDescent="0.25">
      <c r="A21" s="4">
        <v>11</v>
      </c>
      <c r="B21" s="29" t="s">
        <v>24</v>
      </c>
      <c r="C21" s="42"/>
      <c r="D21" s="42"/>
      <c r="E21" s="42"/>
      <c r="F21" s="42"/>
      <c r="G21" s="43"/>
      <c r="H21" s="2"/>
      <c r="I21" s="2"/>
      <c r="J21" s="2"/>
      <c r="K21" s="2" t="s">
        <v>14</v>
      </c>
    </row>
    <row r="22" spans="1:12" ht="59.25" customHeight="1" x14ac:dyDescent="0.25">
      <c r="A22" s="4">
        <v>12</v>
      </c>
      <c r="B22" s="29" t="s">
        <v>25</v>
      </c>
      <c r="C22" s="42"/>
      <c r="D22" s="42"/>
      <c r="E22" s="42"/>
      <c r="F22" s="42"/>
      <c r="G22" s="43"/>
      <c r="H22" s="2"/>
      <c r="I22" s="2"/>
      <c r="J22" s="2"/>
      <c r="K22" s="2" t="s">
        <v>14</v>
      </c>
    </row>
    <row r="23" spans="1:12" ht="83.25" customHeight="1" x14ac:dyDescent="0.25">
      <c r="A23" s="4">
        <v>13</v>
      </c>
      <c r="B23" s="29" t="s">
        <v>26</v>
      </c>
      <c r="C23" s="42"/>
      <c r="D23" s="42"/>
      <c r="E23" s="42"/>
      <c r="F23" s="42"/>
      <c r="G23" s="43"/>
      <c r="H23" s="2"/>
      <c r="I23" s="2"/>
      <c r="J23" s="2" t="s">
        <v>14</v>
      </c>
      <c r="K23" s="2"/>
    </row>
    <row r="24" spans="1:12" ht="63" customHeight="1" x14ac:dyDescent="0.25">
      <c r="A24" s="4">
        <v>14</v>
      </c>
      <c r="B24" s="29" t="s">
        <v>27</v>
      </c>
      <c r="C24" s="42"/>
      <c r="D24" s="42"/>
      <c r="E24" s="42"/>
      <c r="F24" s="42"/>
      <c r="G24" s="43"/>
      <c r="H24" s="2"/>
      <c r="I24" s="2"/>
      <c r="J24" s="2" t="s">
        <v>14</v>
      </c>
      <c r="K24" s="2"/>
    </row>
    <row r="25" spans="1:12" ht="40.5" customHeight="1" x14ac:dyDescent="0.25">
      <c r="A25" s="4">
        <v>15</v>
      </c>
      <c r="B25" s="29" t="s">
        <v>28</v>
      </c>
      <c r="C25" s="42"/>
      <c r="D25" s="42"/>
      <c r="E25" s="42"/>
      <c r="F25" s="42"/>
      <c r="G25" s="43"/>
      <c r="H25" s="2"/>
      <c r="I25" s="2"/>
      <c r="J25" s="2" t="s">
        <v>14</v>
      </c>
      <c r="K25" s="2"/>
    </row>
    <row r="26" spans="1:12" ht="60" customHeight="1" x14ac:dyDescent="0.25">
      <c r="A26" s="4">
        <v>16</v>
      </c>
      <c r="B26" s="29" t="s">
        <v>29</v>
      </c>
      <c r="C26" s="42"/>
      <c r="D26" s="42"/>
      <c r="E26" s="42"/>
      <c r="F26" s="42"/>
      <c r="G26" s="43"/>
      <c r="H26" s="2"/>
      <c r="I26" s="2" t="s">
        <v>14</v>
      </c>
      <c r="J26" s="2"/>
      <c r="K26" s="2"/>
    </row>
    <row r="27" spans="1:12" ht="74.25" customHeight="1" x14ac:dyDescent="0.25">
      <c r="A27" s="4">
        <v>17</v>
      </c>
      <c r="B27" s="29" t="s">
        <v>30</v>
      </c>
      <c r="C27" s="30"/>
      <c r="D27" s="30"/>
      <c r="E27" s="30"/>
      <c r="F27" s="30"/>
      <c r="G27" s="31"/>
      <c r="H27" s="2"/>
      <c r="I27" s="2"/>
      <c r="J27" s="2"/>
      <c r="K27" s="2" t="s">
        <v>14</v>
      </c>
    </row>
    <row r="28" spans="1:12" x14ac:dyDescent="0.25">
      <c r="A28" s="4"/>
      <c r="B28" s="6"/>
      <c r="C28" s="9"/>
      <c r="D28" s="9"/>
      <c r="E28" s="9"/>
      <c r="F28" s="9"/>
      <c r="G28" s="10"/>
      <c r="H28" s="4">
        <v>0</v>
      </c>
      <c r="I28" s="4">
        <v>1</v>
      </c>
      <c r="J28" s="4">
        <v>2</v>
      </c>
      <c r="K28" s="4">
        <v>3</v>
      </c>
    </row>
    <row r="29" spans="1:12" x14ac:dyDescent="0.25">
      <c r="A29" s="2"/>
      <c r="B29" s="44" t="s">
        <v>31</v>
      </c>
      <c r="C29" s="45"/>
      <c r="D29" s="45"/>
      <c r="E29" s="45"/>
      <c r="F29" s="45"/>
      <c r="G29" s="46"/>
      <c r="H29" s="2">
        <v>1</v>
      </c>
      <c r="I29" s="2">
        <v>3</v>
      </c>
      <c r="J29" s="2">
        <v>4</v>
      </c>
      <c r="K29" s="2">
        <v>9</v>
      </c>
      <c r="L29" s="5">
        <f>+H29*H28+I29*I28+J29*J28+K29*K28</f>
        <v>38</v>
      </c>
    </row>
    <row r="30" spans="1:12" ht="48" customHeight="1" x14ac:dyDescent="0.25">
      <c r="A30" s="4">
        <v>1</v>
      </c>
      <c r="B30" s="29" t="s">
        <v>32</v>
      </c>
      <c r="C30" s="42"/>
      <c r="D30" s="42"/>
      <c r="E30" s="42"/>
      <c r="F30" s="42"/>
      <c r="G30" s="43"/>
      <c r="H30" s="2"/>
      <c r="I30" s="2"/>
      <c r="J30" s="2"/>
      <c r="K30" s="2" t="s">
        <v>14</v>
      </c>
    </row>
    <row r="31" spans="1:12" ht="42" customHeight="1" x14ac:dyDescent="0.25">
      <c r="A31" s="4">
        <v>2</v>
      </c>
      <c r="B31" s="29" t="s">
        <v>33</v>
      </c>
      <c r="C31" s="42"/>
      <c r="D31" s="42"/>
      <c r="E31" s="42"/>
      <c r="F31" s="42"/>
      <c r="G31" s="43"/>
      <c r="H31" s="2"/>
      <c r="I31" s="2"/>
      <c r="J31" s="2" t="s">
        <v>14</v>
      </c>
      <c r="K31" s="2"/>
    </row>
    <row r="32" spans="1:12" ht="54.75" customHeight="1" x14ac:dyDescent="0.25">
      <c r="A32" s="4">
        <v>3</v>
      </c>
      <c r="B32" s="29" t="s">
        <v>34</v>
      </c>
      <c r="C32" s="42"/>
      <c r="D32" s="42"/>
      <c r="E32" s="42"/>
      <c r="F32" s="42"/>
      <c r="G32" s="43"/>
      <c r="H32" s="2"/>
      <c r="I32" s="2" t="s">
        <v>14</v>
      </c>
      <c r="J32" s="2"/>
      <c r="K32" s="2"/>
    </row>
    <row r="33" spans="1:12" ht="50.25" customHeight="1" x14ac:dyDescent="0.25">
      <c r="A33" s="4">
        <v>4</v>
      </c>
      <c r="B33" s="29" t="s">
        <v>35</v>
      </c>
      <c r="C33" s="42"/>
      <c r="D33" s="42"/>
      <c r="E33" s="42"/>
      <c r="F33" s="42"/>
      <c r="G33" s="43"/>
      <c r="H33" s="2"/>
      <c r="I33" s="2" t="s">
        <v>14</v>
      </c>
      <c r="J33" s="2"/>
      <c r="K33" s="2"/>
    </row>
    <row r="34" spans="1:12" ht="92.25" customHeight="1" x14ac:dyDescent="0.25">
      <c r="A34" s="4">
        <v>5</v>
      </c>
      <c r="B34" s="29" t="s">
        <v>36</v>
      </c>
      <c r="C34" s="42"/>
      <c r="D34" s="42"/>
      <c r="E34" s="42"/>
      <c r="F34" s="42"/>
      <c r="G34" s="43"/>
      <c r="H34" s="2"/>
      <c r="I34" s="2" t="s">
        <v>14</v>
      </c>
      <c r="J34" s="2"/>
      <c r="K34" s="2"/>
    </row>
    <row r="35" spans="1:12" ht="51" customHeight="1" x14ac:dyDescent="0.25">
      <c r="A35" s="4">
        <v>6</v>
      </c>
      <c r="B35" s="29" t="s">
        <v>37</v>
      </c>
      <c r="C35" s="42"/>
      <c r="D35" s="42"/>
      <c r="E35" s="42"/>
      <c r="F35" s="42"/>
      <c r="G35" s="43"/>
      <c r="H35" s="2"/>
      <c r="I35" s="2"/>
      <c r="J35" s="2"/>
      <c r="K35" s="2" t="s">
        <v>14</v>
      </c>
    </row>
    <row r="36" spans="1:12" ht="131.25" customHeight="1" x14ac:dyDescent="0.25">
      <c r="A36" s="4">
        <v>7</v>
      </c>
      <c r="B36" s="29" t="s">
        <v>38</v>
      </c>
      <c r="C36" s="42"/>
      <c r="D36" s="42"/>
      <c r="E36" s="42"/>
      <c r="F36" s="42"/>
      <c r="G36" s="43"/>
      <c r="H36" s="2"/>
      <c r="I36" s="2"/>
      <c r="J36" s="2" t="s">
        <v>14</v>
      </c>
      <c r="K36" s="2"/>
    </row>
    <row r="37" spans="1:12" ht="117.75" customHeight="1" x14ac:dyDescent="0.25">
      <c r="A37" s="4">
        <v>8</v>
      </c>
      <c r="B37" s="29" t="s">
        <v>39</v>
      </c>
      <c r="C37" s="42"/>
      <c r="D37" s="42"/>
      <c r="E37" s="42"/>
      <c r="F37" s="42"/>
      <c r="G37" s="43"/>
      <c r="H37" s="2"/>
      <c r="I37" s="2"/>
      <c r="J37" s="2" t="s">
        <v>14</v>
      </c>
      <c r="K37" s="2"/>
    </row>
    <row r="38" spans="1:12" ht="54.75" customHeight="1" x14ac:dyDescent="0.25">
      <c r="A38" s="4">
        <v>9</v>
      </c>
      <c r="B38" s="29" t="s">
        <v>40</v>
      </c>
      <c r="C38" s="42"/>
      <c r="D38" s="42"/>
      <c r="E38" s="42"/>
      <c r="F38" s="42"/>
      <c r="G38" s="43"/>
      <c r="H38" s="2"/>
      <c r="I38" s="2"/>
      <c r="J38" s="2"/>
      <c r="K38" s="2" t="s">
        <v>14</v>
      </c>
    </row>
    <row r="39" spans="1:12" ht="84.75" customHeight="1" x14ac:dyDescent="0.25">
      <c r="A39" s="4">
        <v>10</v>
      </c>
      <c r="B39" s="29" t="s">
        <v>41</v>
      </c>
      <c r="C39" s="42"/>
      <c r="D39" s="42"/>
      <c r="E39" s="42"/>
      <c r="F39" s="42"/>
      <c r="G39" s="43"/>
      <c r="H39" s="2"/>
      <c r="I39" s="2"/>
      <c r="J39" s="2"/>
      <c r="K39" s="2" t="s">
        <v>14</v>
      </c>
    </row>
    <row r="40" spans="1:12" ht="57.75" customHeight="1" x14ac:dyDescent="0.25">
      <c r="A40" s="4">
        <v>11</v>
      </c>
      <c r="B40" s="29" t="s">
        <v>42</v>
      </c>
      <c r="C40" s="42"/>
      <c r="D40" s="42"/>
      <c r="E40" s="42"/>
      <c r="F40" s="42"/>
      <c r="G40" s="43"/>
      <c r="H40" s="2"/>
      <c r="I40" s="2"/>
      <c r="J40" s="2" t="s">
        <v>14</v>
      </c>
      <c r="K40" s="2"/>
    </row>
    <row r="41" spans="1:12" ht="84" customHeight="1" x14ac:dyDescent="0.25">
      <c r="A41" s="4">
        <v>12</v>
      </c>
      <c r="B41" s="29" t="s">
        <v>43</v>
      </c>
      <c r="C41" s="42"/>
      <c r="D41" s="42"/>
      <c r="E41" s="42"/>
      <c r="F41" s="42"/>
      <c r="G41" s="43"/>
      <c r="H41" s="2"/>
      <c r="I41" s="2"/>
      <c r="J41" s="2"/>
      <c r="K41" s="2" t="s">
        <v>14</v>
      </c>
    </row>
    <row r="42" spans="1:12" ht="65.25" customHeight="1" x14ac:dyDescent="0.25">
      <c r="A42" s="4">
        <v>13</v>
      </c>
      <c r="B42" s="29" t="s">
        <v>44</v>
      </c>
      <c r="C42" s="42"/>
      <c r="D42" s="42"/>
      <c r="E42" s="42"/>
      <c r="F42" s="42"/>
      <c r="G42" s="43"/>
      <c r="H42" s="2"/>
      <c r="I42" s="2"/>
      <c r="J42" s="2"/>
      <c r="K42" s="2" t="s">
        <v>14</v>
      </c>
    </row>
    <row r="43" spans="1:12" ht="42" customHeight="1" x14ac:dyDescent="0.25">
      <c r="A43" s="4">
        <v>14</v>
      </c>
      <c r="B43" s="29" t="s">
        <v>45</v>
      </c>
      <c r="C43" s="30"/>
      <c r="D43" s="30"/>
      <c r="E43" s="30"/>
      <c r="F43" s="30"/>
      <c r="G43" s="31"/>
      <c r="H43" s="2"/>
      <c r="I43" s="2"/>
      <c r="J43" s="2"/>
      <c r="K43" s="2" t="s">
        <v>14</v>
      </c>
    </row>
    <row r="44" spans="1:12" ht="40.5" customHeight="1" x14ac:dyDescent="0.25">
      <c r="A44" s="4">
        <v>15</v>
      </c>
      <c r="B44" s="29" t="s">
        <v>46</v>
      </c>
      <c r="C44" s="42"/>
      <c r="D44" s="42"/>
      <c r="E44" s="42"/>
      <c r="F44" s="42"/>
      <c r="G44" s="43"/>
      <c r="H44" s="2"/>
      <c r="I44" s="2"/>
      <c r="J44" s="2"/>
      <c r="K44" s="2" t="s">
        <v>14</v>
      </c>
    </row>
    <row r="45" spans="1:12" ht="37.5" customHeight="1" x14ac:dyDescent="0.25">
      <c r="A45" s="4">
        <v>16</v>
      </c>
      <c r="B45" s="29" t="s">
        <v>47</v>
      </c>
      <c r="C45" s="30"/>
      <c r="D45" s="30"/>
      <c r="E45" s="30"/>
      <c r="F45" s="30"/>
      <c r="G45" s="31"/>
      <c r="H45" s="2"/>
      <c r="I45" s="2"/>
      <c r="J45" s="2"/>
      <c r="K45" s="2" t="s">
        <v>14</v>
      </c>
    </row>
    <row r="46" spans="1:12" ht="42.75" customHeight="1" x14ac:dyDescent="0.25">
      <c r="A46" s="4">
        <v>17</v>
      </c>
      <c r="B46" s="29" t="s">
        <v>48</v>
      </c>
      <c r="C46" s="42"/>
      <c r="D46" s="42"/>
      <c r="E46" s="42"/>
      <c r="F46" s="42"/>
      <c r="G46" s="43"/>
      <c r="H46" s="2" t="s">
        <v>14</v>
      </c>
      <c r="I46" s="2"/>
      <c r="J46" s="2"/>
      <c r="K46" s="2"/>
    </row>
    <row r="47" spans="1:12" ht="42.75" customHeight="1" x14ac:dyDescent="0.25">
      <c r="A47" s="4"/>
      <c r="B47" s="6"/>
      <c r="C47" s="7"/>
      <c r="D47" s="7"/>
      <c r="E47" s="7"/>
      <c r="F47" s="7"/>
      <c r="G47" s="8"/>
      <c r="H47" s="2">
        <v>0</v>
      </c>
      <c r="I47" s="2">
        <v>1</v>
      </c>
      <c r="J47" s="2">
        <v>2</v>
      </c>
      <c r="K47" s="2">
        <v>3</v>
      </c>
    </row>
    <row r="48" spans="1:12" x14ac:dyDescent="0.25">
      <c r="A48" s="2"/>
      <c r="B48" s="44" t="s">
        <v>49</v>
      </c>
      <c r="C48" s="45"/>
      <c r="D48" s="45"/>
      <c r="E48" s="45"/>
      <c r="F48" s="45"/>
      <c r="G48" s="46"/>
      <c r="H48" s="2">
        <v>0</v>
      </c>
      <c r="I48" s="2">
        <v>6</v>
      </c>
      <c r="J48" s="2">
        <v>7</v>
      </c>
      <c r="K48" s="2">
        <v>6</v>
      </c>
      <c r="L48" s="5">
        <f>+H48*H47+I48*I47+J48*J47+K48*K47</f>
        <v>38</v>
      </c>
    </row>
    <row r="49" spans="1:11" ht="57.75" customHeight="1" x14ac:dyDescent="0.25">
      <c r="A49" s="4">
        <v>1</v>
      </c>
      <c r="B49" s="29" t="s">
        <v>50</v>
      </c>
      <c r="C49" s="42"/>
      <c r="D49" s="42"/>
      <c r="E49" s="42"/>
      <c r="F49" s="42"/>
      <c r="G49" s="43"/>
      <c r="H49" s="2"/>
      <c r="I49" s="2"/>
      <c r="J49" s="2"/>
      <c r="K49" s="2" t="s">
        <v>14</v>
      </c>
    </row>
    <row r="50" spans="1:11" ht="54.75" customHeight="1" x14ac:dyDescent="0.25">
      <c r="A50" s="4">
        <v>2</v>
      </c>
      <c r="B50" s="29" t="s">
        <v>51</v>
      </c>
      <c r="C50" s="42"/>
      <c r="D50" s="42"/>
      <c r="E50" s="42"/>
      <c r="F50" s="42"/>
      <c r="G50" s="43"/>
      <c r="H50" s="2"/>
      <c r="I50" s="2"/>
      <c r="J50" s="2" t="s">
        <v>14</v>
      </c>
      <c r="K50" s="2"/>
    </row>
    <row r="51" spans="1:11" ht="57.75" customHeight="1" x14ac:dyDescent="0.25">
      <c r="A51" s="4">
        <v>3</v>
      </c>
      <c r="B51" s="29" t="s">
        <v>52</v>
      </c>
      <c r="C51" s="42"/>
      <c r="D51" s="42"/>
      <c r="E51" s="42"/>
      <c r="F51" s="42"/>
      <c r="G51" s="43"/>
      <c r="H51" s="2"/>
      <c r="I51" s="2"/>
      <c r="J51" s="2" t="s">
        <v>14</v>
      </c>
      <c r="K51" s="2"/>
    </row>
    <row r="52" spans="1:11" ht="46.5" customHeight="1" x14ac:dyDescent="0.25">
      <c r="A52" s="4">
        <v>4</v>
      </c>
      <c r="B52" s="29" t="s">
        <v>53</v>
      </c>
      <c r="C52" s="42"/>
      <c r="D52" s="42"/>
      <c r="E52" s="42"/>
      <c r="F52" s="42"/>
      <c r="G52" s="43"/>
      <c r="H52" s="2"/>
      <c r="I52" s="2" t="s">
        <v>14</v>
      </c>
      <c r="J52" s="2"/>
      <c r="K52" s="2"/>
    </row>
    <row r="53" spans="1:11" ht="75" customHeight="1" x14ac:dyDescent="0.25">
      <c r="A53" s="4">
        <v>5</v>
      </c>
      <c r="B53" s="29" t="s">
        <v>54</v>
      </c>
      <c r="C53" s="42"/>
      <c r="D53" s="42"/>
      <c r="E53" s="42"/>
      <c r="F53" s="42"/>
      <c r="G53" s="43"/>
      <c r="H53" s="2"/>
      <c r="I53" s="2" t="s">
        <v>14</v>
      </c>
      <c r="J53" s="2"/>
      <c r="K53" s="2"/>
    </row>
    <row r="54" spans="1:11" ht="83.25" customHeight="1" x14ac:dyDescent="0.25">
      <c r="A54" s="4">
        <v>6</v>
      </c>
      <c r="B54" s="29" t="s">
        <v>55</v>
      </c>
      <c r="C54" s="42"/>
      <c r="D54" s="42"/>
      <c r="E54" s="42"/>
      <c r="F54" s="42"/>
      <c r="G54" s="43"/>
      <c r="H54" s="2"/>
      <c r="I54" s="2"/>
      <c r="J54" s="2" t="s">
        <v>14</v>
      </c>
      <c r="K54" s="2"/>
    </row>
    <row r="55" spans="1:11" ht="138" customHeight="1" x14ac:dyDescent="0.25">
      <c r="A55" s="4">
        <v>7</v>
      </c>
      <c r="B55" s="29" t="s">
        <v>56</v>
      </c>
      <c r="C55" s="42"/>
      <c r="D55" s="42"/>
      <c r="E55" s="42"/>
      <c r="F55" s="42"/>
      <c r="G55" s="43"/>
      <c r="H55" s="2"/>
      <c r="I55" s="2"/>
      <c r="J55" s="2" t="s">
        <v>14</v>
      </c>
      <c r="K55" s="2"/>
    </row>
    <row r="56" spans="1:11" ht="42.75" customHeight="1" x14ac:dyDescent="0.25">
      <c r="A56" s="4">
        <v>8</v>
      </c>
      <c r="B56" s="29" t="s">
        <v>57</v>
      </c>
      <c r="C56" s="42"/>
      <c r="D56" s="42"/>
      <c r="E56" s="42"/>
      <c r="F56" s="42"/>
      <c r="G56" s="43"/>
      <c r="H56" s="2"/>
      <c r="I56" s="2"/>
      <c r="J56" s="2"/>
      <c r="K56" s="2" t="s">
        <v>14</v>
      </c>
    </row>
    <row r="57" spans="1:11" ht="87" customHeight="1" x14ac:dyDescent="0.25">
      <c r="A57" s="4">
        <v>9</v>
      </c>
      <c r="B57" s="29" t="s">
        <v>58</v>
      </c>
      <c r="C57" s="42"/>
      <c r="D57" s="42"/>
      <c r="E57" s="42"/>
      <c r="F57" s="42"/>
      <c r="G57" s="43"/>
      <c r="H57" s="2"/>
      <c r="I57" s="2"/>
      <c r="J57" s="2"/>
      <c r="K57" s="2" t="s">
        <v>14</v>
      </c>
    </row>
    <row r="58" spans="1:11" ht="39.75" customHeight="1" x14ac:dyDescent="0.25">
      <c r="A58" s="4">
        <v>10</v>
      </c>
      <c r="B58" s="29" t="s">
        <v>59</v>
      </c>
      <c r="C58" s="30"/>
      <c r="D58" s="30"/>
      <c r="E58" s="30"/>
      <c r="F58" s="30"/>
      <c r="G58" s="31"/>
      <c r="H58" s="2"/>
      <c r="I58" s="2"/>
      <c r="J58" s="2" t="s">
        <v>14</v>
      </c>
      <c r="K58" s="2"/>
    </row>
    <row r="59" spans="1:11" ht="64.5" customHeight="1" x14ac:dyDescent="0.25">
      <c r="A59" s="4">
        <v>11</v>
      </c>
      <c r="B59" s="29" t="s">
        <v>60</v>
      </c>
      <c r="C59" s="42"/>
      <c r="D59" s="42"/>
      <c r="E59" s="42"/>
      <c r="F59" s="42"/>
      <c r="G59" s="43"/>
      <c r="H59" s="2"/>
      <c r="I59" s="2"/>
      <c r="J59" s="2"/>
      <c r="K59" s="2" t="s">
        <v>14</v>
      </c>
    </row>
    <row r="60" spans="1:11" ht="87.75" customHeight="1" x14ac:dyDescent="0.25">
      <c r="A60" s="4">
        <v>12</v>
      </c>
      <c r="B60" s="29" t="s">
        <v>61</v>
      </c>
      <c r="C60" s="42"/>
      <c r="D60" s="42"/>
      <c r="E60" s="42"/>
      <c r="F60" s="42"/>
      <c r="G60" s="43"/>
      <c r="H60" s="2"/>
      <c r="I60" s="2"/>
      <c r="J60" s="2"/>
      <c r="K60" s="2" t="s">
        <v>14</v>
      </c>
    </row>
    <row r="61" spans="1:11" ht="60.75" customHeight="1" x14ac:dyDescent="0.25">
      <c r="A61" s="4">
        <v>13</v>
      </c>
      <c r="B61" s="29" t="s">
        <v>62</v>
      </c>
      <c r="C61" s="42"/>
      <c r="D61" s="42"/>
      <c r="E61" s="42"/>
      <c r="F61" s="42"/>
      <c r="G61" s="43"/>
      <c r="H61" s="2"/>
      <c r="I61" s="2"/>
      <c r="J61" s="2"/>
      <c r="K61" s="2" t="s">
        <v>14</v>
      </c>
    </row>
    <row r="62" spans="1:11" ht="46.5" customHeight="1" x14ac:dyDescent="0.25">
      <c r="A62" s="4">
        <v>14</v>
      </c>
      <c r="B62" s="29" t="s">
        <v>63</v>
      </c>
      <c r="C62" s="30"/>
      <c r="D62" s="30"/>
      <c r="E62" s="30"/>
      <c r="F62" s="30"/>
      <c r="G62" s="31"/>
      <c r="H62" s="2"/>
      <c r="I62" s="2" t="s">
        <v>14</v>
      </c>
      <c r="J62" s="2"/>
      <c r="K62" s="2"/>
    </row>
    <row r="63" spans="1:11" ht="61.5" customHeight="1" x14ac:dyDescent="0.25">
      <c r="A63" s="4">
        <v>15</v>
      </c>
      <c r="B63" s="29" t="s">
        <v>64</v>
      </c>
      <c r="C63" s="42"/>
      <c r="D63" s="42"/>
      <c r="E63" s="42"/>
      <c r="F63" s="42"/>
      <c r="G63" s="43"/>
      <c r="H63" s="2"/>
      <c r="I63" s="2" t="s">
        <v>14</v>
      </c>
      <c r="J63" s="2"/>
      <c r="K63" s="2"/>
    </row>
    <row r="64" spans="1:11" ht="40.5" customHeight="1" x14ac:dyDescent="0.25">
      <c r="A64" s="4">
        <v>16</v>
      </c>
      <c r="B64" s="29" t="s">
        <v>65</v>
      </c>
      <c r="C64" s="42"/>
      <c r="D64" s="42"/>
      <c r="E64" s="42"/>
      <c r="F64" s="42"/>
      <c r="G64" s="43"/>
      <c r="H64" s="2"/>
      <c r="I64" s="2" t="s">
        <v>14</v>
      </c>
      <c r="J64" s="2"/>
      <c r="K64" s="2"/>
    </row>
    <row r="65" spans="1:12" ht="30" customHeight="1" x14ac:dyDescent="0.25">
      <c r="A65" s="4">
        <v>17</v>
      </c>
      <c r="B65" s="48" t="s">
        <v>66</v>
      </c>
      <c r="C65" s="42"/>
      <c r="D65" s="42"/>
      <c r="E65" s="42"/>
      <c r="F65" s="42"/>
      <c r="G65" s="43"/>
      <c r="H65" s="2"/>
      <c r="I65" s="2" t="s">
        <v>14</v>
      </c>
      <c r="J65" s="2"/>
      <c r="K65" s="2"/>
    </row>
    <row r="66" spans="1:12" ht="63.75" customHeight="1" x14ac:dyDescent="0.25">
      <c r="A66" s="4">
        <v>18</v>
      </c>
      <c r="B66" s="29" t="s">
        <v>67</v>
      </c>
      <c r="C66" s="42"/>
      <c r="D66" s="42"/>
      <c r="E66" s="42"/>
      <c r="F66" s="42"/>
      <c r="G66" s="43"/>
      <c r="H66" s="2"/>
      <c r="I66" s="2"/>
      <c r="J66" s="2" t="s">
        <v>14</v>
      </c>
      <c r="K66" s="2"/>
    </row>
    <row r="67" spans="1:12" ht="123.75" customHeight="1" x14ac:dyDescent="0.25">
      <c r="A67" s="4">
        <v>19</v>
      </c>
      <c r="B67" s="29" t="s">
        <v>68</v>
      </c>
      <c r="C67" s="42"/>
      <c r="D67" s="42"/>
      <c r="E67" s="42"/>
      <c r="F67" s="42"/>
      <c r="G67" s="43"/>
      <c r="H67" s="2"/>
      <c r="I67" s="2"/>
      <c r="J67" s="2" t="s">
        <v>14</v>
      </c>
      <c r="K67" s="2"/>
    </row>
    <row r="68" spans="1:12" x14ac:dyDescent="0.25">
      <c r="A68" s="4"/>
      <c r="B68" s="6"/>
      <c r="C68" s="7"/>
      <c r="D68" s="7"/>
      <c r="E68" s="7"/>
      <c r="F68" s="7"/>
      <c r="G68" s="8"/>
      <c r="H68" s="11">
        <v>0</v>
      </c>
      <c r="I68" s="11">
        <v>1</v>
      </c>
      <c r="J68" s="11">
        <v>2</v>
      </c>
      <c r="K68" s="11">
        <v>3</v>
      </c>
    </row>
    <row r="69" spans="1:12" x14ac:dyDescent="0.25">
      <c r="A69" s="2"/>
      <c r="B69" s="44" t="s">
        <v>69</v>
      </c>
      <c r="C69" s="45"/>
      <c r="D69" s="45"/>
      <c r="E69" s="45"/>
      <c r="F69" s="45"/>
      <c r="G69" s="46"/>
      <c r="H69" s="2">
        <v>1</v>
      </c>
      <c r="I69" s="2">
        <v>2</v>
      </c>
      <c r="J69" s="2">
        <v>9</v>
      </c>
      <c r="K69" s="2">
        <v>2</v>
      </c>
      <c r="L69" s="5">
        <f>+K69*K68+J69*J68+I69*I68+H69*H68</f>
        <v>26</v>
      </c>
    </row>
    <row r="70" spans="1:12" ht="51.75" customHeight="1" x14ac:dyDescent="0.25">
      <c r="A70" s="4">
        <v>1</v>
      </c>
      <c r="B70" s="29" t="s">
        <v>70</v>
      </c>
      <c r="C70" s="42"/>
      <c r="D70" s="42"/>
      <c r="E70" s="42"/>
      <c r="F70" s="42"/>
      <c r="G70" s="43"/>
      <c r="H70" s="2"/>
      <c r="I70" s="2"/>
      <c r="J70" s="2"/>
      <c r="K70" s="2" t="s">
        <v>14</v>
      </c>
    </row>
    <row r="71" spans="1:12" ht="132" customHeight="1" x14ac:dyDescent="0.25">
      <c r="A71" s="4">
        <v>2</v>
      </c>
      <c r="B71" s="29" t="s">
        <v>71</v>
      </c>
      <c r="C71" s="42"/>
      <c r="D71" s="42"/>
      <c r="E71" s="42"/>
      <c r="F71" s="42"/>
      <c r="G71" s="43"/>
      <c r="H71" s="2"/>
      <c r="I71" s="2"/>
      <c r="J71" s="2" t="s">
        <v>14</v>
      </c>
      <c r="K71" s="2"/>
    </row>
    <row r="72" spans="1:12" ht="130.5" customHeight="1" x14ac:dyDescent="0.25">
      <c r="A72" s="4">
        <v>3</v>
      </c>
      <c r="B72" s="29" t="s">
        <v>72</v>
      </c>
      <c r="C72" s="42"/>
      <c r="D72" s="42"/>
      <c r="E72" s="42"/>
      <c r="F72" s="42"/>
      <c r="G72" s="43"/>
      <c r="H72" s="2"/>
      <c r="I72" s="2"/>
      <c r="J72" s="2" t="s">
        <v>14</v>
      </c>
      <c r="K72" s="2"/>
    </row>
    <row r="73" spans="1:12" ht="63" customHeight="1" x14ac:dyDescent="0.25">
      <c r="A73" s="4">
        <v>4</v>
      </c>
      <c r="B73" s="29" t="s">
        <v>73</v>
      </c>
      <c r="C73" s="42"/>
      <c r="D73" s="42"/>
      <c r="E73" s="42"/>
      <c r="F73" s="42"/>
      <c r="G73" s="43"/>
      <c r="H73" s="2"/>
      <c r="I73" s="2"/>
      <c r="J73" s="2" t="s">
        <v>14</v>
      </c>
      <c r="K73" s="2"/>
    </row>
    <row r="74" spans="1:12" ht="82.5" customHeight="1" x14ac:dyDescent="0.25">
      <c r="A74" s="4">
        <v>5</v>
      </c>
      <c r="B74" s="29" t="s">
        <v>74</v>
      </c>
      <c r="C74" s="42"/>
      <c r="D74" s="42"/>
      <c r="E74" s="42"/>
      <c r="F74" s="42"/>
      <c r="G74" s="43"/>
      <c r="H74" s="2"/>
      <c r="I74" s="2"/>
      <c r="J74" s="2" t="s">
        <v>14</v>
      </c>
      <c r="K74" s="2"/>
    </row>
    <row r="75" spans="1:12" ht="63" customHeight="1" x14ac:dyDescent="0.25">
      <c r="A75" s="4">
        <v>6</v>
      </c>
      <c r="B75" s="29" t="s">
        <v>75</v>
      </c>
      <c r="C75" s="42"/>
      <c r="D75" s="42"/>
      <c r="E75" s="42"/>
      <c r="F75" s="42"/>
      <c r="G75" s="43"/>
      <c r="H75" s="2"/>
      <c r="I75" s="2"/>
      <c r="J75" s="2" t="s">
        <v>14</v>
      </c>
      <c r="K75" s="2"/>
    </row>
    <row r="76" spans="1:12" ht="78" customHeight="1" x14ac:dyDescent="0.25">
      <c r="A76" s="4">
        <v>7</v>
      </c>
      <c r="B76" s="29" t="s">
        <v>76</v>
      </c>
      <c r="C76" s="42"/>
      <c r="D76" s="42"/>
      <c r="E76" s="42"/>
      <c r="F76" s="42"/>
      <c r="G76" s="43"/>
      <c r="H76" s="2"/>
      <c r="I76" s="2"/>
      <c r="J76" s="2" t="s">
        <v>14</v>
      </c>
      <c r="K76" s="2"/>
    </row>
    <row r="77" spans="1:12" ht="54" customHeight="1" x14ac:dyDescent="0.25">
      <c r="A77" s="4">
        <v>8</v>
      </c>
      <c r="B77" s="29" t="s">
        <v>77</v>
      </c>
      <c r="C77" s="42"/>
      <c r="D77" s="42"/>
      <c r="E77" s="42"/>
      <c r="F77" s="42"/>
      <c r="G77" s="43"/>
      <c r="H77" s="2"/>
      <c r="I77" s="2"/>
      <c r="J77" s="2" t="s">
        <v>14</v>
      </c>
      <c r="K77" s="2"/>
    </row>
    <row r="78" spans="1:12" ht="45" customHeight="1" x14ac:dyDescent="0.25">
      <c r="A78" s="4">
        <v>9</v>
      </c>
      <c r="B78" s="29" t="s">
        <v>78</v>
      </c>
      <c r="C78" s="42"/>
      <c r="D78" s="42"/>
      <c r="E78" s="42"/>
      <c r="F78" s="42"/>
      <c r="G78" s="43"/>
      <c r="H78" s="2"/>
      <c r="I78" s="2"/>
      <c r="J78" s="2" t="s">
        <v>14</v>
      </c>
      <c r="K78" s="2"/>
    </row>
    <row r="79" spans="1:12" ht="57" customHeight="1" x14ac:dyDescent="0.25">
      <c r="A79" s="4">
        <v>10</v>
      </c>
      <c r="B79" s="29" t="s">
        <v>79</v>
      </c>
      <c r="C79" s="42"/>
      <c r="D79" s="42"/>
      <c r="E79" s="42"/>
      <c r="F79" s="42"/>
      <c r="G79" s="43"/>
      <c r="H79" s="2"/>
      <c r="I79" s="2"/>
      <c r="J79" s="2"/>
      <c r="K79" s="2" t="s">
        <v>14</v>
      </c>
    </row>
    <row r="80" spans="1:12" ht="39.75" customHeight="1" x14ac:dyDescent="0.25">
      <c r="A80" s="4">
        <v>11</v>
      </c>
      <c r="B80" s="29" t="s">
        <v>80</v>
      </c>
      <c r="C80" s="42"/>
      <c r="D80" s="42"/>
      <c r="E80" s="42"/>
      <c r="F80" s="42"/>
      <c r="G80" s="43"/>
      <c r="H80" s="2"/>
      <c r="I80" s="2" t="s">
        <v>14</v>
      </c>
      <c r="J80" s="2"/>
      <c r="K80" s="2"/>
    </row>
    <row r="81" spans="1:11" ht="41.25" customHeight="1" x14ac:dyDescent="0.25">
      <c r="A81" s="4">
        <v>12</v>
      </c>
      <c r="B81" s="29" t="s">
        <v>81</v>
      </c>
      <c r="C81" s="42"/>
      <c r="D81" s="42"/>
      <c r="E81" s="42"/>
      <c r="F81" s="42"/>
      <c r="G81" s="43"/>
      <c r="H81" s="2" t="s">
        <v>14</v>
      </c>
      <c r="I81" s="2"/>
      <c r="J81" s="2"/>
      <c r="K81" s="2"/>
    </row>
    <row r="82" spans="1:11" ht="38.25" customHeight="1" x14ac:dyDescent="0.25">
      <c r="A82" s="4">
        <v>13</v>
      </c>
      <c r="B82" s="29" t="s">
        <v>82</v>
      </c>
      <c r="C82" s="42"/>
      <c r="D82" s="42"/>
      <c r="E82" s="42"/>
      <c r="F82" s="42"/>
      <c r="G82" s="43"/>
      <c r="H82" s="2"/>
      <c r="I82" s="2"/>
      <c r="J82" s="2" t="s">
        <v>14</v>
      </c>
      <c r="K82" s="2"/>
    </row>
    <row r="83" spans="1:11" ht="34.5" customHeight="1" x14ac:dyDescent="0.25">
      <c r="A83" s="4">
        <v>14</v>
      </c>
      <c r="B83" s="29" t="s">
        <v>83</v>
      </c>
      <c r="C83" s="42"/>
      <c r="D83" s="42"/>
      <c r="E83" s="42"/>
      <c r="F83" s="42"/>
      <c r="G83" s="43"/>
      <c r="H83" s="2"/>
      <c r="I83" s="2" t="s">
        <v>14</v>
      </c>
      <c r="J83" s="2"/>
      <c r="K83" s="2"/>
    </row>
    <row r="84" spans="1:11" x14ac:dyDescent="0.25">
      <c r="A84" s="2"/>
      <c r="B84" s="2"/>
      <c r="C84" s="2"/>
      <c r="D84" s="2"/>
      <c r="E84" s="2"/>
      <c r="F84" s="2"/>
      <c r="G84" s="2"/>
      <c r="H84" s="2"/>
      <c r="I84" s="2"/>
      <c r="J84" s="2"/>
      <c r="K84" s="2"/>
    </row>
  </sheetData>
  <mergeCells count="80">
    <mergeCell ref="B82:G82"/>
    <mergeCell ref="B83:G83"/>
    <mergeCell ref="B76:G76"/>
    <mergeCell ref="B77:G77"/>
    <mergeCell ref="B78:G78"/>
    <mergeCell ref="B79:G79"/>
    <mergeCell ref="B80:G80"/>
    <mergeCell ref="B81:G81"/>
    <mergeCell ref="B75:G75"/>
    <mergeCell ref="B63:G63"/>
    <mergeCell ref="B64:G64"/>
    <mergeCell ref="B65:G65"/>
    <mergeCell ref="B66:G66"/>
    <mergeCell ref="B67:G67"/>
    <mergeCell ref="B69:G69"/>
    <mergeCell ref="B70:G70"/>
    <mergeCell ref="B71:G71"/>
    <mergeCell ref="B72:G72"/>
    <mergeCell ref="B73:G73"/>
    <mergeCell ref="B74:G74"/>
    <mergeCell ref="B62:G62"/>
    <mergeCell ref="B51:G51"/>
    <mergeCell ref="B52:G52"/>
    <mergeCell ref="B53:G53"/>
    <mergeCell ref="B54:G54"/>
    <mergeCell ref="B55:G55"/>
    <mergeCell ref="B56:G56"/>
    <mergeCell ref="B57:G57"/>
    <mergeCell ref="B58:G58"/>
    <mergeCell ref="B59:G59"/>
    <mergeCell ref="B60:G60"/>
    <mergeCell ref="B61:G61"/>
    <mergeCell ref="B50:G50"/>
    <mergeCell ref="B38:G38"/>
    <mergeCell ref="B39:G39"/>
    <mergeCell ref="B40:G40"/>
    <mergeCell ref="B41:G41"/>
    <mergeCell ref="B42:G42"/>
    <mergeCell ref="B43:G43"/>
    <mergeCell ref="B44:G44"/>
    <mergeCell ref="B45:G45"/>
    <mergeCell ref="B46:G46"/>
    <mergeCell ref="B48:G48"/>
    <mergeCell ref="B49:G49"/>
    <mergeCell ref="B37:G37"/>
    <mergeCell ref="B25:G25"/>
    <mergeCell ref="B26:G26"/>
    <mergeCell ref="B27:G27"/>
    <mergeCell ref="B29:G29"/>
    <mergeCell ref="B30:G30"/>
    <mergeCell ref="B31:G31"/>
    <mergeCell ref="B32:G32"/>
    <mergeCell ref="B33:G33"/>
    <mergeCell ref="B34:G34"/>
    <mergeCell ref="B35:G35"/>
    <mergeCell ref="B36:G36"/>
    <mergeCell ref="B24:G24"/>
    <mergeCell ref="B13:G13"/>
    <mergeCell ref="B14:G14"/>
    <mergeCell ref="B15:G15"/>
    <mergeCell ref="B16:G16"/>
    <mergeCell ref="B17:G17"/>
    <mergeCell ref="B18:G18"/>
    <mergeCell ref="B19:G19"/>
    <mergeCell ref="B20:G20"/>
    <mergeCell ref="B21:G21"/>
    <mergeCell ref="B22:G22"/>
    <mergeCell ref="B23:G23"/>
    <mergeCell ref="B12:G12"/>
    <mergeCell ref="A1:K2"/>
    <mergeCell ref="B3:K3"/>
    <mergeCell ref="D4:K4"/>
    <mergeCell ref="A5:K5"/>
    <mergeCell ref="B6:D6"/>
    <mergeCell ref="B7:D7"/>
    <mergeCell ref="B8:D8"/>
    <mergeCell ref="H8:K8"/>
    <mergeCell ref="B9:D9"/>
    <mergeCell ref="B10:G10"/>
    <mergeCell ref="B11:G11"/>
  </mergeCells>
  <pageMargins left="0.7" right="0.7" top="0.75" bottom="0.75" header="0.3" footer="0.3"/>
  <pageSetup paperSize="9" scale="56" orientation="portrait" r:id="rId1"/>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D3966-C53F-428E-88E7-43D9D4E64F36}">
  <dimension ref="A1:L84"/>
  <sheetViews>
    <sheetView view="pageBreakPreview" topLeftCell="A75" zoomScale="60" zoomScaleNormal="70" workbookViewId="0">
      <selection activeCell="A86" sqref="A86"/>
    </sheetView>
  </sheetViews>
  <sheetFormatPr baseColWidth="10" defaultColWidth="11.42578125" defaultRowHeight="15.75" x14ac:dyDescent="0.25"/>
  <cols>
    <col min="1" max="1" width="11.85546875" style="5" customWidth="1"/>
    <col min="2" max="2" width="36.5703125" style="5" customWidth="1"/>
    <col min="3" max="3" width="15.140625" style="5" customWidth="1"/>
    <col min="4" max="16384" width="11.42578125" style="5"/>
  </cols>
  <sheetData>
    <row r="1" spans="1:12" ht="39" customHeight="1" x14ac:dyDescent="0.25">
      <c r="A1" s="47" t="s">
        <v>0</v>
      </c>
      <c r="B1" s="47"/>
      <c r="C1" s="47"/>
      <c r="D1" s="47"/>
      <c r="E1" s="47"/>
      <c r="F1" s="47"/>
      <c r="G1" s="47"/>
      <c r="H1" s="47"/>
      <c r="I1" s="47"/>
      <c r="J1" s="47"/>
      <c r="K1" s="47"/>
    </row>
    <row r="2" spans="1:12" x14ac:dyDescent="0.25">
      <c r="A2" s="47"/>
      <c r="B2" s="47"/>
      <c r="C2" s="47"/>
      <c r="D2" s="47"/>
      <c r="E2" s="47"/>
      <c r="F2" s="47"/>
      <c r="G2" s="47"/>
      <c r="H2" s="47"/>
      <c r="I2" s="47"/>
      <c r="J2" s="47"/>
      <c r="K2" s="47"/>
    </row>
    <row r="3" spans="1:12" x14ac:dyDescent="0.25">
      <c r="A3" s="1" t="s">
        <v>1</v>
      </c>
      <c r="B3" s="35" t="s">
        <v>87</v>
      </c>
      <c r="C3" s="36"/>
      <c r="D3" s="36"/>
      <c r="E3" s="36"/>
      <c r="F3" s="36"/>
      <c r="G3" s="36"/>
      <c r="H3" s="36"/>
      <c r="I3" s="36"/>
      <c r="J3" s="36"/>
      <c r="K3" s="37"/>
    </row>
    <row r="4" spans="1:12" x14ac:dyDescent="0.25">
      <c r="A4" s="1" t="s">
        <v>3</v>
      </c>
      <c r="B4" s="2" t="s">
        <v>88</v>
      </c>
      <c r="C4" s="1" t="s">
        <v>5</v>
      </c>
      <c r="D4" s="38">
        <v>44841</v>
      </c>
      <c r="E4" s="36"/>
      <c r="F4" s="36"/>
      <c r="G4" s="36"/>
      <c r="H4" s="36"/>
      <c r="I4" s="36"/>
      <c r="J4" s="36"/>
      <c r="K4" s="37"/>
    </row>
    <row r="5" spans="1:12" ht="29.25" customHeight="1" x14ac:dyDescent="0.25">
      <c r="A5" s="35" t="s">
        <v>6</v>
      </c>
      <c r="B5" s="36"/>
      <c r="C5" s="36"/>
      <c r="D5" s="36"/>
      <c r="E5" s="36"/>
      <c r="F5" s="36"/>
      <c r="G5" s="36"/>
      <c r="H5" s="36"/>
      <c r="I5" s="36"/>
      <c r="J5" s="36"/>
      <c r="K5" s="37"/>
    </row>
    <row r="6" spans="1:12" x14ac:dyDescent="0.25">
      <c r="A6" s="3">
        <v>0</v>
      </c>
      <c r="B6" s="39" t="s">
        <v>7</v>
      </c>
      <c r="C6" s="40"/>
      <c r="D6" s="41"/>
      <c r="E6" s="2"/>
      <c r="F6" s="2"/>
      <c r="G6" s="2"/>
      <c r="H6" s="2"/>
      <c r="I6" s="2"/>
      <c r="J6" s="2"/>
      <c r="K6" s="2"/>
    </row>
    <row r="7" spans="1:12" x14ac:dyDescent="0.25">
      <c r="A7" s="3">
        <v>1</v>
      </c>
      <c r="B7" s="39" t="s">
        <v>8</v>
      </c>
      <c r="C7" s="40"/>
      <c r="D7" s="41"/>
      <c r="E7" s="2"/>
      <c r="F7" s="2"/>
      <c r="G7" s="2"/>
      <c r="H7" s="2"/>
      <c r="I7" s="2"/>
      <c r="J7" s="2"/>
      <c r="K7" s="2"/>
    </row>
    <row r="8" spans="1:12" ht="20.25" customHeight="1" x14ac:dyDescent="0.25">
      <c r="A8" s="3">
        <v>2</v>
      </c>
      <c r="B8" s="39" t="s">
        <v>9</v>
      </c>
      <c r="C8" s="40"/>
      <c r="D8" s="41"/>
      <c r="E8" s="2"/>
      <c r="F8" s="2"/>
      <c r="G8" s="2"/>
      <c r="H8" s="34" t="s">
        <v>10</v>
      </c>
      <c r="I8" s="34"/>
      <c r="J8" s="34"/>
      <c r="K8" s="34"/>
    </row>
    <row r="9" spans="1:12" x14ac:dyDescent="0.25">
      <c r="A9" s="3">
        <v>3</v>
      </c>
      <c r="B9" s="39" t="s">
        <v>11</v>
      </c>
      <c r="C9" s="40"/>
      <c r="D9" s="41"/>
      <c r="E9" s="2"/>
      <c r="F9" s="2"/>
      <c r="G9" s="2"/>
      <c r="H9" s="4">
        <v>0</v>
      </c>
      <c r="I9" s="4">
        <v>1</v>
      </c>
      <c r="J9" s="4">
        <v>2</v>
      </c>
      <c r="K9" s="4">
        <v>3</v>
      </c>
    </row>
    <row r="10" spans="1:12" ht="24.75" customHeight="1" x14ac:dyDescent="0.25">
      <c r="A10" s="3"/>
      <c r="B10" s="33" t="s">
        <v>12</v>
      </c>
      <c r="C10" s="33"/>
      <c r="D10" s="33"/>
      <c r="E10" s="33"/>
      <c r="F10" s="33"/>
      <c r="G10" s="33"/>
      <c r="H10" s="11">
        <v>0</v>
      </c>
      <c r="I10" s="11">
        <v>12</v>
      </c>
      <c r="J10" s="11">
        <v>2</v>
      </c>
      <c r="K10" s="11">
        <v>3</v>
      </c>
      <c r="L10" s="5">
        <f>+K10*K9+J10*J9+I10*I9</f>
        <v>25</v>
      </c>
    </row>
    <row r="11" spans="1:12" ht="45.75" customHeight="1" x14ac:dyDescent="0.25">
      <c r="A11" s="4">
        <v>1</v>
      </c>
      <c r="B11" s="32" t="s">
        <v>13</v>
      </c>
      <c r="C11" s="32"/>
      <c r="D11" s="32"/>
      <c r="E11" s="32"/>
      <c r="F11" s="32"/>
      <c r="G11" s="32"/>
      <c r="H11" s="2"/>
      <c r="I11" s="2"/>
      <c r="J11" s="2" t="s">
        <v>14</v>
      </c>
      <c r="K11" s="2"/>
    </row>
    <row r="12" spans="1:12" ht="41.25" customHeight="1" x14ac:dyDescent="0.25">
      <c r="A12" s="4">
        <v>2</v>
      </c>
      <c r="B12" s="29" t="s">
        <v>15</v>
      </c>
      <c r="C12" s="30"/>
      <c r="D12" s="30"/>
      <c r="E12" s="30"/>
      <c r="F12" s="30"/>
      <c r="G12" s="31"/>
      <c r="H12" s="2"/>
      <c r="I12" s="2"/>
      <c r="J12" s="2"/>
      <c r="K12" s="2" t="s">
        <v>14</v>
      </c>
    </row>
    <row r="13" spans="1:12" ht="150.75" customHeight="1" x14ac:dyDescent="0.25">
      <c r="A13" s="4">
        <v>3</v>
      </c>
      <c r="B13" s="29" t="s">
        <v>16</v>
      </c>
      <c r="C13" s="30"/>
      <c r="D13" s="30"/>
      <c r="E13" s="30"/>
      <c r="F13" s="30"/>
      <c r="G13" s="31"/>
      <c r="H13" s="2"/>
      <c r="I13" s="2" t="s">
        <v>14</v>
      </c>
      <c r="J13" s="2"/>
      <c r="K13" s="2"/>
    </row>
    <row r="14" spans="1:12" ht="124.5" customHeight="1" x14ac:dyDescent="0.25">
      <c r="A14" s="4">
        <v>4</v>
      </c>
      <c r="B14" s="29" t="s">
        <v>17</v>
      </c>
      <c r="C14" s="30"/>
      <c r="D14" s="30"/>
      <c r="E14" s="30"/>
      <c r="F14" s="30"/>
      <c r="G14" s="31"/>
      <c r="H14" s="2"/>
      <c r="I14" s="2" t="s">
        <v>14</v>
      </c>
      <c r="J14" s="2"/>
      <c r="K14" s="2"/>
    </row>
    <row r="15" spans="1:12" ht="60.75" customHeight="1" x14ac:dyDescent="0.25">
      <c r="A15" s="4">
        <v>5</v>
      </c>
      <c r="B15" s="29" t="s">
        <v>18</v>
      </c>
      <c r="C15" s="42"/>
      <c r="D15" s="42"/>
      <c r="E15" s="42"/>
      <c r="F15" s="42"/>
      <c r="G15" s="43"/>
      <c r="H15" s="2"/>
      <c r="I15" s="2" t="s">
        <v>14</v>
      </c>
      <c r="J15" s="2"/>
      <c r="K15" s="2"/>
    </row>
    <row r="16" spans="1:12" ht="102" customHeight="1" x14ac:dyDescent="0.25">
      <c r="A16" s="4">
        <v>6</v>
      </c>
      <c r="B16" s="29" t="s">
        <v>19</v>
      </c>
      <c r="C16" s="42"/>
      <c r="D16" s="42"/>
      <c r="E16" s="42"/>
      <c r="F16" s="42"/>
      <c r="G16" s="43"/>
      <c r="H16" s="2"/>
      <c r="I16" s="2" t="s">
        <v>14</v>
      </c>
      <c r="J16" s="2"/>
      <c r="K16" s="2"/>
    </row>
    <row r="17" spans="1:12" ht="69" customHeight="1" x14ac:dyDescent="0.25">
      <c r="A17" s="4">
        <v>7</v>
      </c>
      <c r="B17" s="29" t="s">
        <v>20</v>
      </c>
      <c r="C17" s="42"/>
      <c r="D17" s="42"/>
      <c r="E17" s="42"/>
      <c r="F17" s="42"/>
      <c r="G17" s="43"/>
      <c r="H17" s="2"/>
      <c r="I17" s="2" t="s">
        <v>14</v>
      </c>
      <c r="J17" s="2"/>
      <c r="K17" s="2"/>
    </row>
    <row r="18" spans="1:12" ht="79.5" customHeight="1" x14ac:dyDescent="0.25">
      <c r="A18" s="4">
        <v>8</v>
      </c>
      <c r="B18" s="29" t="s">
        <v>21</v>
      </c>
      <c r="C18" s="42"/>
      <c r="D18" s="42"/>
      <c r="E18" s="42"/>
      <c r="F18" s="42"/>
      <c r="G18" s="43"/>
      <c r="H18" s="2"/>
      <c r="I18" s="2" t="s">
        <v>14</v>
      </c>
      <c r="J18" s="2"/>
      <c r="K18" s="2"/>
    </row>
    <row r="19" spans="1:12" ht="75.75" customHeight="1" x14ac:dyDescent="0.25">
      <c r="A19" s="4">
        <v>9</v>
      </c>
      <c r="B19" s="29" t="s">
        <v>22</v>
      </c>
      <c r="C19" s="42"/>
      <c r="D19" s="42"/>
      <c r="E19" s="42"/>
      <c r="F19" s="42"/>
      <c r="G19" s="43"/>
      <c r="H19" s="2"/>
      <c r="I19" s="2" t="s">
        <v>14</v>
      </c>
      <c r="J19" s="2"/>
      <c r="K19" s="2"/>
    </row>
    <row r="20" spans="1:12" ht="73.5" customHeight="1" x14ac:dyDescent="0.25">
      <c r="A20" s="4">
        <v>10</v>
      </c>
      <c r="B20" s="29" t="s">
        <v>23</v>
      </c>
      <c r="C20" s="42"/>
      <c r="D20" s="42"/>
      <c r="E20" s="42"/>
      <c r="F20" s="42"/>
      <c r="G20" s="43"/>
      <c r="H20" s="2"/>
      <c r="I20" s="2" t="s">
        <v>14</v>
      </c>
      <c r="J20" s="2"/>
      <c r="K20" s="2"/>
    </row>
    <row r="21" spans="1:12" ht="79.5" customHeight="1" x14ac:dyDescent="0.25">
      <c r="A21" s="4">
        <v>11</v>
      </c>
      <c r="B21" s="29" t="s">
        <v>24</v>
      </c>
      <c r="C21" s="42"/>
      <c r="D21" s="42"/>
      <c r="E21" s="42"/>
      <c r="F21" s="42"/>
      <c r="G21" s="43"/>
      <c r="H21" s="2"/>
      <c r="I21" s="2"/>
      <c r="J21" s="2"/>
      <c r="K21" s="2" t="s">
        <v>14</v>
      </c>
    </row>
    <row r="22" spans="1:12" ht="59.25" customHeight="1" x14ac:dyDescent="0.25">
      <c r="A22" s="4">
        <v>12</v>
      </c>
      <c r="B22" s="29" t="s">
        <v>25</v>
      </c>
      <c r="C22" s="42"/>
      <c r="D22" s="42"/>
      <c r="E22" s="42"/>
      <c r="F22" s="42"/>
      <c r="G22" s="43"/>
      <c r="H22" s="2"/>
      <c r="I22" s="2"/>
      <c r="J22" s="2"/>
      <c r="K22" s="2" t="s">
        <v>14</v>
      </c>
    </row>
    <row r="23" spans="1:12" ht="83.25" customHeight="1" x14ac:dyDescent="0.25">
      <c r="A23" s="4">
        <v>13</v>
      </c>
      <c r="B23" s="29" t="s">
        <v>26</v>
      </c>
      <c r="C23" s="42"/>
      <c r="D23" s="42"/>
      <c r="E23" s="42"/>
      <c r="F23" s="42"/>
      <c r="G23" s="43"/>
      <c r="H23" s="2"/>
      <c r="I23" s="2"/>
      <c r="J23" s="2" t="s">
        <v>14</v>
      </c>
      <c r="K23" s="2"/>
    </row>
    <row r="24" spans="1:12" ht="63" customHeight="1" x14ac:dyDescent="0.25">
      <c r="A24" s="4">
        <v>14</v>
      </c>
      <c r="B24" s="29" t="s">
        <v>27</v>
      </c>
      <c r="C24" s="42"/>
      <c r="D24" s="42"/>
      <c r="E24" s="42"/>
      <c r="F24" s="42"/>
      <c r="G24" s="43"/>
      <c r="H24" s="2"/>
      <c r="I24" s="2" t="s">
        <v>14</v>
      </c>
      <c r="J24" s="2"/>
      <c r="K24" s="2"/>
    </row>
    <row r="25" spans="1:12" ht="40.5" customHeight="1" x14ac:dyDescent="0.25">
      <c r="A25" s="4">
        <v>15</v>
      </c>
      <c r="B25" s="29" t="s">
        <v>28</v>
      </c>
      <c r="C25" s="42"/>
      <c r="D25" s="42"/>
      <c r="E25" s="42"/>
      <c r="F25" s="42"/>
      <c r="G25" s="43"/>
      <c r="H25" s="2"/>
      <c r="I25" s="2" t="s">
        <v>14</v>
      </c>
      <c r="J25" s="2"/>
      <c r="K25" s="2"/>
    </row>
    <row r="26" spans="1:12" ht="60" customHeight="1" x14ac:dyDescent="0.25">
      <c r="A26" s="4">
        <v>16</v>
      </c>
      <c r="B26" s="29" t="s">
        <v>29</v>
      </c>
      <c r="C26" s="42"/>
      <c r="D26" s="42"/>
      <c r="E26" s="42"/>
      <c r="F26" s="42"/>
      <c r="G26" s="43"/>
      <c r="H26" s="2"/>
      <c r="I26" s="2" t="s">
        <v>14</v>
      </c>
      <c r="J26" s="2"/>
      <c r="K26" s="2"/>
    </row>
    <row r="27" spans="1:12" ht="74.25" customHeight="1" x14ac:dyDescent="0.25">
      <c r="A27" s="4">
        <v>17</v>
      </c>
      <c r="B27" s="29" t="s">
        <v>30</v>
      </c>
      <c r="C27" s="30"/>
      <c r="D27" s="30"/>
      <c r="E27" s="30"/>
      <c r="F27" s="30"/>
      <c r="G27" s="31"/>
      <c r="H27" s="2"/>
      <c r="I27" s="2" t="s">
        <v>14</v>
      </c>
      <c r="J27" s="2"/>
      <c r="K27" s="2"/>
    </row>
    <row r="28" spans="1:12" x14ac:dyDescent="0.25">
      <c r="A28" s="4"/>
      <c r="B28" s="6"/>
      <c r="C28" s="9"/>
      <c r="D28" s="9"/>
      <c r="E28" s="9"/>
      <c r="F28" s="9"/>
      <c r="G28" s="10"/>
      <c r="H28" s="2">
        <v>0</v>
      </c>
      <c r="I28" s="2">
        <v>1</v>
      </c>
      <c r="J28" s="2">
        <v>2</v>
      </c>
      <c r="K28" s="2">
        <v>3</v>
      </c>
    </row>
    <row r="29" spans="1:12" x14ac:dyDescent="0.25">
      <c r="A29" s="2"/>
      <c r="B29" s="44" t="s">
        <v>31</v>
      </c>
      <c r="C29" s="45"/>
      <c r="D29" s="45"/>
      <c r="E29" s="45"/>
      <c r="F29" s="45"/>
      <c r="G29" s="46"/>
      <c r="H29" s="2">
        <v>1</v>
      </c>
      <c r="I29" s="2">
        <v>6</v>
      </c>
      <c r="J29" s="2">
        <v>3</v>
      </c>
      <c r="K29" s="2">
        <v>7</v>
      </c>
      <c r="L29" s="12">
        <f>+H29*H28+I29*I28+J29*J28+K29*K28</f>
        <v>33</v>
      </c>
    </row>
    <row r="30" spans="1:12" ht="48" customHeight="1" x14ac:dyDescent="0.25">
      <c r="A30" s="4">
        <v>1</v>
      </c>
      <c r="B30" s="29" t="s">
        <v>32</v>
      </c>
      <c r="C30" s="42"/>
      <c r="D30" s="42"/>
      <c r="E30" s="42"/>
      <c r="F30" s="42"/>
      <c r="G30" s="43"/>
      <c r="H30" s="2"/>
      <c r="I30" s="2"/>
      <c r="J30" s="2"/>
      <c r="K30" s="2" t="s">
        <v>14</v>
      </c>
    </row>
    <row r="31" spans="1:12" ht="42" customHeight="1" x14ac:dyDescent="0.25">
      <c r="A31" s="4">
        <v>2</v>
      </c>
      <c r="B31" s="29" t="s">
        <v>33</v>
      </c>
      <c r="C31" s="42"/>
      <c r="D31" s="42"/>
      <c r="E31" s="42"/>
      <c r="F31" s="42"/>
      <c r="G31" s="43"/>
      <c r="H31" s="2"/>
      <c r="I31" s="2"/>
      <c r="J31" s="2" t="s">
        <v>14</v>
      </c>
      <c r="K31" s="2"/>
    </row>
    <row r="32" spans="1:12" ht="54.75" customHeight="1" x14ac:dyDescent="0.25">
      <c r="A32" s="4">
        <v>3</v>
      </c>
      <c r="B32" s="29" t="s">
        <v>34</v>
      </c>
      <c r="C32" s="42"/>
      <c r="D32" s="42"/>
      <c r="E32" s="42"/>
      <c r="F32" s="42"/>
      <c r="G32" s="43"/>
      <c r="H32" s="2" t="s">
        <v>14</v>
      </c>
      <c r="I32" s="2"/>
      <c r="J32" s="2"/>
      <c r="K32" s="2"/>
    </row>
    <row r="33" spans="1:12" ht="50.25" customHeight="1" x14ac:dyDescent="0.25">
      <c r="A33" s="4">
        <v>4</v>
      </c>
      <c r="B33" s="29" t="s">
        <v>35</v>
      </c>
      <c r="C33" s="42"/>
      <c r="D33" s="42"/>
      <c r="E33" s="42"/>
      <c r="F33" s="42"/>
      <c r="G33" s="43"/>
      <c r="H33" s="2"/>
      <c r="I33" s="2" t="s">
        <v>14</v>
      </c>
      <c r="J33" s="2"/>
      <c r="K33" s="2"/>
    </row>
    <row r="34" spans="1:12" ht="92.25" customHeight="1" x14ac:dyDescent="0.25">
      <c r="A34" s="4">
        <v>5</v>
      </c>
      <c r="B34" s="29" t="s">
        <v>36</v>
      </c>
      <c r="C34" s="42"/>
      <c r="D34" s="42"/>
      <c r="E34" s="42"/>
      <c r="F34" s="42"/>
      <c r="G34" s="43"/>
      <c r="H34" s="2"/>
      <c r="I34" s="2"/>
      <c r="J34" s="2" t="s">
        <v>14</v>
      </c>
      <c r="K34" s="2"/>
    </row>
    <row r="35" spans="1:12" ht="51" customHeight="1" x14ac:dyDescent="0.25">
      <c r="A35" s="4">
        <v>6</v>
      </c>
      <c r="B35" s="29" t="s">
        <v>37</v>
      </c>
      <c r="C35" s="42"/>
      <c r="D35" s="42"/>
      <c r="E35" s="42"/>
      <c r="F35" s="42"/>
      <c r="G35" s="43"/>
      <c r="H35" s="2"/>
      <c r="I35" s="2" t="s">
        <v>14</v>
      </c>
      <c r="J35" s="2"/>
      <c r="K35" s="2"/>
    </row>
    <row r="36" spans="1:12" ht="131.25" customHeight="1" x14ac:dyDescent="0.25">
      <c r="A36" s="4">
        <v>7</v>
      </c>
      <c r="B36" s="29" t="s">
        <v>38</v>
      </c>
      <c r="C36" s="42"/>
      <c r="D36" s="42"/>
      <c r="E36" s="42"/>
      <c r="F36" s="42"/>
      <c r="G36" s="43"/>
      <c r="H36" s="2"/>
      <c r="I36" s="2" t="s">
        <v>14</v>
      </c>
      <c r="J36" s="2"/>
      <c r="K36" s="2"/>
    </row>
    <row r="37" spans="1:12" ht="117.75" customHeight="1" x14ac:dyDescent="0.25">
      <c r="A37" s="4">
        <v>8</v>
      </c>
      <c r="B37" s="29" t="s">
        <v>39</v>
      </c>
      <c r="C37" s="42"/>
      <c r="D37" s="42"/>
      <c r="E37" s="42"/>
      <c r="F37" s="42"/>
      <c r="G37" s="43"/>
      <c r="H37" s="2"/>
      <c r="I37" s="2" t="s">
        <v>14</v>
      </c>
      <c r="J37" s="2"/>
      <c r="K37" s="2"/>
    </row>
    <row r="38" spans="1:12" ht="54.75" customHeight="1" x14ac:dyDescent="0.25">
      <c r="A38" s="4">
        <v>9</v>
      </c>
      <c r="B38" s="29" t="s">
        <v>40</v>
      </c>
      <c r="C38" s="42"/>
      <c r="D38" s="42"/>
      <c r="E38" s="42"/>
      <c r="F38" s="42"/>
      <c r="G38" s="43"/>
      <c r="H38" s="2"/>
      <c r="I38" s="2"/>
      <c r="J38" s="2"/>
      <c r="K38" s="2" t="s">
        <v>14</v>
      </c>
    </row>
    <row r="39" spans="1:12" ht="84.75" customHeight="1" x14ac:dyDescent="0.25">
      <c r="A39" s="4">
        <v>10</v>
      </c>
      <c r="B39" s="29" t="s">
        <v>41</v>
      </c>
      <c r="C39" s="42"/>
      <c r="D39" s="42"/>
      <c r="E39" s="42"/>
      <c r="F39" s="42"/>
      <c r="G39" s="43"/>
      <c r="H39" s="2"/>
      <c r="I39" s="2"/>
      <c r="J39" s="2"/>
      <c r="K39" s="2" t="s">
        <v>14</v>
      </c>
    </row>
    <row r="40" spans="1:12" ht="57.75" customHeight="1" x14ac:dyDescent="0.25">
      <c r="A40" s="4">
        <v>11</v>
      </c>
      <c r="B40" s="29" t="s">
        <v>42</v>
      </c>
      <c r="C40" s="42"/>
      <c r="D40" s="42"/>
      <c r="E40" s="42"/>
      <c r="F40" s="42"/>
      <c r="G40" s="43"/>
      <c r="H40" s="2"/>
      <c r="I40" s="2" t="s">
        <v>14</v>
      </c>
      <c r="J40" s="2"/>
      <c r="K40" s="2"/>
    </row>
    <row r="41" spans="1:12" ht="84" customHeight="1" x14ac:dyDescent="0.25">
      <c r="A41" s="4">
        <v>12</v>
      </c>
      <c r="B41" s="29" t="s">
        <v>43</v>
      </c>
      <c r="C41" s="42"/>
      <c r="D41" s="42"/>
      <c r="E41" s="42"/>
      <c r="F41" s="42"/>
      <c r="G41" s="43"/>
      <c r="H41" s="2"/>
      <c r="I41" s="2"/>
      <c r="J41" s="2" t="s">
        <v>14</v>
      </c>
      <c r="K41" s="2"/>
    </row>
    <row r="42" spans="1:12" ht="65.25" customHeight="1" x14ac:dyDescent="0.25">
      <c r="A42" s="4">
        <v>13</v>
      </c>
      <c r="B42" s="29" t="s">
        <v>44</v>
      </c>
      <c r="C42" s="42"/>
      <c r="D42" s="42"/>
      <c r="E42" s="42"/>
      <c r="F42" s="42"/>
      <c r="G42" s="43"/>
      <c r="H42" s="2"/>
      <c r="I42" s="2"/>
      <c r="J42" s="2"/>
      <c r="K42" s="2" t="s">
        <v>14</v>
      </c>
    </row>
    <row r="43" spans="1:12" ht="42" customHeight="1" x14ac:dyDescent="0.25">
      <c r="A43" s="4">
        <v>14</v>
      </c>
      <c r="B43" s="29" t="s">
        <v>45</v>
      </c>
      <c r="C43" s="30"/>
      <c r="D43" s="30"/>
      <c r="E43" s="30"/>
      <c r="F43" s="30"/>
      <c r="G43" s="31"/>
      <c r="H43" s="2"/>
      <c r="I43" s="2"/>
      <c r="J43" s="2"/>
      <c r="K43" s="2" t="s">
        <v>14</v>
      </c>
    </row>
    <row r="44" spans="1:12" ht="40.5" customHeight="1" x14ac:dyDescent="0.25">
      <c r="A44" s="4">
        <v>15</v>
      </c>
      <c r="B44" s="29" t="s">
        <v>46</v>
      </c>
      <c r="C44" s="42"/>
      <c r="D44" s="42"/>
      <c r="E44" s="42"/>
      <c r="F44" s="42"/>
      <c r="G44" s="43"/>
      <c r="H44" s="2"/>
      <c r="I44" s="2"/>
      <c r="J44" s="2"/>
      <c r="K44" s="2" t="s">
        <v>14</v>
      </c>
    </row>
    <row r="45" spans="1:12" ht="37.5" customHeight="1" x14ac:dyDescent="0.25">
      <c r="A45" s="4">
        <v>16</v>
      </c>
      <c r="B45" s="29" t="s">
        <v>47</v>
      </c>
      <c r="C45" s="30"/>
      <c r="D45" s="30"/>
      <c r="E45" s="30"/>
      <c r="F45" s="30"/>
      <c r="G45" s="31"/>
      <c r="H45" s="2"/>
      <c r="I45" s="2"/>
      <c r="J45" s="2"/>
      <c r="K45" s="2" t="s">
        <v>14</v>
      </c>
    </row>
    <row r="46" spans="1:12" ht="42.75" customHeight="1" x14ac:dyDescent="0.25">
      <c r="A46" s="4">
        <v>17</v>
      </c>
      <c r="B46" s="29" t="s">
        <v>48</v>
      </c>
      <c r="C46" s="42"/>
      <c r="D46" s="42"/>
      <c r="E46" s="42"/>
      <c r="F46" s="42"/>
      <c r="G46" s="43"/>
      <c r="H46" s="2"/>
      <c r="I46" s="2" t="s">
        <v>14</v>
      </c>
      <c r="J46" s="2"/>
      <c r="K46" s="2"/>
    </row>
    <row r="47" spans="1:12" ht="42.75" customHeight="1" x14ac:dyDescent="0.25">
      <c r="A47" s="4"/>
      <c r="B47" s="6"/>
      <c r="C47" s="7"/>
      <c r="D47" s="7"/>
      <c r="E47" s="7"/>
      <c r="F47" s="7"/>
      <c r="G47" s="8"/>
      <c r="H47" s="2">
        <v>0</v>
      </c>
      <c r="I47" s="2">
        <v>1</v>
      </c>
      <c r="J47" s="2">
        <v>2</v>
      </c>
      <c r="K47" s="2">
        <v>3</v>
      </c>
    </row>
    <row r="48" spans="1:12" x14ac:dyDescent="0.25">
      <c r="A48" s="2"/>
      <c r="B48" s="44" t="s">
        <v>49</v>
      </c>
      <c r="C48" s="45"/>
      <c r="D48" s="45"/>
      <c r="E48" s="45"/>
      <c r="F48" s="45"/>
      <c r="G48" s="46"/>
      <c r="H48" s="2">
        <v>1</v>
      </c>
      <c r="I48" s="2">
        <v>3</v>
      </c>
      <c r="J48" s="2">
        <v>10</v>
      </c>
      <c r="K48" s="2">
        <v>5</v>
      </c>
      <c r="L48" s="5">
        <f>+H48*H47+I48*I47+J48*J47+K48*K47</f>
        <v>38</v>
      </c>
    </row>
    <row r="49" spans="1:11" ht="57.75" customHeight="1" x14ac:dyDescent="0.25">
      <c r="A49" s="4">
        <v>1</v>
      </c>
      <c r="B49" s="29" t="s">
        <v>50</v>
      </c>
      <c r="C49" s="42"/>
      <c r="D49" s="42"/>
      <c r="E49" s="42"/>
      <c r="F49" s="42"/>
      <c r="G49" s="43"/>
      <c r="H49" s="2"/>
      <c r="I49" s="2"/>
      <c r="J49" s="2"/>
      <c r="K49" s="2" t="s">
        <v>14</v>
      </c>
    </row>
    <row r="50" spans="1:11" ht="54.75" customHeight="1" x14ac:dyDescent="0.25">
      <c r="A50" s="4">
        <v>2</v>
      </c>
      <c r="B50" s="29" t="s">
        <v>51</v>
      </c>
      <c r="C50" s="42"/>
      <c r="D50" s="42"/>
      <c r="E50" s="42"/>
      <c r="F50" s="42"/>
      <c r="G50" s="43"/>
      <c r="H50" s="2"/>
      <c r="I50" s="2"/>
      <c r="J50" s="2"/>
      <c r="K50" s="2" t="s">
        <v>14</v>
      </c>
    </row>
    <row r="51" spans="1:11" ht="57.75" customHeight="1" x14ac:dyDescent="0.25">
      <c r="A51" s="4">
        <v>3</v>
      </c>
      <c r="B51" s="29" t="s">
        <v>52</v>
      </c>
      <c r="C51" s="42"/>
      <c r="D51" s="42"/>
      <c r="E51" s="42"/>
      <c r="F51" s="42"/>
      <c r="G51" s="43"/>
      <c r="H51" s="2"/>
      <c r="I51" s="2"/>
      <c r="J51" s="2" t="s">
        <v>14</v>
      </c>
      <c r="K51" s="2"/>
    </row>
    <row r="52" spans="1:11" ht="46.5" customHeight="1" x14ac:dyDescent="0.25">
      <c r="A52" s="4">
        <v>4</v>
      </c>
      <c r="B52" s="29" t="s">
        <v>53</v>
      </c>
      <c r="C52" s="42"/>
      <c r="D52" s="42"/>
      <c r="E52" s="42"/>
      <c r="F52" s="42"/>
      <c r="G52" s="43"/>
      <c r="H52" s="2"/>
      <c r="I52" s="2"/>
      <c r="J52" s="2" t="s">
        <v>14</v>
      </c>
      <c r="K52" s="2"/>
    </row>
    <row r="53" spans="1:11" ht="75" customHeight="1" x14ac:dyDescent="0.25">
      <c r="A53" s="4">
        <v>5</v>
      </c>
      <c r="B53" s="29" t="s">
        <v>54</v>
      </c>
      <c r="C53" s="42"/>
      <c r="D53" s="42"/>
      <c r="E53" s="42"/>
      <c r="F53" s="42"/>
      <c r="G53" s="43"/>
      <c r="H53" s="2"/>
      <c r="I53" s="2" t="s">
        <v>14</v>
      </c>
      <c r="J53" s="2"/>
      <c r="K53" s="2"/>
    </row>
    <row r="54" spans="1:11" ht="83.25" customHeight="1" x14ac:dyDescent="0.25">
      <c r="A54" s="4">
        <v>6</v>
      </c>
      <c r="B54" s="29" t="s">
        <v>55</v>
      </c>
      <c r="C54" s="42"/>
      <c r="D54" s="42"/>
      <c r="E54" s="42"/>
      <c r="F54" s="42"/>
      <c r="G54" s="43"/>
      <c r="H54" s="2" t="s">
        <v>14</v>
      </c>
      <c r="I54" s="2"/>
      <c r="J54" s="2"/>
      <c r="K54" s="2"/>
    </row>
    <row r="55" spans="1:11" ht="138" customHeight="1" x14ac:dyDescent="0.25">
      <c r="A55" s="4">
        <v>7</v>
      </c>
      <c r="B55" s="29" t="s">
        <v>56</v>
      </c>
      <c r="C55" s="42"/>
      <c r="D55" s="42"/>
      <c r="E55" s="42"/>
      <c r="F55" s="42"/>
      <c r="G55" s="43"/>
      <c r="H55" s="2"/>
      <c r="I55" s="2"/>
      <c r="J55" s="2" t="s">
        <v>14</v>
      </c>
      <c r="K55" s="2"/>
    </row>
    <row r="56" spans="1:11" ht="42.75" customHeight="1" x14ac:dyDescent="0.25">
      <c r="A56" s="4">
        <v>8</v>
      </c>
      <c r="B56" s="29" t="s">
        <v>57</v>
      </c>
      <c r="C56" s="42"/>
      <c r="D56" s="42"/>
      <c r="E56" s="42"/>
      <c r="F56" s="42"/>
      <c r="G56" s="43"/>
      <c r="H56" s="2"/>
      <c r="I56" s="2"/>
      <c r="J56" s="2"/>
      <c r="K56" s="2" t="s">
        <v>14</v>
      </c>
    </row>
    <row r="57" spans="1:11" ht="87" customHeight="1" x14ac:dyDescent="0.25">
      <c r="A57" s="4">
        <v>9</v>
      </c>
      <c r="B57" s="29" t="s">
        <v>58</v>
      </c>
      <c r="C57" s="42"/>
      <c r="D57" s="42"/>
      <c r="E57" s="42"/>
      <c r="F57" s="42"/>
      <c r="G57" s="43"/>
      <c r="H57" s="2"/>
      <c r="I57" s="2"/>
      <c r="J57" s="2"/>
      <c r="K57" s="2" t="s">
        <v>14</v>
      </c>
    </row>
    <row r="58" spans="1:11" ht="39.75" customHeight="1" x14ac:dyDescent="0.25">
      <c r="A58" s="4">
        <v>10</v>
      </c>
      <c r="B58" s="29" t="s">
        <v>59</v>
      </c>
      <c r="C58" s="30"/>
      <c r="D58" s="30"/>
      <c r="E58" s="30"/>
      <c r="F58" s="30"/>
      <c r="G58" s="31"/>
      <c r="H58" s="2"/>
      <c r="I58" s="2"/>
      <c r="J58" s="2" t="s">
        <v>14</v>
      </c>
      <c r="K58" s="2"/>
    </row>
    <row r="59" spans="1:11" ht="64.5" customHeight="1" x14ac:dyDescent="0.25">
      <c r="A59" s="4">
        <v>11</v>
      </c>
      <c r="B59" s="29" t="s">
        <v>60</v>
      </c>
      <c r="C59" s="42"/>
      <c r="D59" s="42"/>
      <c r="E59" s="42"/>
      <c r="F59" s="42"/>
      <c r="G59" s="43"/>
      <c r="H59" s="2"/>
      <c r="I59" s="2"/>
      <c r="J59" s="2" t="s">
        <v>14</v>
      </c>
      <c r="K59" s="2"/>
    </row>
    <row r="60" spans="1:11" ht="87.75" customHeight="1" x14ac:dyDescent="0.25">
      <c r="A60" s="4">
        <v>12</v>
      </c>
      <c r="B60" s="29" t="s">
        <v>61</v>
      </c>
      <c r="C60" s="42"/>
      <c r="D60" s="42"/>
      <c r="E60" s="42"/>
      <c r="F60" s="42"/>
      <c r="G60" s="43"/>
      <c r="H60" s="2"/>
      <c r="I60" s="2"/>
      <c r="J60" s="2" t="s">
        <v>14</v>
      </c>
      <c r="K60" s="2"/>
    </row>
    <row r="61" spans="1:11" ht="60.75" customHeight="1" x14ac:dyDescent="0.25">
      <c r="A61" s="4">
        <v>13</v>
      </c>
      <c r="B61" s="29" t="s">
        <v>62</v>
      </c>
      <c r="C61" s="42"/>
      <c r="D61" s="42"/>
      <c r="E61" s="42"/>
      <c r="F61" s="42"/>
      <c r="G61" s="43"/>
      <c r="H61" s="2"/>
      <c r="I61" s="2"/>
      <c r="J61" s="2"/>
      <c r="K61" s="2" t="s">
        <v>14</v>
      </c>
    </row>
    <row r="62" spans="1:11" ht="46.5" customHeight="1" x14ac:dyDescent="0.25">
      <c r="A62" s="4">
        <v>14</v>
      </c>
      <c r="B62" s="29" t="s">
        <v>63</v>
      </c>
      <c r="C62" s="30"/>
      <c r="D62" s="30"/>
      <c r="E62" s="30"/>
      <c r="F62" s="30"/>
      <c r="G62" s="31"/>
      <c r="H62" s="2"/>
      <c r="I62" s="2" t="s">
        <v>14</v>
      </c>
      <c r="J62" s="2"/>
      <c r="K62" s="2"/>
    </row>
    <row r="63" spans="1:11" ht="61.5" customHeight="1" x14ac:dyDescent="0.25">
      <c r="A63" s="4">
        <v>15</v>
      </c>
      <c r="B63" s="29" t="s">
        <v>64</v>
      </c>
      <c r="C63" s="42"/>
      <c r="D63" s="42"/>
      <c r="E63" s="42"/>
      <c r="F63" s="42"/>
      <c r="G63" s="43"/>
      <c r="H63" s="2"/>
      <c r="I63" s="2"/>
      <c r="J63" s="2" t="s">
        <v>14</v>
      </c>
      <c r="K63" s="2"/>
    </row>
    <row r="64" spans="1:11" ht="40.5" customHeight="1" x14ac:dyDescent="0.25">
      <c r="A64" s="4">
        <v>16</v>
      </c>
      <c r="B64" s="29" t="s">
        <v>65</v>
      </c>
      <c r="C64" s="42"/>
      <c r="D64" s="42"/>
      <c r="E64" s="42"/>
      <c r="F64" s="42"/>
      <c r="G64" s="43"/>
      <c r="H64" s="2"/>
      <c r="I64" s="2"/>
      <c r="J64" s="2" t="s">
        <v>14</v>
      </c>
      <c r="K64" s="2"/>
    </row>
    <row r="65" spans="1:12" ht="30" customHeight="1" x14ac:dyDescent="0.25">
      <c r="A65" s="4">
        <v>17</v>
      </c>
      <c r="B65" s="48" t="s">
        <v>66</v>
      </c>
      <c r="C65" s="42"/>
      <c r="D65" s="42"/>
      <c r="E65" s="42"/>
      <c r="F65" s="42"/>
      <c r="G65" s="43"/>
      <c r="H65" s="2"/>
      <c r="I65" s="2"/>
      <c r="J65" s="2" t="s">
        <v>14</v>
      </c>
      <c r="K65" s="2"/>
    </row>
    <row r="66" spans="1:12" ht="63.75" customHeight="1" x14ac:dyDescent="0.25">
      <c r="A66" s="4">
        <v>18</v>
      </c>
      <c r="B66" s="29" t="s">
        <v>67</v>
      </c>
      <c r="C66" s="42"/>
      <c r="D66" s="42"/>
      <c r="E66" s="42"/>
      <c r="F66" s="42"/>
      <c r="G66" s="43"/>
      <c r="H66" s="2"/>
      <c r="I66" s="2"/>
      <c r="J66" s="2" t="s">
        <v>14</v>
      </c>
      <c r="K66" s="2"/>
    </row>
    <row r="67" spans="1:12" ht="123.75" customHeight="1" x14ac:dyDescent="0.25">
      <c r="A67" s="4">
        <v>19</v>
      </c>
      <c r="B67" s="29" t="s">
        <v>68</v>
      </c>
      <c r="C67" s="42"/>
      <c r="D67" s="42"/>
      <c r="E67" s="42"/>
      <c r="F67" s="42"/>
      <c r="G67" s="43"/>
      <c r="H67" s="2"/>
      <c r="I67" s="2" t="s">
        <v>14</v>
      </c>
      <c r="J67" s="2"/>
      <c r="K67" s="2"/>
    </row>
    <row r="68" spans="1:12" x14ac:dyDescent="0.25">
      <c r="A68" s="4"/>
      <c r="B68" s="6"/>
      <c r="C68" s="7"/>
      <c r="D68" s="7"/>
      <c r="E68" s="7"/>
      <c r="F68" s="7"/>
      <c r="G68" s="8"/>
      <c r="H68" s="2">
        <v>0</v>
      </c>
      <c r="I68" s="2">
        <v>1</v>
      </c>
      <c r="J68" s="2">
        <v>2</v>
      </c>
      <c r="K68" s="2">
        <v>3</v>
      </c>
    </row>
    <row r="69" spans="1:12" x14ac:dyDescent="0.25">
      <c r="A69" s="2"/>
      <c r="B69" s="44" t="s">
        <v>69</v>
      </c>
      <c r="C69" s="45"/>
      <c r="D69" s="45"/>
      <c r="E69" s="45"/>
      <c r="F69" s="45"/>
      <c r="G69" s="46"/>
      <c r="H69" s="2">
        <v>0</v>
      </c>
      <c r="I69" s="2">
        <v>3</v>
      </c>
      <c r="J69" s="2">
        <v>9</v>
      </c>
      <c r="K69" s="2">
        <v>2</v>
      </c>
      <c r="L69" s="5">
        <f>+K69*K68+J69*J68+I69*I68+H69*H68</f>
        <v>27</v>
      </c>
    </row>
    <row r="70" spans="1:12" ht="51.75" customHeight="1" x14ac:dyDescent="0.25">
      <c r="A70" s="4">
        <v>1</v>
      </c>
      <c r="B70" s="29" t="s">
        <v>70</v>
      </c>
      <c r="C70" s="42"/>
      <c r="D70" s="42"/>
      <c r="E70" s="42"/>
      <c r="F70" s="42"/>
      <c r="G70" s="43"/>
      <c r="H70" s="2"/>
      <c r="I70" s="2"/>
      <c r="J70" s="2" t="s">
        <v>14</v>
      </c>
      <c r="K70" s="2"/>
    </row>
    <row r="71" spans="1:12" ht="132" customHeight="1" x14ac:dyDescent="0.25">
      <c r="A71" s="4">
        <v>2</v>
      </c>
      <c r="B71" s="29" t="s">
        <v>71</v>
      </c>
      <c r="C71" s="42"/>
      <c r="D71" s="42"/>
      <c r="E71" s="42"/>
      <c r="F71" s="42"/>
      <c r="G71" s="43"/>
      <c r="H71" s="2"/>
      <c r="I71" s="2"/>
      <c r="J71" s="2" t="s">
        <v>14</v>
      </c>
      <c r="K71" s="2"/>
    </row>
    <row r="72" spans="1:12" ht="130.5" customHeight="1" x14ac:dyDescent="0.25">
      <c r="A72" s="4">
        <v>3</v>
      </c>
      <c r="B72" s="29" t="s">
        <v>72</v>
      </c>
      <c r="C72" s="42"/>
      <c r="D72" s="42"/>
      <c r="E72" s="42"/>
      <c r="F72" s="42"/>
      <c r="G72" s="43"/>
      <c r="H72" s="2"/>
      <c r="I72" s="2" t="s">
        <v>14</v>
      </c>
      <c r="J72" s="2"/>
      <c r="K72" s="2"/>
    </row>
    <row r="73" spans="1:12" ht="63" customHeight="1" x14ac:dyDescent="0.25">
      <c r="A73" s="4">
        <v>4</v>
      </c>
      <c r="B73" s="29" t="s">
        <v>73</v>
      </c>
      <c r="C73" s="42"/>
      <c r="D73" s="42"/>
      <c r="E73" s="42"/>
      <c r="F73" s="42"/>
      <c r="G73" s="43"/>
      <c r="H73" s="2"/>
      <c r="I73" s="2"/>
      <c r="J73" s="2" t="s">
        <v>14</v>
      </c>
      <c r="K73" s="2"/>
    </row>
    <row r="74" spans="1:12" ht="82.5" customHeight="1" x14ac:dyDescent="0.25">
      <c r="A74" s="4">
        <v>5</v>
      </c>
      <c r="B74" s="29" t="s">
        <v>74</v>
      </c>
      <c r="C74" s="42"/>
      <c r="D74" s="42"/>
      <c r="E74" s="42"/>
      <c r="F74" s="42"/>
      <c r="G74" s="43"/>
      <c r="H74" s="2"/>
      <c r="I74" s="2"/>
      <c r="J74" s="2" t="s">
        <v>14</v>
      </c>
      <c r="K74" s="2"/>
    </row>
    <row r="75" spans="1:12" ht="63" customHeight="1" x14ac:dyDescent="0.25">
      <c r="A75" s="4">
        <v>6</v>
      </c>
      <c r="B75" s="29" t="s">
        <v>75</v>
      </c>
      <c r="C75" s="42"/>
      <c r="D75" s="42"/>
      <c r="E75" s="42"/>
      <c r="F75" s="42"/>
      <c r="G75" s="43"/>
      <c r="H75" s="2"/>
      <c r="I75" s="2"/>
      <c r="J75" s="2" t="s">
        <v>14</v>
      </c>
      <c r="K75" s="2"/>
    </row>
    <row r="76" spans="1:12" ht="78" customHeight="1" x14ac:dyDescent="0.25">
      <c r="A76" s="4">
        <v>7</v>
      </c>
      <c r="B76" s="29" t="s">
        <v>76</v>
      </c>
      <c r="C76" s="42"/>
      <c r="D76" s="42"/>
      <c r="E76" s="42"/>
      <c r="F76" s="42"/>
      <c r="G76" s="43"/>
      <c r="H76" s="2"/>
      <c r="I76" s="2"/>
      <c r="J76" s="2" t="s">
        <v>14</v>
      </c>
      <c r="K76" s="2"/>
    </row>
    <row r="77" spans="1:12" ht="54" customHeight="1" x14ac:dyDescent="0.25">
      <c r="A77" s="4">
        <v>8</v>
      </c>
      <c r="B77" s="29" t="s">
        <v>77</v>
      </c>
      <c r="C77" s="42"/>
      <c r="D77" s="42"/>
      <c r="E77" s="42"/>
      <c r="F77" s="42"/>
      <c r="G77" s="43"/>
      <c r="H77" s="2"/>
      <c r="I77" s="2" t="s">
        <v>14</v>
      </c>
      <c r="J77" s="2"/>
      <c r="K77" s="2"/>
    </row>
    <row r="78" spans="1:12" ht="45" customHeight="1" x14ac:dyDescent="0.25">
      <c r="A78" s="4">
        <v>9</v>
      </c>
      <c r="B78" s="29" t="s">
        <v>78</v>
      </c>
      <c r="C78" s="42"/>
      <c r="D78" s="42"/>
      <c r="E78" s="42"/>
      <c r="F78" s="42"/>
      <c r="G78" s="43"/>
      <c r="H78" s="2"/>
      <c r="I78" s="2"/>
      <c r="J78" s="2" t="s">
        <v>14</v>
      </c>
      <c r="K78" s="2"/>
    </row>
    <row r="79" spans="1:12" ht="57" customHeight="1" x14ac:dyDescent="0.25">
      <c r="A79" s="4">
        <v>10</v>
      </c>
      <c r="B79" s="29" t="s">
        <v>79</v>
      </c>
      <c r="C79" s="42"/>
      <c r="D79" s="42"/>
      <c r="E79" s="42"/>
      <c r="F79" s="42"/>
      <c r="G79" s="43"/>
      <c r="H79" s="2"/>
      <c r="I79" s="2"/>
      <c r="J79" s="2"/>
      <c r="K79" s="2" t="s">
        <v>14</v>
      </c>
    </row>
    <row r="80" spans="1:12" ht="39.75" customHeight="1" x14ac:dyDescent="0.25">
      <c r="A80" s="4">
        <v>11</v>
      </c>
      <c r="B80" s="29" t="s">
        <v>80</v>
      </c>
      <c r="C80" s="42"/>
      <c r="D80" s="42"/>
      <c r="E80" s="42"/>
      <c r="F80" s="42"/>
      <c r="G80" s="43"/>
      <c r="H80" s="2"/>
      <c r="I80" s="2"/>
      <c r="J80" s="2" t="s">
        <v>14</v>
      </c>
      <c r="K80" s="2"/>
    </row>
    <row r="81" spans="1:11" ht="41.25" customHeight="1" x14ac:dyDescent="0.25">
      <c r="A81" s="4">
        <v>12</v>
      </c>
      <c r="B81" s="29" t="s">
        <v>81</v>
      </c>
      <c r="C81" s="42"/>
      <c r="D81" s="42"/>
      <c r="E81" s="42"/>
      <c r="F81" s="42"/>
      <c r="G81" s="43"/>
      <c r="H81" s="2"/>
      <c r="I81" s="2"/>
      <c r="J81" s="2"/>
      <c r="K81" s="2" t="s">
        <v>14</v>
      </c>
    </row>
    <row r="82" spans="1:11" ht="38.25" customHeight="1" x14ac:dyDescent="0.25">
      <c r="A82" s="4">
        <v>13</v>
      </c>
      <c r="B82" s="29" t="s">
        <v>82</v>
      </c>
      <c r="C82" s="42"/>
      <c r="D82" s="42"/>
      <c r="E82" s="42"/>
      <c r="F82" s="42"/>
      <c r="G82" s="43"/>
      <c r="H82" s="2"/>
      <c r="I82" s="2"/>
      <c r="J82" s="2" t="s">
        <v>14</v>
      </c>
      <c r="K82" s="2"/>
    </row>
    <row r="83" spans="1:11" ht="34.5" customHeight="1" x14ac:dyDescent="0.25">
      <c r="A83" s="4">
        <v>14</v>
      </c>
      <c r="B83" s="29" t="s">
        <v>83</v>
      </c>
      <c r="C83" s="42"/>
      <c r="D83" s="42"/>
      <c r="E83" s="42"/>
      <c r="F83" s="42"/>
      <c r="G83" s="43"/>
      <c r="H83" s="2"/>
      <c r="I83" s="2" t="s">
        <v>14</v>
      </c>
      <c r="J83" s="2"/>
      <c r="K83" s="2"/>
    </row>
    <row r="84" spans="1:11" x14ac:dyDescent="0.25">
      <c r="A84" s="2"/>
      <c r="B84" s="2"/>
      <c r="C84" s="2"/>
      <c r="D84" s="2"/>
      <c r="E84" s="2"/>
      <c r="F84" s="2"/>
      <c r="G84" s="2"/>
      <c r="H84" s="2"/>
      <c r="I84" s="2"/>
      <c r="J84" s="2"/>
      <c r="K84" s="2"/>
    </row>
  </sheetData>
  <mergeCells count="80">
    <mergeCell ref="B82:G82"/>
    <mergeCell ref="B83:G83"/>
    <mergeCell ref="B76:G76"/>
    <mergeCell ref="B77:G77"/>
    <mergeCell ref="B78:G78"/>
    <mergeCell ref="B79:G79"/>
    <mergeCell ref="B80:G80"/>
    <mergeCell ref="B81:G81"/>
    <mergeCell ref="B75:G75"/>
    <mergeCell ref="B63:G63"/>
    <mergeCell ref="B64:G64"/>
    <mergeCell ref="B65:G65"/>
    <mergeCell ref="B66:G66"/>
    <mergeCell ref="B67:G67"/>
    <mergeCell ref="B69:G69"/>
    <mergeCell ref="B70:G70"/>
    <mergeCell ref="B71:G71"/>
    <mergeCell ref="B72:G72"/>
    <mergeCell ref="B73:G73"/>
    <mergeCell ref="B74:G74"/>
    <mergeCell ref="B62:G62"/>
    <mergeCell ref="B51:G51"/>
    <mergeCell ref="B52:G52"/>
    <mergeCell ref="B53:G53"/>
    <mergeCell ref="B54:G54"/>
    <mergeCell ref="B55:G55"/>
    <mergeCell ref="B56:G56"/>
    <mergeCell ref="B57:G57"/>
    <mergeCell ref="B58:G58"/>
    <mergeCell ref="B59:G59"/>
    <mergeCell ref="B60:G60"/>
    <mergeCell ref="B61:G61"/>
    <mergeCell ref="B50:G50"/>
    <mergeCell ref="B38:G38"/>
    <mergeCell ref="B39:G39"/>
    <mergeCell ref="B40:G40"/>
    <mergeCell ref="B41:G41"/>
    <mergeCell ref="B42:G42"/>
    <mergeCell ref="B43:G43"/>
    <mergeCell ref="B44:G44"/>
    <mergeCell ref="B45:G45"/>
    <mergeCell ref="B46:G46"/>
    <mergeCell ref="B48:G48"/>
    <mergeCell ref="B49:G49"/>
    <mergeCell ref="B37:G37"/>
    <mergeCell ref="B25:G25"/>
    <mergeCell ref="B26:G26"/>
    <mergeCell ref="B27:G27"/>
    <mergeCell ref="B29:G29"/>
    <mergeCell ref="B30:G30"/>
    <mergeCell ref="B31:G31"/>
    <mergeCell ref="B32:G32"/>
    <mergeCell ref="B33:G33"/>
    <mergeCell ref="B34:G34"/>
    <mergeCell ref="B35:G35"/>
    <mergeCell ref="B36:G36"/>
    <mergeCell ref="B24:G24"/>
    <mergeCell ref="B13:G13"/>
    <mergeCell ref="B14:G14"/>
    <mergeCell ref="B15:G15"/>
    <mergeCell ref="B16:G16"/>
    <mergeCell ref="B17:G17"/>
    <mergeCell ref="B18:G18"/>
    <mergeCell ref="B19:G19"/>
    <mergeCell ref="B20:G20"/>
    <mergeCell ref="B21:G21"/>
    <mergeCell ref="B22:G22"/>
    <mergeCell ref="B23:G23"/>
    <mergeCell ref="B12:G12"/>
    <mergeCell ref="A1:K2"/>
    <mergeCell ref="B3:K3"/>
    <mergeCell ref="D4:K4"/>
    <mergeCell ref="A5:K5"/>
    <mergeCell ref="B6:D6"/>
    <mergeCell ref="B7:D7"/>
    <mergeCell ref="B8:D8"/>
    <mergeCell ref="H8:K8"/>
    <mergeCell ref="B9:D9"/>
    <mergeCell ref="B10:G10"/>
    <mergeCell ref="B11:G11"/>
  </mergeCells>
  <pageMargins left="0.7" right="0.7" top="0.75" bottom="0.75" header="0.3" footer="0.3"/>
  <pageSetup paperSize="9" scale="56" orientation="portrait" r:id="rId1"/>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3806-D06B-46A3-83DB-2904C795FBC4}">
  <dimension ref="A1:L84"/>
  <sheetViews>
    <sheetView view="pageBreakPreview" zoomScale="60" zoomScaleNormal="60" workbookViewId="0">
      <selection activeCell="A3" sqref="A3:K4"/>
    </sheetView>
  </sheetViews>
  <sheetFormatPr baseColWidth="10" defaultColWidth="11.42578125" defaultRowHeight="15.75" x14ac:dyDescent="0.25"/>
  <cols>
    <col min="1" max="1" width="11.85546875" style="5" customWidth="1"/>
    <col min="2" max="2" width="36.5703125" style="5" customWidth="1"/>
    <col min="3" max="3" width="15.140625" style="5" customWidth="1"/>
    <col min="4" max="16384" width="11.42578125" style="5"/>
  </cols>
  <sheetData>
    <row r="1" spans="1:12" ht="39" customHeight="1" x14ac:dyDescent="0.25">
      <c r="A1" s="47" t="s">
        <v>0</v>
      </c>
      <c r="B1" s="47"/>
      <c r="C1" s="47"/>
      <c r="D1" s="47"/>
      <c r="E1" s="47"/>
      <c r="F1" s="47"/>
      <c r="G1" s="47"/>
      <c r="H1" s="47"/>
      <c r="I1" s="47"/>
      <c r="J1" s="47"/>
      <c r="K1" s="47"/>
    </row>
    <row r="2" spans="1:12" x14ac:dyDescent="0.25">
      <c r="A2" s="47"/>
      <c r="B2" s="47"/>
      <c r="C2" s="47"/>
      <c r="D2" s="47"/>
      <c r="E2" s="47"/>
      <c r="F2" s="47"/>
      <c r="G2" s="47"/>
      <c r="H2" s="47"/>
      <c r="I2" s="47"/>
      <c r="J2" s="47"/>
      <c r="K2" s="47"/>
    </row>
    <row r="3" spans="1:12" x14ac:dyDescent="0.25">
      <c r="A3" s="1" t="s">
        <v>1</v>
      </c>
      <c r="B3" s="35" t="s">
        <v>89</v>
      </c>
      <c r="C3" s="36"/>
      <c r="D3" s="36"/>
      <c r="E3" s="36"/>
      <c r="F3" s="36"/>
      <c r="G3" s="36"/>
      <c r="H3" s="36"/>
      <c r="I3" s="36"/>
      <c r="J3" s="36"/>
      <c r="K3" s="37"/>
    </row>
    <row r="4" spans="1:12" x14ac:dyDescent="0.25">
      <c r="A4" s="1" t="s">
        <v>3</v>
      </c>
      <c r="B4" s="2" t="s">
        <v>90</v>
      </c>
      <c r="C4" s="1" t="s">
        <v>5</v>
      </c>
      <c r="D4" s="38">
        <v>44841</v>
      </c>
      <c r="E4" s="36"/>
      <c r="F4" s="36"/>
      <c r="G4" s="36"/>
      <c r="H4" s="36"/>
      <c r="I4" s="36"/>
      <c r="J4" s="36"/>
      <c r="K4" s="37"/>
    </row>
    <row r="5" spans="1:12" ht="29.25" customHeight="1" x14ac:dyDescent="0.25">
      <c r="A5" s="35" t="s">
        <v>6</v>
      </c>
      <c r="B5" s="36"/>
      <c r="C5" s="36"/>
      <c r="D5" s="36"/>
      <c r="E5" s="36"/>
      <c r="F5" s="36"/>
      <c r="G5" s="36"/>
      <c r="H5" s="36"/>
      <c r="I5" s="36"/>
      <c r="J5" s="36"/>
      <c r="K5" s="37"/>
    </row>
    <row r="6" spans="1:12" x14ac:dyDescent="0.25">
      <c r="A6" s="3">
        <v>0</v>
      </c>
      <c r="B6" s="39" t="s">
        <v>7</v>
      </c>
      <c r="C6" s="40"/>
      <c r="D6" s="41"/>
      <c r="E6" s="2"/>
      <c r="F6" s="2"/>
      <c r="G6" s="2"/>
      <c r="H6" s="2"/>
      <c r="I6" s="2"/>
      <c r="J6" s="2"/>
      <c r="K6" s="2"/>
    </row>
    <row r="7" spans="1:12" x14ac:dyDescent="0.25">
      <c r="A7" s="3">
        <v>1</v>
      </c>
      <c r="B7" s="39" t="s">
        <v>8</v>
      </c>
      <c r="C7" s="40"/>
      <c r="D7" s="41"/>
      <c r="E7" s="2"/>
      <c r="F7" s="2"/>
      <c r="G7" s="2"/>
      <c r="H7" s="2"/>
      <c r="I7" s="2"/>
      <c r="J7" s="2"/>
      <c r="K7" s="2"/>
    </row>
    <row r="8" spans="1:12" ht="20.25" customHeight="1" x14ac:dyDescent="0.25">
      <c r="A8" s="3">
        <v>2</v>
      </c>
      <c r="B8" s="39" t="s">
        <v>9</v>
      </c>
      <c r="C8" s="40"/>
      <c r="D8" s="41"/>
      <c r="E8" s="2"/>
      <c r="F8" s="2"/>
      <c r="G8" s="2"/>
      <c r="H8" s="34" t="s">
        <v>10</v>
      </c>
      <c r="I8" s="34"/>
      <c r="J8" s="34"/>
      <c r="K8" s="34"/>
    </row>
    <row r="9" spans="1:12" x14ac:dyDescent="0.25">
      <c r="A9" s="3">
        <v>3</v>
      </c>
      <c r="B9" s="39" t="s">
        <v>11</v>
      </c>
      <c r="C9" s="40"/>
      <c r="D9" s="41"/>
      <c r="E9" s="2"/>
      <c r="F9" s="2"/>
      <c r="G9" s="2"/>
      <c r="H9" s="4">
        <v>0</v>
      </c>
      <c r="I9" s="4">
        <v>1</v>
      </c>
      <c r="J9" s="4">
        <v>2</v>
      </c>
      <c r="K9" s="4">
        <v>3</v>
      </c>
    </row>
    <row r="10" spans="1:12" ht="24.75" customHeight="1" x14ac:dyDescent="0.25">
      <c r="A10" s="3"/>
      <c r="B10" s="33" t="s">
        <v>12</v>
      </c>
      <c r="C10" s="33"/>
      <c r="D10" s="33"/>
      <c r="E10" s="33"/>
      <c r="F10" s="33"/>
      <c r="G10" s="33"/>
      <c r="H10" s="11">
        <v>0</v>
      </c>
      <c r="I10" s="11">
        <v>4</v>
      </c>
      <c r="J10" s="11">
        <v>9</v>
      </c>
      <c r="K10" s="11">
        <v>4</v>
      </c>
      <c r="L10" s="5">
        <f>+K10*K9+J10*J9+I10*I9</f>
        <v>34</v>
      </c>
    </row>
    <row r="11" spans="1:12" ht="45.75" customHeight="1" x14ac:dyDescent="0.25">
      <c r="A11" s="4">
        <v>1</v>
      </c>
      <c r="B11" s="32" t="s">
        <v>13</v>
      </c>
      <c r="C11" s="32"/>
      <c r="D11" s="32"/>
      <c r="E11" s="32"/>
      <c r="F11" s="32"/>
      <c r="G11" s="32"/>
      <c r="H11" s="2"/>
      <c r="I11" s="2" t="s">
        <v>14</v>
      </c>
      <c r="J11" s="2"/>
      <c r="K11" s="2"/>
    </row>
    <row r="12" spans="1:12" ht="41.25" customHeight="1" x14ac:dyDescent="0.25">
      <c r="A12" s="4">
        <v>2</v>
      </c>
      <c r="B12" s="29" t="s">
        <v>15</v>
      </c>
      <c r="C12" s="30"/>
      <c r="D12" s="30"/>
      <c r="E12" s="30"/>
      <c r="F12" s="30"/>
      <c r="G12" s="31"/>
      <c r="H12" s="2"/>
      <c r="I12" s="2"/>
      <c r="J12" s="2"/>
      <c r="K12" s="2" t="s">
        <v>14</v>
      </c>
    </row>
    <row r="13" spans="1:12" ht="150.75" customHeight="1" x14ac:dyDescent="0.25">
      <c r="A13" s="4">
        <v>3</v>
      </c>
      <c r="B13" s="29" t="s">
        <v>16</v>
      </c>
      <c r="C13" s="30"/>
      <c r="D13" s="30"/>
      <c r="E13" s="30"/>
      <c r="F13" s="30"/>
      <c r="G13" s="31"/>
      <c r="H13" s="2"/>
      <c r="I13" s="2" t="s">
        <v>14</v>
      </c>
      <c r="J13" s="2"/>
      <c r="K13" s="2"/>
    </row>
    <row r="14" spans="1:12" ht="124.5" customHeight="1" x14ac:dyDescent="0.25">
      <c r="A14" s="4">
        <v>4</v>
      </c>
      <c r="B14" s="29" t="s">
        <v>17</v>
      </c>
      <c r="C14" s="30"/>
      <c r="D14" s="30"/>
      <c r="E14" s="30"/>
      <c r="F14" s="30"/>
      <c r="G14" s="31"/>
      <c r="H14" s="2"/>
      <c r="I14" s="2" t="s">
        <v>14</v>
      </c>
      <c r="J14" s="2"/>
      <c r="K14" s="2"/>
    </row>
    <row r="15" spans="1:12" ht="60.75" customHeight="1" x14ac:dyDescent="0.25">
      <c r="A15" s="4">
        <v>5</v>
      </c>
      <c r="B15" s="29" t="s">
        <v>18</v>
      </c>
      <c r="C15" s="42"/>
      <c r="D15" s="42"/>
      <c r="E15" s="42"/>
      <c r="F15" s="42"/>
      <c r="G15" s="43"/>
      <c r="H15" s="2"/>
      <c r="I15" s="2"/>
      <c r="J15" s="2" t="s">
        <v>14</v>
      </c>
      <c r="K15" s="2"/>
    </row>
    <row r="16" spans="1:12" ht="102" customHeight="1" x14ac:dyDescent="0.25">
      <c r="A16" s="4">
        <v>6</v>
      </c>
      <c r="B16" s="29" t="s">
        <v>86</v>
      </c>
      <c r="C16" s="42"/>
      <c r="D16" s="42"/>
      <c r="E16" s="42"/>
      <c r="F16" s="42"/>
      <c r="G16" s="43"/>
      <c r="H16" s="2"/>
      <c r="I16" s="2"/>
      <c r="J16" s="2" t="s">
        <v>14</v>
      </c>
      <c r="K16" s="2"/>
    </row>
    <row r="17" spans="1:12" ht="69" customHeight="1" x14ac:dyDescent="0.25">
      <c r="A17" s="4">
        <v>7</v>
      </c>
      <c r="B17" s="29" t="s">
        <v>20</v>
      </c>
      <c r="C17" s="42"/>
      <c r="D17" s="42"/>
      <c r="E17" s="42"/>
      <c r="F17" s="42"/>
      <c r="G17" s="43"/>
      <c r="H17" s="2"/>
      <c r="I17" s="2"/>
      <c r="J17" s="2" t="s">
        <v>14</v>
      </c>
      <c r="K17" s="2"/>
    </row>
    <row r="18" spans="1:12" ht="79.5" customHeight="1" x14ac:dyDescent="0.25">
      <c r="A18" s="4">
        <v>8</v>
      </c>
      <c r="B18" s="29" t="s">
        <v>21</v>
      </c>
      <c r="C18" s="42"/>
      <c r="D18" s="42"/>
      <c r="E18" s="42"/>
      <c r="F18" s="42"/>
      <c r="G18" s="43"/>
      <c r="H18" s="2"/>
      <c r="I18" s="2"/>
      <c r="J18" s="2" t="s">
        <v>14</v>
      </c>
      <c r="K18" s="2"/>
    </row>
    <row r="19" spans="1:12" ht="75.75" customHeight="1" x14ac:dyDescent="0.25">
      <c r="A19" s="4">
        <v>9</v>
      </c>
      <c r="B19" s="29" t="s">
        <v>22</v>
      </c>
      <c r="C19" s="42"/>
      <c r="D19" s="42"/>
      <c r="E19" s="42"/>
      <c r="F19" s="42"/>
      <c r="G19" s="43"/>
      <c r="H19" s="2"/>
      <c r="I19" s="2"/>
      <c r="J19" s="2" t="s">
        <v>14</v>
      </c>
      <c r="K19" s="2"/>
    </row>
    <row r="20" spans="1:12" ht="73.5" customHeight="1" x14ac:dyDescent="0.25">
      <c r="A20" s="4">
        <v>10</v>
      </c>
      <c r="B20" s="29" t="s">
        <v>23</v>
      </c>
      <c r="C20" s="42"/>
      <c r="D20" s="42"/>
      <c r="E20" s="42"/>
      <c r="F20" s="42"/>
      <c r="G20" s="43"/>
      <c r="H20" s="2"/>
      <c r="I20" s="2"/>
      <c r="J20" s="2" t="s">
        <v>14</v>
      </c>
      <c r="K20" s="2"/>
    </row>
    <row r="21" spans="1:12" ht="79.5" customHeight="1" x14ac:dyDescent="0.25">
      <c r="A21" s="4">
        <v>11</v>
      </c>
      <c r="B21" s="29" t="s">
        <v>24</v>
      </c>
      <c r="C21" s="42"/>
      <c r="D21" s="42"/>
      <c r="E21" s="42"/>
      <c r="F21" s="42"/>
      <c r="G21" s="43"/>
      <c r="H21" s="2"/>
      <c r="I21" s="2"/>
      <c r="J21" s="2"/>
      <c r="K21" s="2" t="s">
        <v>14</v>
      </c>
    </row>
    <row r="22" spans="1:12" ht="59.25" customHeight="1" x14ac:dyDescent="0.25">
      <c r="A22" s="4">
        <v>12</v>
      </c>
      <c r="B22" s="29" t="s">
        <v>25</v>
      </c>
      <c r="C22" s="42"/>
      <c r="D22" s="42"/>
      <c r="E22" s="42"/>
      <c r="F22" s="42"/>
      <c r="G22" s="43"/>
      <c r="H22" s="2"/>
      <c r="I22" s="2"/>
      <c r="J22" s="2"/>
      <c r="K22" s="2" t="s">
        <v>14</v>
      </c>
    </row>
    <row r="23" spans="1:12" ht="83.25" customHeight="1" x14ac:dyDescent="0.25">
      <c r="A23" s="4">
        <v>13</v>
      </c>
      <c r="B23" s="29" t="s">
        <v>26</v>
      </c>
      <c r="C23" s="42"/>
      <c r="D23" s="42"/>
      <c r="E23" s="42"/>
      <c r="F23" s="42"/>
      <c r="G23" s="43"/>
      <c r="H23" s="2"/>
      <c r="I23" s="2"/>
      <c r="J23" s="2" t="s">
        <v>14</v>
      </c>
      <c r="K23" s="2"/>
    </row>
    <row r="24" spans="1:12" ht="63" customHeight="1" x14ac:dyDescent="0.25">
      <c r="A24" s="4">
        <v>14</v>
      </c>
      <c r="B24" s="29" t="s">
        <v>27</v>
      </c>
      <c r="C24" s="42"/>
      <c r="D24" s="42"/>
      <c r="E24" s="42"/>
      <c r="F24" s="42"/>
      <c r="G24" s="43"/>
      <c r="H24" s="2"/>
      <c r="I24" s="2"/>
      <c r="J24" s="2" t="s">
        <v>14</v>
      </c>
      <c r="K24" s="2"/>
    </row>
    <row r="25" spans="1:12" ht="40.5" customHeight="1" x14ac:dyDescent="0.25">
      <c r="A25" s="4">
        <v>15</v>
      </c>
      <c r="B25" s="29" t="s">
        <v>28</v>
      </c>
      <c r="C25" s="42"/>
      <c r="D25" s="42"/>
      <c r="E25" s="42"/>
      <c r="F25" s="42"/>
      <c r="G25" s="43"/>
      <c r="H25" s="2"/>
      <c r="I25" s="2"/>
      <c r="J25" s="2" t="s">
        <v>14</v>
      </c>
      <c r="K25" s="2"/>
    </row>
    <row r="26" spans="1:12" ht="60" customHeight="1" x14ac:dyDescent="0.25">
      <c r="A26" s="4">
        <v>16</v>
      </c>
      <c r="B26" s="29" t="s">
        <v>29</v>
      </c>
      <c r="C26" s="42"/>
      <c r="D26" s="42"/>
      <c r="E26" s="42"/>
      <c r="F26" s="42"/>
      <c r="G26" s="43"/>
      <c r="H26" s="2"/>
      <c r="I26" s="2" t="s">
        <v>14</v>
      </c>
      <c r="J26" s="2"/>
      <c r="K26" s="2"/>
    </row>
    <row r="27" spans="1:12" ht="74.25" customHeight="1" x14ac:dyDescent="0.25">
      <c r="A27" s="4">
        <v>17</v>
      </c>
      <c r="B27" s="29" t="s">
        <v>30</v>
      </c>
      <c r="C27" s="30"/>
      <c r="D27" s="30"/>
      <c r="E27" s="30"/>
      <c r="F27" s="30"/>
      <c r="G27" s="31"/>
      <c r="H27" s="2"/>
      <c r="I27" s="2"/>
      <c r="J27" s="2"/>
      <c r="K27" s="2" t="s">
        <v>14</v>
      </c>
    </row>
    <row r="28" spans="1:12" x14ac:dyDescent="0.25">
      <c r="A28" s="4"/>
      <c r="B28" s="6"/>
      <c r="C28" s="9"/>
      <c r="D28" s="9"/>
      <c r="E28" s="9"/>
      <c r="F28" s="9"/>
      <c r="G28" s="10"/>
      <c r="H28" s="2">
        <v>0</v>
      </c>
      <c r="I28" s="2">
        <v>1</v>
      </c>
      <c r="J28" s="2">
        <v>2</v>
      </c>
      <c r="K28" s="2">
        <v>3</v>
      </c>
    </row>
    <row r="29" spans="1:12" x14ac:dyDescent="0.25">
      <c r="A29" s="2"/>
      <c r="B29" s="44" t="s">
        <v>31</v>
      </c>
      <c r="C29" s="45"/>
      <c r="D29" s="45"/>
      <c r="E29" s="45"/>
      <c r="F29" s="45"/>
      <c r="G29" s="46"/>
      <c r="H29" s="2">
        <v>1</v>
      </c>
      <c r="I29" s="2">
        <v>3</v>
      </c>
      <c r="J29" s="2">
        <v>4</v>
      </c>
      <c r="K29" s="2">
        <v>9</v>
      </c>
      <c r="L29" s="5">
        <f>+H29*H28+I29*I28+J29*J28+K29*K28</f>
        <v>38</v>
      </c>
    </row>
    <row r="30" spans="1:12" ht="48" customHeight="1" x14ac:dyDescent="0.25">
      <c r="A30" s="4">
        <v>1</v>
      </c>
      <c r="B30" s="29" t="s">
        <v>32</v>
      </c>
      <c r="C30" s="42"/>
      <c r="D30" s="42"/>
      <c r="E30" s="42"/>
      <c r="F30" s="42"/>
      <c r="G30" s="43"/>
      <c r="H30" s="2"/>
      <c r="I30" s="2"/>
      <c r="J30" s="2"/>
      <c r="K30" s="2" t="s">
        <v>14</v>
      </c>
    </row>
    <row r="31" spans="1:12" ht="42" customHeight="1" x14ac:dyDescent="0.25">
      <c r="A31" s="4">
        <v>2</v>
      </c>
      <c r="B31" s="29" t="s">
        <v>33</v>
      </c>
      <c r="C31" s="42"/>
      <c r="D31" s="42"/>
      <c r="E31" s="42"/>
      <c r="F31" s="42"/>
      <c r="G31" s="43"/>
      <c r="H31" s="2"/>
      <c r="I31" s="2"/>
      <c r="J31" s="2" t="s">
        <v>14</v>
      </c>
      <c r="K31" s="2"/>
    </row>
    <row r="32" spans="1:12" ht="54.75" customHeight="1" x14ac:dyDescent="0.25">
      <c r="A32" s="4">
        <v>3</v>
      </c>
      <c r="B32" s="29" t="s">
        <v>34</v>
      </c>
      <c r="C32" s="42"/>
      <c r="D32" s="42"/>
      <c r="E32" s="42"/>
      <c r="F32" s="42"/>
      <c r="G32" s="43"/>
      <c r="H32" s="2"/>
      <c r="I32" s="2" t="s">
        <v>14</v>
      </c>
      <c r="J32" s="2"/>
      <c r="K32" s="2"/>
    </row>
    <row r="33" spans="1:12" ht="50.25" customHeight="1" x14ac:dyDescent="0.25">
      <c r="A33" s="4">
        <v>4</v>
      </c>
      <c r="B33" s="29" t="s">
        <v>35</v>
      </c>
      <c r="C33" s="42"/>
      <c r="D33" s="42"/>
      <c r="E33" s="42"/>
      <c r="F33" s="42"/>
      <c r="G33" s="43"/>
      <c r="H33" s="2"/>
      <c r="I33" s="2" t="s">
        <v>14</v>
      </c>
      <c r="J33" s="2"/>
      <c r="K33" s="2"/>
    </row>
    <row r="34" spans="1:12" ht="92.25" customHeight="1" x14ac:dyDescent="0.25">
      <c r="A34" s="4">
        <v>5</v>
      </c>
      <c r="B34" s="29" t="s">
        <v>36</v>
      </c>
      <c r="C34" s="42"/>
      <c r="D34" s="42"/>
      <c r="E34" s="42"/>
      <c r="F34" s="42"/>
      <c r="G34" s="43"/>
      <c r="H34" s="2"/>
      <c r="I34" s="2" t="s">
        <v>14</v>
      </c>
      <c r="J34" s="2"/>
      <c r="K34" s="2"/>
    </row>
    <row r="35" spans="1:12" ht="51" customHeight="1" x14ac:dyDescent="0.25">
      <c r="A35" s="4">
        <v>6</v>
      </c>
      <c r="B35" s="29" t="s">
        <v>37</v>
      </c>
      <c r="C35" s="42"/>
      <c r="D35" s="42"/>
      <c r="E35" s="42"/>
      <c r="F35" s="42"/>
      <c r="G35" s="43"/>
      <c r="H35" s="2"/>
      <c r="I35" s="2"/>
      <c r="J35" s="2"/>
      <c r="K35" s="2" t="s">
        <v>14</v>
      </c>
    </row>
    <row r="36" spans="1:12" ht="131.25" customHeight="1" x14ac:dyDescent="0.25">
      <c r="A36" s="4">
        <v>7</v>
      </c>
      <c r="B36" s="29" t="s">
        <v>38</v>
      </c>
      <c r="C36" s="42"/>
      <c r="D36" s="42"/>
      <c r="E36" s="42"/>
      <c r="F36" s="42"/>
      <c r="G36" s="43"/>
      <c r="H36" s="2"/>
      <c r="I36" s="2"/>
      <c r="J36" s="2" t="s">
        <v>14</v>
      </c>
      <c r="K36" s="2"/>
    </row>
    <row r="37" spans="1:12" ht="117.75" customHeight="1" x14ac:dyDescent="0.25">
      <c r="A37" s="4">
        <v>8</v>
      </c>
      <c r="B37" s="29" t="s">
        <v>39</v>
      </c>
      <c r="C37" s="42"/>
      <c r="D37" s="42"/>
      <c r="E37" s="42"/>
      <c r="F37" s="42"/>
      <c r="G37" s="43"/>
      <c r="H37" s="2"/>
      <c r="I37" s="2"/>
      <c r="J37" s="2" t="s">
        <v>14</v>
      </c>
      <c r="K37" s="2"/>
    </row>
    <row r="38" spans="1:12" ht="54.75" customHeight="1" x14ac:dyDescent="0.25">
      <c r="A38" s="4">
        <v>9</v>
      </c>
      <c r="B38" s="29" t="s">
        <v>40</v>
      </c>
      <c r="C38" s="42"/>
      <c r="D38" s="42"/>
      <c r="E38" s="42"/>
      <c r="F38" s="42"/>
      <c r="G38" s="43"/>
      <c r="H38" s="2"/>
      <c r="I38" s="2"/>
      <c r="J38" s="2"/>
      <c r="K38" s="2" t="s">
        <v>14</v>
      </c>
    </row>
    <row r="39" spans="1:12" ht="84.75" customHeight="1" x14ac:dyDescent="0.25">
      <c r="A39" s="4">
        <v>10</v>
      </c>
      <c r="B39" s="29" t="s">
        <v>41</v>
      </c>
      <c r="C39" s="42"/>
      <c r="D39" s="42"/>
      <c r="E39" s="42"/>
      <c r="F39" s="42"/>
      <c r="G39" s="43"/>
      <c r="H39" s="2"/>
      <c r="I39" s="2"/>
      <c r="J39" s="2"/>
      <c r="K39" s="2" t="s">
        <v>14</v>
      </c>
    </row>
    <row r="40" spans="1:12" ht="57.75" customHeight="1" x14ac:dyDescent="0.25">
      <c r="A40" s="4">
        <v>11</v>
      </c>
      <c r="B40" s="29" t="s">
        <v>42</v>
      </c>
      <c r="C40" s="42"/>
      <c r="D40" s="42"/>
      <c r="E40" s="42"/>
      <c r="F40" s="42"/>
      <c r="G40" s="43"/>
      <c r="H40" s="2"/>
      <c r="I40" s="2"/>
      <c r="J40" s="2" t="s">
        <v>14</v>
      </c>
      <c r="K40" s="2"/>
    </row>
    <row r="41" spans="1:12" ht="84" customHeight="1" x14ac:dyDescent="0.25">
      <c r="A41" s="4">
        <v>12</v>
      </c>
      <c r="B41" s="29" t="s">
        <v>43</v>
      </c>
      <c r="C41" s="42"/>
      <c r="D41" s="42"/>
      <c r="E41" s="42"/>
      <c r="F41" s="42"/>
      <c r="G41" s="43"/>
      <c r="H41" s="2"/>
      <c r="I41" s="2"/>
      <c r="J41" s="2"/>
      <c r="K41" s="2" t="s">
        <v>14</v>
      </c>
    </row>
    <row r="42" spans="1:12" ht="65.25" customHeight="1" x14ac:dyDescent="0.25">
      <c r="A42" s="4">
        <v>13</v>
      </c>
      <c r="B42" s="29" t="s">
        <v>44</v>
      </c>
      <c r="C42" s="42"/>
      <c r="D42" s="42"/>
      <c r="E42" s="42"/>
      <c r="F42" s="42"/>
      <c r="G42" s="43"/>
      <c r="H42" s="2"/>
      <c r="I42" s="2"/>
      <c r="J42" s="2"/>
      <c r="K42" s="2" t="s">
        <v>14</v>
      </c>
    </row>
    <row r="43" spans="1:12" ht="42" customHeight="1" x14ac:dyDescent="0.25">
      <c r="A43" s="4">
        <v>14</v>
      </c>
      <c r="B43" s="29" t="s">
        <v>45</v>
      </c>
      <c r="C43" s="30"/>
      <c r="D43" s="30"/>
      <c r="E43" s="30"/>
      <c r="F43" s="30"/>
      <c r="G43" s="31"/>
      <c r="H43" s="2"/>
      <c r="I43" s="2"/>
      <c r="J43" s="2"/>
      <c r="K43" s="2" t="s">
        <v>14</v>
      </c>
    </row>
    <row r="44" spans="1:12" ht="40.5" customHeight="1" x14ac:dyDescent="0.25">
      <c r="A44" s="4">
        <v>15</v>
      </c>
      <c r="B44" s="29" t="s">
        <v>46</v>
      </c>
      <c r="C44" s="42"/>
      <c r="D44" s="42"/>
      <c r="E44" s="42"/>
      <c r="F44" s="42"/>
      <c r="G44" s="43"/>
      <c r="H44" s="2"/>
      <c r="I44" s="2"/>
      <c r="J44" s="2"/>
      <c r="K44" s="2" t="s">
        <v>14</v>
      </c>
    </row>
    <row r="45" spans="1:12" ht="37.5" customHeight="1" x14ac:dyDescent="0.25">
      <c r="A45" s="4">
        <v>16</v>
      </c>
      <c r="B45" s="29" t="s">
        <v>47</v>
      </c>
      <c r="C45" s="30"/>
      <c r="D45" s="30"/>
      <c r="E45" s="30"/>
      <c r="F45" s="30"/>
      <c r="G45" s="31"/>
      <c r="H45" s="2"/>
      <c r="I45" s="2"/>
      <c r="J45" s="2"/>
      <c r="K45" s="2" t="s">
        <v>14</v>
      </c>
    </row>
    <row r="46" spans="1:12" ht="42.75" customHeight="1" x14ac:dyDescent="0.25">
      <c r="A46" s="4">
        <v>17</v>
      </c>
      <c r="B46" s="29" t="s">
        <v>48</v>
      </c>
      <c r="C46" s="42"/>
      <c r="D46" s="42"/>
      <c r="E46" s="42"/>
      <c r="F46" s="42"/>
      <c r="G46" s="43"/>
      <c r="H46" s="2" t="s">
        <v>14</v>
      </c>
      <c r="I46" s="2"/>
      <c r="J46" s="2"/>
      <c r="K46" s="2"/>
    </row>
    <row r="47" spans="1:12" ht="42.75" customHeight="1" x14ac:dyDescent="0.25">
      <c r="A47" s="4"/>
      <c r="B47" s="6"/>
      <c r="C47" s="7"/>
      <c r="D47" s="7"/>
      <c r="E47" s="7"/>
      <c r="F47" s="7"/>
      <c r="G47" s="8"/>
      <c r="H47" s="2">
        <v>0</v>
      </c>
      <c r="I47" s="2">
        <v>1</v>
      </c>
      <c r="J47" s="2">
        <v>2</v>
      </c>
      <c r="K47" s="2">
        <v>3</v>
      </c>
    </row>
    <row r="48" spans="1:12" x14ac:dyDescent="0.25">
      <c r="A48" s="2"/>
      <c r="B48" s="44" t="s">
        <v>49</v>
      </c>
      <c r="C48" s="45"/>
      <c r="D48" s="45"/>
      <c r="E48" s="45"/>
      <c r="F48" s="45"/>
      <c r="G48" s="46"/>
      <c r="H48" s="2">
        <v>0</v>
      </c>
      <c r="I48" s="2">
        <v>6</v>
      </c>
      <c r="J48" s="2">
        <v>7</v>
      </c>
      <c r="K48" s="2">
        <v>6</v>
      </c>
      <c r="L48" s="5">
        <f>+H48*H47+I48*I47+J48*J47+K48*K47</f>
        <v>38</v>
      </c>
    </row>
    <row r="49" spans="1:11" ht="57.75" customHeight="1" x14ac:dyDescent="0.25">
      <c r="A49" s="4">
        <v>1</v>
      </c>
      <c r="B49" s="29" t="s">
        <v>50</v>
      </c>
      <c r="C49" s="42"/>
      <c r="D49" s="42"/>
      <c r="E49" s="42"/>
      <c r="F49" s="42"/>
      <c r="G49" s="43"/>
      <c r="H49" s="2"/>
      <c r="I49" s="2"/>
      <c r="J49" s="2"/>
      <c r="K49" s="2" t="s">
        <v>14</v>
      </c>
    </row>
    <row r="50" spans="1:11" ht="54.75" customHeight="1" x14ac:dyDescent="0.25">
      <c r="A50" s="4">
        <v>2</v>
      </c>
      <c r="B50" s="29" t="s">
        <v>51</v>
      </c>
      <c r="C50" s="42"/>
      <c r="D50" s="42"/>
      <c r="E50" s="42"/>
      <c r="F50" s="42"/>
      <c r="G50" s="43"/>
      <c r="H50" s="2"/>
      <c r="I50" s="2"/>
      <c r="J50" s="2" t="s">
        <v>14</v>
      </c>
      <c r="K50" s="2"/>
    </row>
    <row r="51" spans="1:11" ht="57.75" customHeight="1" x14ac:dyDescent="0.25">
      <c r="A51" s="4">
        <v>3</v>
      </c>
      <c r="B51" s="29" t="s">
        <v>52</v>
      </c>
      <c r="C51" s="42"/>
      <c r="D51" s="42"/>
      <c r="E51" s="42"/>
      <c r="F51" s="42"/>
      <c r="G51" s="43"/>
      <c r="H51" s="2"/>
      <c r="I51" s="2"/>
      <c r="J51" s="2" t="s">
        <v>14</v>
      </c>
      <c r="K51" s="2"/>
    </row>
    <row r="52" spans="1:11" ht="46.5" customHeight="1" x14ac:dyDescent="0.25">
      <c r="A52" s="4">
        <v>4</v>
      </c>
      <c r="B52" s="29" t="s">
        <v>53</v>
      </c>
      <c r="C52" s="42"/>
      <c r="D52" s="42"/>
      <c r="E52" s="42"/>
      <c r="F52" s="42"/>
      <c r="G52" s="43"/>
      <c r="H52" s="2"/>
      <c r="I52" s="2" t="s">
        <v>14</v>
      </c>
      <c r="J52" s="2"/>
      <c r="K52" s="2"/>
    </row>
    <row r="53" spans="1:11" ht="75" customHeight="1" x14ac:dyDescent="0.25">
      <c r="A53" s="4">
        <v>5</v>
      </c>
      <c r="B53" s="29" t="s">
        <v>54</v>
      </c>
      <c r="C53" s="42"/>
      <c r="D53" s="42"/>
      <c r="E53" s="42"/>
      <c r="F53" s="42"/>
      <c r="G53" s="43"/>
      <c r="H53" s="2"/>
      <c r="I53" s="2" t="s">
        <v>14</v>
      </c>
      <c r="J53" s="2"/>
      <c r="K53" s="2"/>
    </row>
    <row r="54" spans="1:11" ht="83.25" customHeight="1" x14ac:dyDescent="0.25">
      <c r="A54" s="4">
        <v>6</v>
      </c>
      <c r="B54" s="29" t="s">
        <v>55</v>
      </c>
      <c r="C54" s="42"/>
      <c r="D54" s="42"/>
      <c r="E54" s="42"/>
      <c r="F54" s="42"/>
      <c r="G54" s="43"/>
      <c r="H54" s="2"/>
      <c r="I54" s="2"/>
      <c r="J54" s="2" t="s">
        <v>14</v>
      </c>
      <c r="K54" s="2"/>
    </row>
    <row r="55" spans="1:11" ht="138" customHeight="1" x14ac:dyDescent="0.25">
      <c r="A55" s="4">
        <v>7</v>
      </c>
      <c r="B55" s="29" t="s">
        <v>56</v>
      </c>
      <c r="C55" s="42"/>
      <c r="D55" s="42"/>
      <c r="E55" s="42"/>
      <c r="F55" s="42"/>
      <c r="G55" s="43"/>
      <c r="H55" s="2"/>
      <c r="I55" s="2"/>
      <c r="J55" s="2" t="s">
        <v>14</v>
      </c>
      <c r="K55" s="2"/>
    </row>
    <row r="56" spans="1:11" ht="42.75" customHeight="1" x14ac:dyDescent="0.25">
      <c r="A56" s="4">
        <v>8</v>
      </c>
      <c r="B56" s="29" t="s">
        <v>57</v>
      </c>
      <c r="C56" s="42"/>
      <c r="D56" s="42"/>
      <c r="E56" s="42"/>
      <c r="F56" s="42"/>
      <c r="G56" s="43"/>
      <c r="H56" s="2"/>
      <c r="I56" s="2"/>
      <c r="J56" s="2"/>
      <c r="K56" s="2" t="s">
        <v>14</v>
      </c>
    </row>
    <row r="57" spans="1:11" ht="87" customHeight="1" x14ac:dyDescent="0.25">
      <c r="A57" s="4">
        <v>9</v>
      </c>
      <c r="B57" s="29" t="s">
        <v>58</v>
      </c>
      <c r="C57" s="42"/>
      <c r="D57" s="42"/>
      <c r="E57" s="42"/>
      <c r="F57" s="42"/>
      <c r="G57" s="43"/>
      <c r="H57" s="2"/>
      <c r="I57" s="2"/>
      <c r="J57" s="2"/>
      <c r="K57" s="2" t="s">
        <v>14</v>
      </c>
    </row>
    <row r="58" spans="1:11" ht="39.75" customHeight="1" x14ac:dyDescent="0.25">
      <c r="A58" s="4">
        <v>10</v>
      </c>
      <c r="B58" s="29" t="s">
        <v>59</v>
      </c>
      <c r="C58" s="30"/>
      <c r="D58" s="30"/>
      <c r="E58" s="30"/>
      <c r="F58" s="30"/>
      <c r="G58" s="31"/>
      <c r="H58" s="2"/>
      <c r="I58" s="2"/>
      <c r="J58" s="2" t="s">
        <v>14</v>
      </c>
      <c r="K58" s="2"/>
    </row>
    <row r="59" spans="1:11" ht="64.5" customHeight="1" x14ac:dyDescent="0.25">
      <c r="A59" s="4">
        <v>11</v>
      </c>
      <c r="B59" s="29" t="s">
        <v>60</v>
      </c>
      <c r="C59" s="42"/>
      <c r="D59" s="42"/>
      <c r="E59" s="42"/>
      <c r="F59" s="42"/>
      <c r="G59" s="43"/>
      <c r="H59" s="2"/>
      <c r="I59" s="2"/>
      <c r="J59" s="2"/>
      <c r="K59" s="2" t="s">
        <v>14</v>
      </c>
    </row>
    <row r="60" spans="1:11" ht="87.75" customHeight="1" x14ac:dyDescent="0.25">
      <c r="A60" s="4">
        <v>12</v>
      </c>
      <c r="B60" s="29" t="s">
        <v>61</v>
      </c>
      <c r="C60" s="42"/>
      <c r="D60" s="42"/>
      <c r="E60" s="42"/>
      <c r="F60" s="42"/>
      <c r="G60" s="43"/>
      <c r="H60" s="2"/>
      <c r="I60" s="2"/>
      <c r="J60" s="2"/>
      <c r="K60" s="2" t="s">
        <v>14</v>
      </c>
    </row>
    <row r="61" spans="1:11" ht="60.75" customHeight="1" x14ac:dyDescent="0.25">
      <c r="A61" s="4">
        <v>13</v>
      </c>
      <c r="B61" s="29" t="s">
        <v>62</v>
      </c>
      <c r="C61" s="42"/>
      <c r="D61" s="42"/>
      <c r="E61" s="42"/>
      <c r="F61" s="42"/>
      <c r="G61" s="43"/>
      <c r="H61" s="2"/>
      <c r="I61" s="2"/>
      <c r="J61" s="2"/>
      <c r="K61" s="2" t="s">
        <v>14</v>
      </c>
    </row>
    <row r="62" spans="1:11" ht="46.5" customHeight="1" x14ac:dyDescent="0.25">
      <c r="A62" s="4">
        <v>14</v>
      </c>
      <c r="B62" s="29" t="s">
        <v>63</v>
      </c>
      <c r="C62" s="30"/>
      <c r="D62" s="30"/>
      <c r="E62" s="30"/>
      <c r="F62" s="30"/>
      <c r="G62" s="31"/>
      <c r="H62" s="2"/>
      <c r="I62" s="2" t="s">
        <v>14</v>
      </c>
      <c r="J62" s="2"/>
      <c r="K62" s="2"/>
    </row>
    <row r="63" spans="1:11" ht="61.5" customHeight="1" x14ac:dyDescent="0.25">
      <c r="A63" s="4">
        <v>15</v>
      </c>
      <c r="B63" s="29" t="s">
        <v>64</v>
      </c>
      <c r="C63" s="42"/>
      <c r="D63" s="42"/>
      <c r="E63" s="42"/>
      <c r="F63" s="42"/>
      <c r="G63" s="43"/>
      <c r="H63" s="2"/>
      <c r="I63" s="2" t="s">
        <v>14</v>
      </c>
      <c r="J63" s="2"/>
      <c r="K63" s="2"/>
    </row>
    <row r="64" spans="1:11" ht="40.5" customHeight="1" x14ac:dyDescent="0.25">
      <c r="A64" s="4">
        <v>16</v>
      </c>
      <c r="B64" s="29" t="s">
        <v>65</v>
      </c>
      <c r="C64" s="42"/>
      <c r="D64" s="42"/>
      <c r="E64" s="42"/>
      <c r="F64" s="42"/>
      <c r="G64" s="43"/>
      <c r="H64" s="2"/>
      <c r="I64" s="2" t="s">
        <v>14</v>
      </c>
      <c r="J64" s="2"/>
      <c r="K64" s="2"/>
    </row>
    <row r="65" spans="1:12" ht="30" customHeight="1" x14ac:dyDescent="0.25">
      <c r="A65" s="4">
        <v>17</v>
      </c>
      <c r="B65" s="48" t="s">
        <v>66</v>
      </c>
      <c r="C65" s="42"/>
      <c r="D65" s="42"/>
      <c r="E65" s="42"/>
      <c r="F65" s="42"/>
      <c r="G65" s="43"/>
      <c r="H65" s="2"/>
      <c r="I65" s="2" t="s">
        <v>14</v>
      </c>
      <c r="J65" s="2"/>
      <c r="K65" s="2"/>
    </row>
    <row r="66" spans="1:12" ht="63.75" customHeight="1" x14ac:dyDescent="0.25">
      <c r="A66" s="4">
        <v>18</v>
      </c>
      <c r="B66" s="29" t="s">
        <v>67</v>
      </c>
      <c r="C66" s="42"/>
      <c r="D66" s="42"/>
      <c r="E66" s="42"/>
      <c r="F66" s="42"/>
      <c r="G66" s="43"/>
      <c r="H66" s="2"/>
      <c r="I66" s="2"/>
      <c r="J66" s="2" t="s">
        <v>14</v>
      </c>
      <c r="K66" s="2"/>
    </row>
    <row r="67" spans="1:12" ht="123.75" customHeight="1" x14ac:dyDescent="0.25">
      <c r="A67" s="4">
        <v>19</v>
      </c>
      <c r="B67" s="29" t="s">
        <v>68</v>
      </c>
      <c r="C67" s="42"/>
      <c r="D67" s="42"/>
      <c r="E67" s="42"/>
      <c r="F67" s="42"/>
      <c r="G67" s="43"/>
      <c r="H67" s="2"/>
      <c r="I67" s="2"/>
      <c r="J67" s="2" t="s">
        <v>14</v>
      </c>
      <c r="K67" s="2"/>
    </row>
    <row r="68" spans="1:12" x14ac:dyDescent="0.25">
      <c r="A68" s="4"/>
      <c r="B68" s="6"/>
      <c r="C68" s="7"/>
      <c r="D68" s="7"/>
      <c r="E68" s="7"/>
      <c r="F68" s="7"/>
      <c r="G68" s="8"/>
      <c r="H68" s="2">
        <v>0</v>
      </c>
      <c r="I68" s="2">
        <v>1</v>
      </c>
      <c r="J68" s="2">
        <v>2</v>
      </c>
      <c r="K68" s="2">
        <v>3</v>
      </c>
    </row>
    <row r="69" spans="1:12" x14ac:dyDescent="0.25">
      <c r="A69" s="2"/>
      <c r="B69" s="44" t="s">
        <v>69</v>
      </c>
      <c r="C69" s="45"/>
      <c r="D69" s="45"/>
      <c r="E69" s="45"/>
      <c r="F69" s="45"/>
      <c r="G69" s="46"/>
      <c r="H69" s="2">
        <v>1</v>
      </c>
      <c r="I69" s="2">
        <v>2</v>
      </c>
      <c r="J69" s="2">
        <v>9</v>
      </c>
      <c r="K69" s="2">
        <v>2</v>
      </c>
      <c r="L69" s="5">
        <f>+K69*K68+J69*J68+I69*I68+H69*H68</f>
        <v>26</v>
      </c>
    </row>
    <row r="70" spans="1:12" ht="51.75" customHeight="1" x14ac:dyDescent="0.25">
      <c r="A70" s="4">
        <v>1</v>
      </c>
      <c r="B70" s="29" t="s">
        <v>70</v>
      </c>
      <c r="C70" s="42"/>
      <c r="D70" s="42"/>
      <c r="E70" s="42"/>
      <c r="F70" s="42"/>
      <c r="G70" s="43"/>
      <c r="H70" s="2"/>
      <c r="I70" s="2"/>
      <c r="J70" s="2"/>
      <c r="K70" s="2" t="s">
        <v>14</v>
      </c>
    </row>
    <row r="71" spans="1:12" ht="132" customHeight="1" x14ac:dyDescent="0.25">
      <c r="A71" s="4">
        <v>2</v>
      </c>
      <c r="B71" s="29" t="s">
        <v>71</v>
      </c>
      <c r="C71" s="42"/>
      <c r="D71" s="42"/>
      <c r="E71" s="42"/>
      <c r="F71" s="42"/>
      <c r="G71" s="43"/>
      <c r="H71" s="2"/>
      <c r="I71" s="2"/>
      <c r="J71" s="2" t="s">
        <v>14</v>
      </c>
      <c r="K71" s="2"/>
    </row>
    <row r="72" spans="1:12" ht="130.5" customHeight="1" x14ac:dyDescent="0.25">
      <c r="A72" s="4">
        <v>3</v>
      </c>
      <c r="B72" s="29" t="s">
        <v>72</v>
      </c>
      <c r="C72" s="42"/>
      <c r="D72" s="42"/>
      <c r="E72" s="42"/>
      <c r="F72" s="42"/>
      <c r="G72" s="43"/>
      <c r="H72" s="2"/>
      <c r="I72" s="2"/>
      <c r="J72" s="2" t="s">
        <v>14</v>
      </c>
      <c r="K72" s="2"/>
    </row>
    <row r="73" spans="1:12" ht="63" customHeight="1" x14ac:dyDescent="0.25">
      <c r="A73" s="4">
        <v>4</v>
      </c>
      <c r="B73" s="29" t="s">
        <v>73</v>
      </c>
      <c r="C73" s="42"/>
      <c r="D73" s="42"/>
      <c r="E73" s="42"/>
      <c r="F73" s="42"/>
      <c r="G73" s="43"/>
      <c r="H73" s="2"/>
      <c r="I73" s="2"/>
      <c r="J73" s="2" t="s">
        <v>14</v>
      </c>
      <c r="K73" s="2"/>
    </row>
    <row r="74" spans="1:12" ht="82.5" customHeight="1" x14ac:dyDescent="0.25">
      <c r="A74" s="4">
        <v>5</v>
      </c>
      <c r="B74" s="29" t="s">
        <v>74</v>
      </c>
      <c r="C74" s="42"/>
      <c r="D74" s="42"/>
      <c r="E74" s="42"/>
      <c r="F74" s="42"/>
      <c r="G74" s="43"/>
      <c r="H74" s="2"/>
      <c r="I74" s="2"/>
      <c r="J74" s="2" t="s">
        <v>14</v>
      </c>
      <c r="K74" s="2"/>
    </row>
    <row r="75" spans="1:12" ht="63" customHeight="1" x14ac:dyDescent="0.25">
      <c r="A75" s="4">
        <v>6</v>
      </c>
      <c r="B75" s="29" t="s">
        <v>75</v>
      </c>
      <c r="C75" s="42"/>
      <c r="D75" s="42"/>
      <c r="E75" s="42"/>
      <c r="F75" s="42"/>
      <c r="G75" s="43"/>
      <c r="H75" s="2"/>
      <c r="I75" s="2"/>
      <c r="J75" s="2" t="s">
        <v>14</v>
      </c>
      <c r="K75" s="2"/>
    </row>
    <row r="76" spans="1:12" ht="78" customHeight="1" x14ac:dyDescent="0.25">
      <c r="A76" s="4">
        <v>7</v>
      </c>
      <c r="B76" s="29" t="s">
        <v>76</v>
      </c>
      <c r="C76" s="42"/>
      <c r="D76" s="42"/>
      <c r="E76" s="42"/>
      <c r="F76" s="42"/>
      <c r="G76" s="43"/>
      <c r="H76" s="2"/>
      <c r="I76" s="2"/>
      <c r="J76" s="2" t="s">
        <v>14</v>
      </c>
      <c r="K76" s="2"/>
    </row>
    <row r="77" spans="1:12" ht="54" customHeight="1" x14ac:dyDescent="0.25">
      <c r="A77" s="4">
        <v>8</v>
      </c>
      <c r="B77" s="29" t="s">
        <v>77</v>
      </c>
      <c r="C77" s="42"/>
      <c r="D77" s="42"/>
      <c r="E77" s="42"/>
      <c r="F77" s="42"/>
      <c r="G77" s="43"/>
      <c r="H77" s="2"/>
      <c r="I77" s="2"/>
      <c r="J77" s="2" t="s">
        <v>14</v>
      </c>
      <c r="K77" s="2"/>
    </row>
    <row r="78" spans="1:12" ht="45" customHeight="1" x14ac:dyDescent="0.25">
      <c r="A78" s="4">
        <v>9</v>
      </c>
      <c r="B78" s="29" t="s">
        <v>78</v>
      </c>
      <c r="C78" s="42"/>
      <c r="D78" s="42"/>
      <c r="E78" s="42"/>
      <c r="F78" s="42"/>
      <c r="G78" s="43"/>
      <c r="H78" s="2"/>
      <c r="I78" s="2"/>
      <c r="J78" s="2" t="s">
        <v>14</v>
      </c>
      <c r="K78" s="2"/>
    </row>
    <row r="79" spans="1:12" ht="57" customHeight="1" x14ac:dyDescent="0.25">
      <c r="A79" s="4">
        <v>10</v>
      </c>
      <c r="B79" s="29" t="s">
        <v>79</v>
      </c>
      <c r="C79" s="42"/>
      <c r="D79" s="42"/>
      <c r="E79" s="42"/>
      <c r="F79" s="42"/>
      <c r="G79" s="43"/>
      <c r="H79" s="2"/>
      <c r="I79" s="2"/>
      <c r="J79" s="2"/>
      <c r="K79" s="2" t="s">
        <v>14</v>
      </c>
    </row>
    <row r="80" spans="1:12" ht="39.75" customHeight="1" x14ac:dyDescent="0.25">
      <c r="A80" s="4">
        <v>11</v>
      </c>
      <c r="B80" s="29" t="s">
        <v>80</v>
      </c>
      <c r="C80" s="42"/>
      <c r="D80" s="42"/>
      <c r="E80" s="42"/>
      <c r="F80" s="42"/>
      <c r="G80" s="43"/>
      <c r="H80" s="2"/>
      <c r="I80" s="2" t="s">
        <v>14</v>
      </c>
      <c r="J80" s="2"/>
      <c r="K80" s="2"/>
    </row>
    <row r="81" spans="1:11" ht="41.25" customHeight="1" x14ac:dyDescent="0.25">
      <c r="A81" s="4">
        <v>12</v>
      </c>
      <c r="B81" s="29" t="s">
        <v>81</v>
      </c>
      <c r="C81" s="42"/>
      <c r="D81" s="42"/>
      <c r="E81" s="42"/>
      <c r="F81" s="42"/>
      <c r="G81" s="43"/>
      <c r="H81" s="2" t="s">
        <v>14</v>
      </c>
      <c r="I81" s="2"/>
      <c r="J81" s="2"/>
      <c r="K81" s="2"/>
    </row>
    <row r="82" spans="1:11" ht="38.25" customHeight="1" x14ac:dyDescent="0.25">
      <c r="A82" s="4">
        <v>13</v>
      </c>
      <c r="B82" s="29" t="s">
        <v>82</v>
      </c>
      <c r="C82" s="42"/>
      <c r="D82" s="42"/>
      <c r="E82" s="42"/>
      <c r="F82" s="42"/>
      <c r="G82" s="43"/>
      <c r="H82" s="2"/>
      <c r="I82" s="2"/>
      <c r="J82" s="2" t="s">
        <v>14</v>
      </c>
      <c r="K82" s="2"/>
    </row>
    <row r="83" spans="1:11" ht="34.5" customHeight="1" x14ac:dyDescent="0.25">
      <c r="A83" s="4">
        <v>14</v>
      </c>
      <c r="B83" s="29" t="s">
        <v>83</v>
      </c>
      <c r="C83" s="42"/>
      <c r="D83" s="42"/>
      <c r="E83" s="42"/>
      <c r="F83" s="42"/>
      <c r="G83" s="43"/>
      <c r="H83" s="2"/>
      <c r="I83" s="2" t="s">
        <v>14</v>
      </c>
      <c r="J83" s="2"/>
      <c r="K83" s="2"/>
    </row>
    <row r="84" spans="1:11" x14ac:dyDescent="0.25">
      <c r="A84" s="2"/>
      <c r="B84" s="2"/>
      <c r="C84" s="2"/>
      <c r="D84" s="2"/>
      <c r="E84" s="2"/>
      <c r="F84" s="2"/>
      <c r="G84" s="2"/>
      <c r="H84" s="2"/>
      <c r="I84" s="2"/>
      <c r="J84" s="2"/>
      <c r="K84" s="2"/>
    </row>
  </sheetData>
  <mergeCells count="80">
    <mergeCell ref="B82:G82"/>
    <mergeCell ref="B83:G83"/>
    <mergeCell ref="B76:G76"/>
    <mergeCell ref="B77:G77"/>
    <mergeCell ref="B78:G78"/>
    <mergeCell ref="B79:G79"/>
    <mergeCell ref="B80:G80"/>
    <mergeCell ref="B81:G81"/>
    <mergeCell ref="B75:G75"/>
    <mergeCell ref="B63:G63"/>
    <mergeCell ref="B64:G64"/>
    <mergeCell ref="B65:G65"/>
    <mergeCell ref="B66:G66"/>
    <mergeCell ref="B67:G67"/>
    <mergeCell ref="B69:G69"/>
    <mergeCell ref="B70:G70"/>
    <mergeCell ref="B71:G71"/>
    <mergeCell ref="B72:G72"/>
    <mergeCell ref="B73:G73"/>
    <mergeCell ref="B74:G74"/>
    <mergeCell ref="B62:G62"/>
    <mergeCell ref="B51:G51"/>
    <mergeCell ref="B52:G52"/>
    <mergeCell ref="B53:G53"/>
    <mergeCell ref="B54:G54"/>
    <mergeCell ref="B55:G55"/>
    <mergeCell ref="B56:G56"/>
    <mergeCell ref="B57:G57"/>
    <mergeCell ref="B58:G58"/>
    <mergeCell ref="B59:G59"/>
    <mergeCell ref="B60:G60"/>
    <mergeCell ref="B61:G61"/>
    <mergeCell ref="B50:G50"/>
    <mergeCell ref="B38:G38"/>
    <mergeCell ref="B39:G39"/>
    <mergeCell ref="B40:G40"/>
    <mergeCell ref="B41:G41"/>
    <mergeCell ref="B42:G42"/>
    <mergeCell ref="B43:G43"/>
    <mergeCell ref="B44:G44"/>
    <mergeCell ref="B45:G45"/>
    <mergeCell ref="B46:G46"/>
    <mergeCell ref="B48:G48"/>
    <mergeCell ref="B49:G49"/>
    <mergeCell ref="B37:G37"/>
    <mergeCell ref="B25:G25"/>
    <mergeCell ref="B26:G26"/>
    <mergeCell ref="B27:G27"/>
    <mergeCell ref="B29:G29"/>
    <mergeCell ref="B30:G30"/>
    <mergeCell ref="B31:G31"/>
    <mergeCell ref="B32:G32"/>
    <mergeCell ref="B33:G33"/>
    <mergeCell ref="B34:G34"/>
    <mergeCell ref="B35:G35"/>
    <mergeCell ref="B36:G36"/>
    <mergeCell ref="B24:G24"/>
    <mergeCell ref="B13:G13"/>
    <mergeCell ref="B14:G14"/>
    <mergeCell ref="B15:G15"/>
    <mergeCell ref="B16:G16"/>
    <mergeCell ref="B17:G17"/>
    <mergeCell ref="B18:G18"/>
    <mergeCell ref="B19:G19"/>
    <mergeCell ref="B20:G20"/>
    <mergeCell ref="B21:G21"/>
    <mergeCell ref="B22:G22"/>
    <mergeCell ref="B23:G23"/>
    <mergeCell ref="B12:G12"/>
    <mergeCell ref="A1:K2"/>
    <mergeCell ref="B3:K3"/>
    <mergeCell ref="D4:K4"/>
    <mergeCell ref="A5:K5"/>
    <mergeCell ref="B6:D6"/>
    <mergeCell ref="B7:D7"/>
    <mergeCell ref="B8:D8"/>
    <mergeCell ref="H8:K8"/>
    <mergeCell ref="B9:D9"/>
    <mergeCell ref="B10:G10"/>
    <mergeCell ref="B11:G11"/>
  </mergeCells>
  <pageMargins left="0.7" right="0.7" top="0.75" bottom="0.75" header="0.3" footer="0.3"/>
  <pageSetup paperSize="9" scale="56" orientation="portrait" r:id="rId1"/>
  <colBreaks count="1" manualBreakCount="1">
    <brk id="11"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34F3B-1538-4F61-8D82-B1AC4A0841B1}">
  <dimension ref="A1:L29"/>
  <sheetViews>
    <sheetView showGridLines="0" view="pageBreakPreview" topLeftCell="A19" zoomScale="60" zoomScaleNormal="100" workbookViewId="0">
      <selection activeCell="I34" sqref="I34"/>
    </sheetView>
  </sheetViews>
  <sheetFormatPr baseColWidth="10" defaultColWidth="11.42578125" defaultRowHeight="15.75" x14ac:dyDescent="0.25"/>
  <cols>
    <col min="1" max="1" width="3.28515625" style="5" bestFit="1" customWidth="1"/>
    <col min="2" max="2" width="23.28515625" style="5" customWidth="1"/>
    <col min="3" max="3" width="25.42578125" style="5" customWidth="1"/>
    <col min="4" max="4" width="20" style="5" customWidth="1"/>
    <col min="5" max="16384" width="11.42578125" style="5"/>
  </cols>
  <sheetData>
    <row r="1" spans="1:12" x14ac:dyDescent="0.25">
      <c r="B1" s="47" t="s">
        <v>91</v>
      </c>
      <c r="C1" s="47"/>
      <c r="D1" s="47"/>
      <c r="E1" s="47"/>
      <c r="F1" s="47"/>
      <c r="G1" s="47"/>
      <c r="H1" s="47"/>
      <c r="I1" s="47"/>
      <c r="J1" s="47"/>
      <c r="K1" s="47"/>
      <c r="L1" s="47"/>
    </row>
    <row r="2" spans="1:12" x14ac:dyDescent="0.25">
      <c r="B2" s="47"/>
      <c r="C2" s="47"/>
      <c r="D2" s="47"/>
      <c r="E2" s="47"/>
      <c r="F2" s="47"/>
      <c r="G2" s="47"/>
      <c r="H2" s="47"/>
      <c r="I2" s="47"/>
      <c r="J2" s="47"/>
      <c r="K2" s="47"/>
      <c r="L2" s="47"/>
    </row>
    <row r="3" spans="1:12" x14ac:dyDescent="0.25">
      <c r="B3" s="1" t="s">
        <v>1</v>
      </c>
      <c r="C3" s="35" t="s">
        <v>2</v>
      </c>
      <c r="D3" s="36"/>
      <c r="E3" s="36"/>
      <c r="F3" s="36"/>
      <c r="G3" s="36"/>
      <c r="H3" s="36"/>
      <c r="I3" s="36"/>
      <c r="J3" s="36"/>
      <c r="K3" s="36"/>
      <c r="L3" s="37"/>
    </row>
    <row r="4" spans="1:12" x14ac:dyDescent="0.25">
      <c r="B4" s="1" t="s">
        <v>3</v>
      </c>
      <c r="C4" s="2" t="s">
        <v>4</v>
      </c>
      <c r="D4" s="1" t="s">
        <v>5</v>
      </c>
      <c r="E4" s="38">
        <v>44849</v>
      </c>
      <c r="F4" s="36"/>
      <c r="G4" s="36"/>
      <c r="H4" s="36"/>
      <c r="I4" s="36"/>
      <c r="J4" s="36"/>
      <c r="K4" s="36"/>
      <c r="L4" s="37"/>
    </row>
    <row r="5" spans="1:12" x14ac:dyDescent="0.25">
      <c r="B5" s="35" t="s">
        <v>6</v>
      </c>
      <c r="C5" s="36"/>
      <c r="D5" s="36"/>
      <c r="E5" s="36"/>
      <c r="F5" s="36"/>
      <c r="G5" s="36"/>
      <c r="H5" s="36"/>
      <c r="I5" s="36"/>
      <c r="J5" s="36"/>
      <c r="K5" s="36"/>
      <c r="L5" s="37"/>
    </row>
    <row r="7" spans="1:12" x14ac:dyDescent="0.25">
      <c r="B7" s="39" t="s">
        <v>92</v>
      </c>
      <c r="C7" s="40"/>
      <c r="D7" s="40"/>
      <c r="E7" s="40"/>
      <c r="F7" s="41"/>
    </row>
    <row r="8" spans="1:12" x14ac:dyDescent="0.25">
      <c r="B8" s="51"/>
      <c r="C8" s="51"/>
      <c r="D8" s="51"/>
      <c r="E8" s="3" t="s">
        <v>93</v>
      </c>
      <c r="F8" s="3" t="s">
        <v>94</v>
      </c>
    </row>
    <row r="9" spans="1:12" x14ac:dyDescent="0.25">
      <c r="A9" s="5">
        <v>1</v>
      </c>
      <c r="B9" s="50" t="s">
        <v>95</v>
      </c>
      <c r="C9" s="50"/>
      <c r="D9" s="50"/>
      <c r="E9" s="8" t="s">
        <v>14</v>
      </c>
      <c r="F9" s="22"/>
    </row>
    <row r="10" spans="1:12" ht="34.5" customHeight="1" x14ac:dyDescent="0.25">
      <c r="A10" s="5">
        <v>2</v>
      </c>
      <c r="B10" s="49" t="s">
        <v>96</v>
      </c>
      <c r="C10" s="49"/>
      <c r="D10" s="49"/>
      <c r="E10" s="8" t="s">
        <v>14</v>
      </c>
      <c r="F10" s="22"/>
    </row>
    <row r="11" spans="1:12" ht="34.5" customHeight="1" x14ac:dyDescent="0.25">
      <c r="A11" s="5">
        <v>3</v>
      </c>
      <c r="B11" s="49" t="s">
        <v>97</v>
      </c>
      <c r="C11" s="49"/>
      <c r="D11" s="52"/>
      <c r="E11" s="22" t="s">
        <v>14</v>
      </c>
      <c r="F11" s="22"/>
    </row>
    <row r="12" spans="1:12" ht="31.5" customHeight="1" x14ac:dyDescent="0.25">
      <c r="A12" s="5">
        <v>4</v>
      </c>
      <c r="B12" s="49" t="s">
        <v>98</v>
      </c>
      <c r="C12" s="49"/>
      <c r="D12" s="52"/>
      <c r="E12" s="22" t="s">
        <v>14</v>
      </c>
      <c r="F12" s="22"/>
    </row>
    <row r="13" spans="1:12" ht="30.75" customHeight="1" x14ac:dyDescent="0.25">
      <c r="A13" s="5">
        <v>5</v>
      </c>
      <c r="B13" s="49" t="s">
        <v>99</v>
      </c>
      <c r="C13" s="49"/>
      <c r="D13" s="52"/>
      <c r="E13" s="22"/>
      <c r="F13" s="22" t="s">
        <v>14</v>
      </c>
    </row>
    <row r="14" spans="1:12" ht="32.25" customHeight="1" x14ac:dyDescent="0.25">
      <c r="A14" s="5">
        <v>6</v>
      </c>
      <c r="B14" s="49" t="s">
        <v>100</v>
      </c>
      <c r="C14" s="49"/>
      <c r="D14" s="52"/>
      <c r="E14" s="22"/>
      <c r="F14" s="22" t="s">
        <v>14</v>
      </c>
    </row>
    <row r="15" spans="1:12" ht="33" customHeight="1" x14ac:dyDescent="0.25">
      <c r="A15" s="5">
        <v>7</v>
      </c>
      <c r="B15" s="49" t="s">
        <v>101</v>
      </c>
      <c r="C15" s="49"/>
      <c r="D15" s="52"/>
      <c r="E15" s="22"/>
      <c r="F15" s="22" t="s">
        <v>14</v>
      </c>
    </row>
    <row r="16" spans="1:12" ht="31.5" customHeight="1" x14ac:dyDescent="0.25">
      <c r="A16" s="5">
        <v>8</v>
      </c>
      <c r="B16" s="49" t="s">
        <v>102</v>
      </c>
      <c r="C16" s="49"/>
      <c r="D16" s="52"/>
      <c r="E16" s="22"/>
      <c r="F16" s="22" t="s">
        <v>14</v>
      </c>
    </row>
    <row r="17" spans="1:6" ht="34.5" customHeight="1" x14ac:dyDescent="0.25">
      <c r="A17" s="5">
        <v>9</v>
      </c>
      <c r="B17" s="49" t="s">
        <v>103</v>
      </c>
      <c r="C17" s="49"/>
      <c r="D17" s="49"/>
      <c r="E17" s="22"/>
      <c r="F17" s="22" t="s">
        <v>14</v>
      </c>
    </row>
    <row r="18" spans="1:6" ht="28.5" customHeight="1" x14ac:dyDescent="0.25">
      <c r="A18" s="5">
        <v>10</v>
      </c>
      <c r="B18" s="49" t="s">
        <v>104</v>
      </c>
      <c r="C18" s="49"/>
      <c r="D18" s="49"/>
      <c r="E18" s="22"/>
      <c r="F18" s="22" t="s">
        <v>14</v>
      </c>
    </row>
    <row r="19" spans="1:6" ht="49.5" customHeight="1" x14ac:dyDescent="0.25">
      <c r="A19" s="5">
        <v>11</v>
      </c>
      <c r="B19" s="49" t="s">
        <v>105</v>
      </c>
      <c r="C19" s="49"/>
      <c r="D19" s="49"/>
      <c r="E19" s="22" t="s">
        <v>14</v>
      </c>
      <c r="F19" s="22"/>
    </row>
    <row r="20" spans="1:6" ht="36.75" customHeight="1" x14ac:dyDescent="0.25">
      <c r="A20" s="5">
        <v>12</v>
      </c>
      <c r="B20" s="49" t="s">
        <v>106</v>
      </c>
      <c r="C20" s="49"/>
      <c r="D20" s="49"/>
      <c r="E20" s="22"/>
      <c r="F20" s="22" t="s">
        <v>14</v>
      </c>
    </row>
    <row r="21" spans="1:6" ht="32.25" customHeight="1" x14ac:dyDescent="0.25">
      <c r="A21" s="5">
        <v>13</v>
      </c>
      <c r="B21" s="49" t="s">
        <v>107</v>
      </c>
      <c r="C21" s="49"/>
      <c r="D21" s="49"/>
      <c r="E21" s="22"/>
      <c r="F21" s="22" t="s">
        <v>14</v>
      </c>
    </row>
    <row r="22" spans="1:6" ht="28.5" customHeight="1" x14ac:dyDescent="0.25">
      <c r="A22" s="5">
        <v>14</v>
      </c>
      <c r="B22" s="49" t="s">
        <v>108</v>
      </c>
      <c r="C22" s="49"/>
      <c r="D22" s="49"/>
      <c r="E22" s="22"/>
      <c r="F22" s="22" t="s">
        <v>14</v>
      </c>
    </row>
    <row r="23" spans="1:6" ht="33.75" customHeight="1" x14ac:dyDescent="0.25">
      <c r="A23" s="5">
        <v>15</v>
      </c>
      <c r="B23" s="49" t="s">
        <v>109</v>
      </c>
      <c r="C23" s="49"/>
      <c r="D23" s="49"/>
      <c r="E23" s="22" t="s">
        <v>14</v>
      </c>
      <c r="F23" s="22"/>
    </row>
    <row r="24" spans="1:6" x14ac:dyDescent="0.25">
      <c r="A24" s="5">
        <v>16</v>
      </c>
      <c r="B24" s="50" t="s">
        <v>110</v>
      </c>
      <c r="C24" s="50"/>
      <c r="D24" s="50"/>
      <c r="E24" s="22" t="s">
        <v>14</v>
      </c>
      <c r="F24" s="22"/>
    </row>
    <row r="25" spans="1:6" ht="30.75" customHeight="1" x14ac:dyDescent="0.25">
      <c r="A25" s="5">
        <v>17</v>
      </c>
      <c r="B25" s="49" t="s">
        <v>111</v>
      </c>
      <c r="C25" s="49"/>
      <c r="D25" s="49"/>
      <c r="E25" s="22"/>
      <c r="F25" s="22" t="s">
        <v>14</v>
      </c>
    </row>
    <row r="26" spans="1:6" ht="31.5" customHeight="1" x14ac:dyDescent="0.25">
      <c r="A26" s="5">
        <v>18</v>
      </c>
      <c r="B26" s="49" t="s">
        <v>112</v>
      </c>
      <c r="C26" s="49"/>
      <c r="D26" s="49"/>
      <c r="E26" s="22" t="s">
        <v>14</v>
      </c>
      <c r="F26" s="22"/>
    </row>
    <row r="27" spans="1:6" ht="33.75" customHeight="1" x14ac:dyDescent="0.25">
      <c r="A27" s="5">
        <v>19</v>
      </c>
      <c r="B27" s="49" t="s">
        <v>113</v>
      </c>
      <c r="C27" s="49"/>
      <c r="D27" s="49"/>
      <c r="E27" s="22" t="s">
        <v>14</v>
      </c>
      <c r="F27" s="22"/>
    </row>
    <row r="28" spans="1:6" ht="33.75" customHeight="1" x14ac:dyDescent="0.25">
      <c r="A28" s="5">
        <v>20</v>
      </c>
      <c r="B28" s="49" t="s">
        <v>114</v>
      </c>
      <c r="C28" s="49"/>
      <c r="D28" s="49"/>
      <c r="E28" s="22"/>
      <c r="F28" s="22" t="s">
        <v>14</v>
      </c>
    </row>
    <row r="29" spans="1:6" ht="46.5" customHeight="1" x14ac:dyDescent="0.25">
      <c r="A29" s="5">
        <v>21</v>
      </c>
      <c r="B29" s="49" t="s">
        <v>115</v>
      </c>
      <c r="C29" s="49"/>
      <c r="D29" s="49"/>
      <c r="E29" s="22"/>
      <c r="F29" s="22" t="s">
        <v>14</v>
      </c>
    </row>
  </sheetData>
  <mergeCells count="27">
    <mergeCell ref="B1:L2"/>
    <mergeCell ref="C3:L3"/>
    <mergeCell ref="E4:L4"/>
    <mergeCell ref="B5:L5"/>
    <mergeCell ref="B24:D24"/>
    <mergeCell ref="B18:D18"/>
    <mergeCell ref="B19:D19"/>
    <mergeCell ref="B20:D20"/>
    <mergeCell ref="B21:D21"/>
    <mergeCell ref="B22:D22"/>
    <mergeCell ref="B23:D23"/>
    <mergeCell ref="B12:D12"/>
    <mergeCell ref="B13:D13"/>
    <mergeCell ref="B14:D14"/>
    <mergeCell ref="B15:D15"/>
    <mergeCell ref="B16:D16"/>
    <mergeCell ref="B25:D25"/>
    <mergeCell ref="B26:D26"/>
    <mergeCell ref="B27:D27"/>
    <mergeCell ref="B28:D28"/>
    <mergeCell ref="B29:D29"/>
    <mergeCell ref="B17:D17"/>
    <mergeCell ref="B9:D9"/>
    <mergeCell ref="B7:F7"/>
    <mergeCell ref="B8:D8"/>
    <mergeCell ref="B10:D10"/>
    <mergeCell ref="B11:D11"/>
  </mergeCells>
  <pageMargins left="0.7" right="0.7" top="0.75" bottom="0.75" header="0.3" footer="0.3"/>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4B60-687F-4B2D-ABB6-07FA42555C8E}">
  <dimension ref="A1:L29"/>
  <sheetViews>
    <sheetView showGridLines="0" view="pageBreakPreview" zoomScale="60" zoomScaleNormal="101" workbookViewId="0">
      <selection activeCell="J14" sqref="J14"/>
    </sheetView>
  </sheetViews>
  <sheetFormatPr baseColWidth="10" defaultColWidth="11.42578125" defaultRowHeight="15.75" x14ac:dyDescent="0.25"/>
  <cols>
    <col min="1" max="1" width="4.42578125" style="5" bestFit="1" customWidth="1"/>
    <col min="2" max="2" width="23.28515625" style="5" customWidth="1"/>
    <col min="3" max="3" width="27.28515625" style="5" bestFit="1" customWidth="1"/>
    <col min="4" max="4" width="20" style="5" customWidth="1"/>
    <col min="5" max="16384" width="11.42578125" style="5"/>
  </cols>
  <sheetData>
    <row r="1" spans="1:12" x14ac:dyDescent="0.25">
      <c r="B1" s="47" t="s">
        <v>91</v>
      </c>
      <c r="C1" s="47"/>
      <c r="D1" s="47"/>
      <c r="E1" s="47"/>
      <c r="F1" s="47"/>
      <c r="G1" s="47"/>
      <c r="H1" s="47"/>
      <c r="I1" s="47"/>
      <c r="J1" s="47"/>
      <c r="K1" s="47"/>
      <c r="L1" s="47"/>
    </row>
    <row r="2" spans="1:12" x14ac:dyDescent="0.25">
      <c r="B2" s="47"/>
      <c r="C2" s="47"/>
      <c r="D2" s="47"/>
      <c r="E2" s="47"/>
      <c r="F2" s="47"/>
      <c r="G2" s="47"/>
      <c r="H2" s="47"/>
      <c r="I2" s="47"/>
      <c r="J2" s="47"/>
      <c r="K2" s="47"/>
      <c r="L2" s="47"/>
    </row>
    <row r="3" spans="1:12" x14ac:dyDescent="0.25">
      <c r="B3" s="1" t="s">
        <v>1</v>
      </c>
      <c r="C3" s="35" t="s">
        <v>84</v>
      </c>
      <c r="D3" s="36"/>
      <c r="E3" s="36"/>
      <c r="F3" s="36"/>
      <c r="G3" s="36"/>
      <c r="H3" s="36"/>
      <c r="I3" s="36"/>
      <c r="J3" s="36"/>
      <c r="K3" s="36"/>
      <c r="L3" s="37"/>
    </row>
    <row r="4" spans="1:12" x14ac:dyDescent="0.25">
      <c r="B4" s="1" t="s">
        <v>3</v>
      </c>
      <c r="C4" s="2" t="s">
        <v>85</v>
      </c>
      <c r="D4" s="1" t="s">
        <v>5</v>
      </c>
      <c r="E4" s="38">
        <v>44849</v>
      </c>
      <c r="F4" s="36"/>
      <c r="G4" s="36"/>
      <c r="H4" s="36"/>
      <c r="I4" s="36"/>
      <c r="J4" s="36"/>
      <c r="K4" s="36"/>
      <c r="L4" s="37"/>
    </row>
    <row r="5" spans="1:12" x14ac:dyDescent="0.25">
      <c r="B5" s="35" t="s">
        <v>6</v>
      </c>
      <c r="C5" s="36"/>
      <c r="D5" s="36"/>
      <c r="E5" s="36"/>
      <c r="F5" s="36"/>
      <c r="G5" s="36"/>
      <c r="H5" s="36"/>
      <c r="I5" s="36"/>
      <c r="J5" s="36"/>
      <c r="K5" s="36"/>
      <c r="L5" s="37"/>
    </row>
    <row r="7" spans="1:12" x14ac:dyDescent="0.25">
      <c r="B7" s="39" t="s">
        <v>92</v>
      </c>
      <c r="C7" s="40"/>
      <c r="D7" s="40"/>
      <c r="E7" s="40"/>
      <c r="F7" s="41"/>
    </row>
    <row r="8" spans="1:12" x14ac:dyDescent="0.25">
      <c r="B8" s="51"/>
      <c r="C8" s="51"/>
      <c r="D8" s="51"/>
      <c r="E8" s="3" t="s">
        <v>93</v>
      </c>
      <c r="F8" s="3" t="s">
        <v>94</v>
      </c>
    </row>
    <row r="9" spans="1:12" x14ac:dyDescent="0.25">
      <c r="A9" s="5">
        <v>1</v>
      </c>
      <c r="B9" s="50" t="s">
        <v>95</v>
      </c>
      <c r="C9" s="50"/>
      <c r="D9" s="50"/>
      <c r="E9" s="8" t="s">
        <v>14</v>
      </c>
      <c r="F9" s="22"/>
    </row>
    <row r="10" spans="1:12" ht="34.5" customHeight="1" x14ac:dyDescent="0.25">
      <c r="A10" s="5">
        <v>2</v>
      </c>
      <c r="B10" s="49" t="s">
        <v>96</v>
      </c>
      <c r="C10" s="49"/>
      <c r="D10" s="49"/>
      <c r="E10" s="8" t="s">
        <v>14</v>
      </c>
      <c r="F10" s="22"/>
    </row>
    <row r="11" spans="1:12" ht="34.5" customHeight="1" x14ac:dyDescent="0.25">
      <c r="A11" s="5">
        <v>3</v>
      </c>
      <c r="B11" s="49" t="s">
        <v>97</v>
      </c>
      <c r="C11" s="49"/>
      <c r="D11" s="52"/>
      <c r="E11" s="22" t="s">
        <v>14</v>
      </c>
      <c r="F11" s="22"/>
    </row>
    <row r="12" spans="1:12" ht="31.5" customHeight="1" x14ac:dyDescent="0.25">
      <c r="A12" s="5">
        <v>4</v>
      </c>
      <c r="B12" s="49" t="s">
        <v>98</v>
      </c>
      <c r="C12" s="49"/>
      <c r="D12" s="52"/>
      <c r="E12" s="22" t="s">
        <v>14</v>
      </c>
      <c r="F12" s="22"/>
    </row>
    <row r="13" spans="1:12" ht="30.75" customHeight="1" x14ac:dyDescent="0.25">
      <c r="A13" s="5">
        <v>5</v>
      </c>
      <c r="B13" s="49" t="s">
        <v>99</v>
      </c>
      <c r="C13" s="49"/>
      <c r="D13" s="52"/>
      <c r="E13" s="22"/>
      <c r="F13" s="22" t="s">
        <v>14</v>
      </c>
    </row>
    <row r="14" spans="1:12" ht="32.25" customHeight="1" x14ac:dyDescent="0.25">
      <c r="A14" s="5">
        <v>6</v>
      </c>
      <c r="B14" s="49" t="s">
        <v>100</v>
      </c>
      <c r="C14" s="49"/>
      <c r="D14" s="52"/>
      <c r="E14" s="22"/>
      <c r="F14" s="22" t="s">
        <v>14</v>
      </c>
    </row>
    <row r="15" spans="1:12" ht="33" customHeight="1" x14ac:dyDescent="0.25">
      <c r="A15" s="5">
        <v>7</v>
      </c>
      <c r="B15" s="49" t="s">
        <v>101</v>
      </c>
      <c r="C15" s="49"/>
      <c r="D15" s="52"/>
      <c r="E15" s="22"/>
      <c r="F15" s="22" t="s">
        <v>14</v>
      </c>
    </row>
    <row r="16" spans="1:12" ht="31.5" customHeight="1" x14ac:dyDescent="0.25">
      <c r="A16" s="5">
        <v>8</v>
      </c>
      <c r="B16" s="49" t="s">
        <v>102</v>
      </c>
      <c r="C16" s="49"/>
      <c r="D16" s="52"/>
      <c r="E16" s="22"/>
      <c r="F16" s="22" t="s">
        <v>14</v>
      </c>
    </row>
    <row r="17" spans="1:6" ht="34.5" customHeight="1" x14ac:dyDescent="0.25">
      <c r="A17" s="5">
        <v>9</v>
      </c>
      <c r="B17" s="49" t="s">
        <v>103</v>
      </c>
      <c r="C17" s="49"/>
      <c r="D17" s="49"/>
      <c r="E17" s="22"/>
      <c r="F17" s="22" t="s">
        <v>14</v>
      </c>
    </row>
    <row r="18" spans="1:6" ht="28.5" customHeight="1" x14ac:dyDescent="0.25">
      <c r="A18" s="5">
        <v>10</v>
      </c>
      <c r="B18" s="49" t="s">
        <v>104</v>
      </c>
      <c r="C18" s="49"/>
      <c r="D18" s="49"/>
      <c r="E18" s="22"/>
      <c r="F18" s="22" t="s">
        <v>14</v>
      </c>
    </row>
    <row r="19" spans="1:6" ht="49.5" customHeight="1" x14ac:dyDescent="0.25">
      <c r="A19" s="5">
        <v>11</v>
      </c>
      <c r="B19" s="49" t="s">
        <v>105</v>
      </c>
      <c r="C19" s="49"/>
      <c r="D19" s="49"/>
      <c r="E19" s="22" t="s">
        <v>14</v>
      </c>
      <c r="F19" s="22"/>
    </row>
    <row r="20" spans="1:6" ht="36.75" customHeight="1" x14ac:dyDescent="0.25">
      <c r="A20" s="5">
        <v>12</v>
      </c>
      <c r="B20" s="49" t="s">
        <v>106</v>
      </c>
      <c r="C20" s="49"/>
      <c r="D20" s="49"/>
      <c r="E20" s="22"/>
      <c r="F20" s="22" t="s">
        <v>14</v>
      </c>
    </row>
    <row r="21" spans="1:6" ht="32.25" customHeight="1" x14ac:dyDescent="0.25">
      <c r="A21" s="5">
        <v>13</v>
      </c>
      <c r="B21" s="49" t="s">
        <v>107</v>
      </c>
      <c r="C21" s="49"/>
      <c r="D21" s="49"/>
      <c r="E21" s="22"/>
      <c r="F21" s="22" t="s">
        <v>14</v>
      </c>
    </row>
    <row r="22" spans="1:6" ht="28.5" customHeight="1" x14ac:dyDescent="0.25">
      <c r="A22" s="5">
        <v>14</v>
      </c>
      <c r="B22" s="49" t="s">
        <v>108</v>
      </c>
      <c r="C22" s="49"/>
      <c r="D22" s="49"/>
      <c r="E22" s="22"/>
      <c r="F22" s="22" t="s">
        <v>14</v>
      </c>
    </row>
    <row r="23" spans="1:6" ht="33.75" customHeight="1" x14ac:dyDescent="0.25">
      <c r="A23" s="5">
        <v>15</v>
      </c>
      <c r="B23" s="49" t="s">
        <v>109</v>
      </c>
      <c r="C23" s="49"/>
      <c r="D23" s="49"/>
      <c r="E23" s="22" t="s">
        <v>14</v>
      </c>
      <c r="F23" s="22"/>
    </row>
    <row r="24" spans="1:6" x14ac:dyDescent="0.25">
      <c r="A24" s="5">
        <v>16</v>
      </c>
      <c r="B24" s="50" t="s">
        <v>110</v>
      </c>
      <c r="C24" s="50"/>
      <c r="D24" s="50"/>
      <c r="E24" s="22" t="s">
        <v>14</v>
      </c>
      <c r="F24" s="22"/>
    </row>
    <row r="25" spans="1:6" ht="30.75" customHeight="1" x14ac:dyDescent="0.25">
      <c r="A25" s="5">
        <v>17</v>
      </c>
      <c r="B25" s="49" t="s">
        <v>111</v>
      </c>
      <c r="C25" s="49"/>
      <c r="D25" s="49"/>
      <c r="E25" s="22"/>
      <c r="F25" s="22" t="s">
        <v>14</v>
      </c>
    </row>
    <row r="26" spans="1:6" ht="31.5" customHeight="1" x14ac:dyDescent="0.25">
      <c r="A26" s="5">
        <v>18</v>
      </c>
      <c r="B26" s="49" t="s">
        <v>112</v>
      </c>
      <c r="C26" s="49"/>
      <c r="D26" s="49"/>
      <c r="E26" s="22" t="s">
        <v>14</v>
      </c>
      <c r="F26" s="22"/>
    </row>
    <row r="27" spans="1:6" ht="33.75" customHeight="1" x14ac:dyDescent="0.25">
      <c r="A27" s="5">
        <v>19</v>
      </c>
      <c r="B27" s="49" t="s">
        <v>113</v>
      </c>
      <c r="C27" s="49"/>
      <c r="D27" s="49"/>
      <c r="E27" s="22" t="s">
        <v>14</v>
      </c>
      <c r="F27" s="22"/>
    </row>
    <row r="28" spans="1:6" ht="33.75" customHeight="1" x14ac:dyDescent="0.25">
      <c r="A28" s="5">
        <v>20</v>
      </c>
      <c r="B28" s="49" t="s">
        <v>114</v>
      </c>
      <c r="C28" s="49"/>
      <c r="D28" s="49"/>
      <c r="E28" s="22"/>
      <c r="F28" s="22" t="s">
        <v>14</v>
      </c>
    </row>
    <row r="29" spans="1:6" ht="46.5" customHeight="1" x14ac:dyDescent="0.25">
      <c r="A29" s="5">
        <v>21</v>
      </c>
      <c r="B29" s="49" t="s">
        <v>115</v>
      </c>
      <c r="C29" s="49"/>
      <c r="D29" s="49"/>
      <c r="E29" s="22"/>
      <c r="F29" s="22" t="s">
        <v>14</v>
      </c>
    </row>
  </sheetData>
  <mergeCells count="27">
    <mergeCell ref="B27:D27"/>
    <mergeCell ref="B28:D28"/>
    <mergeCell ref="B29:D29"/>
    <mergeCell ref="B21:D21"/>
    <mergeCell ref="B22:D22"/>
    <mergeCell ref="B23:D23"/>
    <mergeCell ref="B24:D24"/>
    <mergeCell ref="B25:D25"/>
    <mergeCell ref="B26:D26"/>
    <mergeCell ref="B20:D20"/>
    <mergeCell ref="B9:D9"/>
    <mergeCell ref="B10:D10"/>
    <mergeCell ref="B11:D11"/>
    <mergeCell ref="B12:D12"/>
    <mergeCell ref="B13:D13"/>
    <mergeCell ref="B14:D14"/>
    <mergeCell ref="B15:D15"/>
    <mergeCell ref="B16:D16"/>
    <mergeCell ref="B17:D17"/>
    <mergeCell ref="B18:D18"/>
    <mergeCell ref="B19:D19"/>
    <mergeCell ref="B8:D8"/>
    <mergeCell ref="B1:L2"/>
    <mergeCell ref="C3:L3"/>
    <mergeCell ref="E4:L4"/>
    <mergeCell ref="B5:L5"/>
    <mergeCell ref="B7:F7"/>
  </mergeCells>
  <pageMargins left="0.7" right="0.7" top="0.75" bottom="0.75" header="0.3" footer="0.3"/>
  <pageSetup paperSize="9" scale="5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8ADAF2-837C-486D-8B49-E3CF01D7BFC8}">
  <dimension ref="A1:L29"/>
  <sheetViews>
    <sheetView tabSelected="1" view="pageBreakPreview" zoomScale="60" zoomScaleNormal="100" workbookViewId="0">
      <selection activeCell="I16" sqref="I16"/>
    </sheetView>
  </sheetViews>
  <sheetFormatPr baseColWidth="10" defaultColWidth="11.42578125" defaultRowHeight="15.75" x14ac:dyDescent="0.25"/>
  <cols>
    <col min="1" max="1" width="3.28515625" style="5" bestFit="1" customWidth="1"/>
    <col min="2" max="2" width="23.28515625" style="5" customWidth="1"/>
    <col min="3" max="3" width="25.42578125" style="5" customWidth="1"/>
    <col min="4" max="4" width="20" style="5" customWidth="1"/>
    <col min="5" max="16384" width="11.42578125" style="5"/>
  </cols>
  <sheetData>
    <row r="1" spans="1:12" ht="15.75" customHeight="1" x14ac:dyDescent="0.25">
      <c r="B1" s="53" t="s">
        <v>91</v>
      </c>
      <c r="C1" s="54"/>
      <c r="D1" s="54"/>
      <c r="E1" s="54"/>
      <c r="F1" s="54"/>
      <c r="G1" s="54"/>
      <c r="H1" s="54"/>
      <c r="I1" s="54"/>
      <c r="J1" s="54"/>
      <c r="K1" s="54"/>
      <c r="L1" s="55"/>
    </row>
    <row r="2" spans="1:12" x14ac:dyDescent="0.25">
      <c r="B2" s="56"/>
      <c r="C2" s="57"/>
      <c r="D2" s="57"/>
      <c r="E2" s="57"/>
      <c r="F2" s="57"/>
      <c r="G2" s="57"/>
      <c r="H2" s="57"/>
      <c r="I2" s="57"/>
      <c r="J2" s="57"/>
      <c r="K2" s="57"/>
      <c r="L2" s="58"/>
    </row>
    <row r="3" spans="1:12" x14ac:dyDescent="0.25">
      <c r="B3" s="1" t="s">
        <v>1</v>
      </c>
      <c r="C3" s="35" t="s">
        <v>87</v>
      </c>
      <c r="D3" s="36"/>
      <c r="E3" s="36"/>
      <c r="F3" s="36"/>
      <c r="G3" s="36"/>
      <c r="H3" s="36"/>
      <c r="I3" s="36"/>
      <c r="J3" s="36"/>
      <c r="K3" s="36"/>
      <c r="L3" s="37"/>
    </row>
    <row r="4" spans="1:12" x14ac:dyDescent="0.25">
      <c r="B4" s="1" t="s">
        <v>3</v>
      </c>
      <c r="C4" s="2" t="s">
        <v>88</v>
      </c>
      <c r="D4" s="1" t="s">
        <v>5</v>
      </c>
      <c r="E4" s="38">
        <v>44849</v>
      </c>
      <c r="F4" s="36"/>
      <c r="G4" s="36"/>
      <c r="H4" s="36"/>
      <c r="I4" s="36"/>
      <c r="J4" s="36"/>
      <c r="K4" s="36"/>
      <c r="L4" s="37"/>
    </row>
    <row r="5" spans="1:12" x14ac:dyDescent="0.25">
      <c r="B5" s="35" t="s">
        <v>6</v>
      </c>
      <c r="C5" s="36"/>
      <c r="D5" s="36"/>
      <c r="E5" s="36"/>
      <c r="F5" s="36"/>
      <c r="G5" s="36"/>
      <c r="H5" s="36"/>
      <c r="I5" s="36"/>
      <c r="J5" s="36"/>
      <c r="K5" s="36"/>
      <c r="L5" s="37"/>
    </row>
    <row r="7" spans="1:12" x14ac:dyDescent="0.25">
      <c r="B7" s="39" t="s">
        <v>92</v>
      </c>
      <c r="C7" s="40"/>
      <c r="D7" s="40"/>
      <c r="E7" s="40"/>
      <c r="F7" s="41"/>
    </row>
    <row r="8" spans="1:12" x14ac:dyDescent="0.25">
      <c r="B8" s="51"/>
      <c r="C8" s="51"/>
      <c r="D8" s="51"/>
      <c r="E8" s="3" t="s">
        <v>93</v>
      </c>
      <c r="F8" s="3" t="s">
        <v>94</v>
      </c>
    </row>
    <row r="9" spans="1:12" x14ac:dyDescent="0.25">
      <c r="A9" s="5">
        <v>1</v>
      </c>
      <c r="B9" s="50" t="s">
        <v>95</v>
      </c>
      <c r="C9" s="50"/>
      <c r="D9" s="50"/>
      <c r="E9" s="8" t="s">
        <v>14</v>
      </c>
      <c r="F9" s="22"/>
    </row>
    <row r="10" spans="1:12" ht="34.5" customHeight="1" x14ac:dyDescent="0.25">
      <c r="A10" s="5">
        <v>2</v>
      </c>
      <c r="B10" s="49" t="s">
        <v>96</v>
      </c>
      <c r="C10" s="49"/>
      <c r="D10" s="49"/>
      <c r="E10" s="8" t="s">
        <v>14</v>
      </c>
      <c r="F10" s="22"/>
    </row>
    <row r="11" spans="1:12" ht="34.5" customHeight="1" x14ac:dyDescent="0.25">
      <c r="A11" s="5">
        <v>3</v>
      </c>
      <c r="B11" s="49" t="s">
        <v>97</v>
      </c>
      <c r="C11" s="49"/>
      <c r="D11" s="52"/>
      <c r="E11" s="22" t="s">
        <v>14</v>
      </c>
      <c r="F11" s="22"/>
    </row>
    <row r="12" spans="1:12" ht="31.5" customHeight="1" x14ac:dyDescent="0.25">
      <c r="A12" s="5">
        <v>4</v>
      </c>
      <c r="B12" s="49" t="s">
        <v>98</v>
      </c>
      <c r="C12" s="49"/>
      <c r="D12" s="52"/>
      <c r="E12" s="22" t="s">
        <v>14</v>
      </c>
      <c r="F12" s="22"/>
    </row>
    <row r="13" spans="1:12" ht="30.75" customHeight="1" x14ac:dyDescent="0.25">
      <c r="A13" s="5">
        <v>5</v>
      </c>
      <c r="B13" s="49" t="s">
        <v>99</v>
      </c>
      <c r="C13" s="49"/>
      <c r="D13" s="52"/>
      <c r="E13" s="22"/>
      <c r="F13" s="22" t="s">
        <v>14</v>
      </c>
    </row>
    <row r="14" spans="1:12" ht="32.25" customHeight="1" x14ac:dyDescent="0.25">
      <c r="A14" s="5">
        <v>6</v>
      </c>
      <c r="B14" s="49" t="s">
        <v>100</v>
      </c>
      <c r="C14" s="49"/>
      <c r="D14" s="52"/>
      <c r="E14" s="22" t="s">
        <v>14</v>
      </c>
      <c r="F14" s="22"/>
    </row>
    <row r="15" spans="1:12" ht="33" customHeight="1" x14ac:dyDescent="0.25">
      <c r="A15" s="5">
        <v>7</v>
      </c>
      <c r="B15" s="49" t="s">
        <v>101</v>
      </c>
      <c r="C15" s="49"/>
      <c r="D15" s="52"/>
      <c r="E15" s="22"/>
      <c r="F15" s="22" t="s">
        <v>14</v>
      </c>
    </row>
    <row r="16" spans="1:12" ht="31.5" customHeight="1" x14ac:dyDescent="0.25">
      <c r="A16" s="5">
        <v>8</v>
      </c>
      <c r="B16" s="49" t="s">
        <v>102</v>
      </c>
      <c r="C16" s="49"/>
      <c r="D16" s="52"/>
      <c r="E16" s="22"/>
      <c r="F16" s="22" t="s">
        <v>14</v>
      </c>
    </row>
    <row r="17" spans="1:6" ht="34.5" customHeight="1" x14ac:dyDescent="0.25">
      <c r="A17" s="5">
        <v>9</v>
      </c>
      <c r="B17" s="49" t="s">
        <v>103</v>
      </c>
      <c r="C17" s="49"/>
      <c r="D17" s="49"/>
      <c r="E17" s="22"/>
      <c r="F17" s="22" t="s">
        <v>14</v>
      </c>
    </row>
    <row r="18" spans="1:6" ht="28.5" customHeight="1" x14ac:dyDescent="0.25">
      <c r="A18" s="5">
        <v>10</v>
      </c>
      <c r="B18" s="49" t="s">
        <v>104</v>
      </c>
      <c r="C18" s="49"/>
      <c r="D18" s="49"/>
      <c r="E18" s="22" t="s">
        <v>14</v>
      </c>
      <c r="F18" s="22"/>
    </row>
    <row r="19" spans="1:6" ht="49.5" customHeight="1" x14ac:dyDescent="0.25">
      <c r="A19" s="5">
        <v>11</v>
      </c>
      <c r="B19" s="49" t="s">
        <v>105</v>
      </c>
      <c r="C19" s="49"/>
      <c r="D19" s="49"/>
      <c r="E19" s="22" t="s">
        <v>14</v>
      </c>
      <c r="F19" s="22"/>
    </row>
    <row r="20" spans="1:6" ht="36.75" customHeight="1" x14ac:dyDescent="0.25">
      <c r="A20" s="5">
        <v>12</v>
      </c>
      <c r="B20" s="49" t="s">
        <v>106</v>
      </c>
      <c r="C20" s="49"/>
      <c r="D20" s="49"/>
      <c r="E20" s="22"/>
      <c r="F20" s="22" t="s">
        <v>14</v>
      </c>
    </row>
    <row r="21" spans="1:6" ht="32.25" customHeight="1" x14ac:dyDescent="0.25">
      <c r="A21" s="5">
        <v>13</v>
      </c>
      <c r="B21" s="49" t="s">
        <v>107</v>
      </c>
      <c r="C21" s="49"/>
      <c r="D21" s="49"/>
      <c r="E21" s="22"/>
      <c r="F21" s="22" t="s">
        <v>14</v>
      </c>
    </row>
    <row r="22" spans="1:6" ht="28.5" customHeight="1" x14ac:dyDescent="0.25">
      <c r="A22" s="5">
        <v>14</v>
      </c>
      <c r="B22" s="49" t="s">
        <v>108</v>
      </c>
      <c r="C22" s="49"/>
      <c r="D22" s="49"/>
      <c r="E22" s="22"/>
      <c r="F22" s="22" t="s">
        <v>14</v>
      </c>
    </row>
    <row r="23" spans="1:6" ht="33.75" customHeight="1" x14ac:dyDescent="0.25">
      <c r="A23" s="5">
        <v>15</v>
      </c>
      <c r="B23" s="49" t="s">
        <v>109</v>
      </c>
      <c r="C23" s="49"/>
      <c r="D23" s="49"/>
      <c r="E23" s="22" t="s">
        <v>14</v>
      </c>
      <c r="F23" s="22"/>
    </row>
    <row r="24" spans="1:6" x14ac:dyDescent="0.25">
      <c r="A24" s="5">
        <v>16</v>
      </c>
      <c r="B24" s="50" t="s">
        <v>110</v>
      </c>
      <c r="C24" s="50"/>
      <c r="D24" s="50"/>
      <c r="E24" s="22" t="s">
        <v>14</v>
      </c>
      <c r="F24" s="22"/>
    </row>
    <row r="25" spans="1:6" ht="30.75" customHeight="1" x14ac:dyDescent="0.25">
      <c r="A25" s="5">
        <v>17</v>
      </c>
      <c r="B25" s="49" t="s">
        <v>111</v>
      </c>
      <c r="C25" s="49"/>
      <c r="D25" s="49"/>
      <c r="E25" s="22"/>
      <c r="F25" s="22" t="s">
        <v>14</v>
      </c>
    </row>
    <row r="26" spans="1:6" ht="31.5" customHeight="1" x14ac:dyDescent="0.25">
      <c r="A26" s="5">
        <v>18</v>
      </c>
      <c r="B26" s="49" t="s">
        <v>112</v>
      </c>
      <c r="C26" s="49"/>
      <c r="D26" s="49"/>
      <c r="E26" s="22" t="s">
        <v>14</v>
      </c>
      <c r="F26" s="22"/>
    </row>
    <row r="27" spans="1:6" ht="33.75" customHeight="1" x14ac:dyDescent="0.25">
      <c r="A27" s="5">
        <v>19</v>
      </c>
      <c r="B27" s="49" t="s">
        <v>113</v>
      </c>
      <c r="C27" s="49"/>
      <c r="D27" s="49"/>
      <c r="E27" s="22" t="s">
        <v>14</v>
      </c>
      <c r="F27" s="22"/>
    </row>
    <row r="28" spans="1:6" ht="33.75" customHeight="1" x14ac:dyDescent="0.25">
      <c r="A28" s="5">
        <v>20</v>
      </c>
      <c r="B28" s="49" t="s">
        <v>114</v>
      </c>
      <c r="C28" s="49"/>
      <c r="D28" s="49"/>
      <c r="E28" s="22"/>
      <c r="F28" s="22" t="s">
        <v>14</v>
      </c>
    </row>
    <row r="29" spans="1:6" ht="46.5" customHeight="1" x14ac:dyDescent="0.25">
      <c r="A29" s="5">
        <v>21</v>
      </c>
      <c r="B29" s="49" t="s">
        <v>115</v>
      </c>
      <c r="C29" s="49"/>
      <c r="D29" s="49"/>
      <c r="E29" s="22"/>
      <c r="F29" s="22" t="s">
        <v>14</v>
      </c>
    </row>
  </sheetData>
  <mergeCells count="27">
    <mergeCell ref="B27:D27"/>
    <mergeCell ref="B28:D28"/>
    <mergeCell ref="B29:D29"/>
    <mergeCell ref="B21:D21"/>
    <mergeCell ref="B22:D22"/>
    <mergeCell ref="B23:D23"/>
    <mergeCell ref="B24:D24"/>
    <mergeCell ref="B25:D25"/>
    <mergeCell ref="B26:D26"/>
    <mergeCell ref="B20:D20"/>
    <mergeCell ref="B9:D9"/>
    <mergeCell ref="B10:D10"/>
    <mergeCell ref="B11:D11"/>
    <mergeCell ref="B12:D12"/>
    <mergeCell ref="B13:D13"/>
    <mergeCell ref="B14:D14"/>
    <mergeCell ref="B15:D15"/>
    <mergeCell ref="B16:D16"/>
    <mergeCell ref="B17:D17"/>
    <mergeCell ref="B18:D18"/>
    <mergeCell ref="B19:D19"/>
    <mergeCell ref="B8:D8"/>
    <mergeCell ref="B1:L2"/>
    <mergeCell ref="C3:L3"/>
    <mergeCell ref="E4:L4"/>
    <mergeCell ref="B5:L5"/>
    <mergeCell ref="B7:F7"/>
  </mergeCells>
  <pageMargins left="0.7" right="0.7" top="0.75" bottom="0.75" header="0.3" footer="0.3"/>
  <pageSetup paperSize="9" scale="5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70F6-431F-42B9-942D-D17289B5AF62}">
  <dimension ref="A1:L29"/>
  <sheetViews>
    <sheetView workbookViewId="0">
      <selection activeCell="K10" sqref="K10"/>
    </sheetView>
  </sheetViews>
  <sheetFormatPr baseColWidth="10" defaultColWidth="11.42578125" defaultRowHeight="15" x14ac:dyDescent="0.2"/>
  <cols>
    <col min="1" max="1" width="3.85546875" style="23" bestFit="1" customWidth="1"/>
    <col min="2" max="2" width="23.28515625" style="23" customWidth="1"/>
    <col min="3" max="3" width="25.42578125" style="23" customWidth="1"/>
    <col min="4" max="4" width="20" style="23" customWidth="1"/>
    <col min="5" max="16384" width="11.42578125" style="23"/>
  </cols>
  <sheetData>
    <row r="1" spans="1:12" ht="15.75" customHeight="1" x14ac:dyDescent="0.2">
      <c r="B1" s="60" t="s">
        <v>91</v>
      </c>
      <c r="C1" s="61"/>
      <c r="D1" s="61"/>
      <c r="E1" s="61"/>
      <c r="F1" s="61"/>
      <c r="G1" s="61"/>
      <c r="H1" s="61"/>
      <c r="I1" s="61"/>
      <c r="J1" s="61"/>
      <c r="K1" s="61"/>
      <c r="L1" s="62"/>
    </row>
    <row r="2" spans="1:12" x14ac:dyDescent="0.2">
      <c r="B2" s="63"/>
      <c r="C2" s="64"/>
      <c r="D2" s="64"/>
      <c r="E2" s="64"/>
      <c r="F2" s="64"/>
      <c r="G2" s="64"/>
      <c r="H2" s="64"/>
      <c r="I2" s="64"/>
      <c r="J2" s="64"/>
      <c r="K2" s="64"/>
      <c r="L2" s="65"/>
    </row>
    <row r="3" spans="1:12" ht="15.75" x14ac:dyDescent="0.25">
      <c r="B3" s="24" t="s">
        <v>1</v>
      </c>
      <c r="C3" s="66" t="s">
        <v>89</v>
      </c>
      <c r="D3" s="67"/>
      <c r="E3" s="67"/>
      <c r="F3" s="67"/>
      <c r="G3" s="67"/>
      <c r="H3" s="67"/>
      <c r="I3" s="67"/>
      <c r="J3" s="67"/>
      <c r="K3" s="67"/>
      <c r="L3" s="68"/>
    </row>
    <row r="4" spans="1:12" ht="15.75" x14ac:dyDescent="0.25">
      <c r="B4" s="24" t="s">
        <v>3</v>
      </c>
      <c r="C4" s="25" t="s">
        <v>90</v>
      </c>
      <c r="D4" s="24" t="s">
        <v>5</v>
      </c>
      <c r="E4" s="69">
        <v>44849</v>
      </c>
      <c r="F4" s="67"/>
      <c r="G4" s="67"/>
      <c r="H4" s="67"/>
      <c r="I4" s="67"/>
      <c r="J4" s="67"/>
      <c r="K4" s="67"/>
      <c r="L4" s="68"/>
    </row>
    <row r="5" spans="1:12" x14ac:dyDescent="0.2">
      <c r="B5" s="66" t="s">
        <v>6</v>
      </c>
      <c r="C5" s="67"/>
      <c r="D5" s="67"/>
      <c r="E5" s="67"/>
      <c r="F5" s="67"/>
      <c r="G5" s="67"/>
      <c r="H5" s="67"/>
      <c r="I5" s="67"/>
      <c r="J5" s="67"/>
      <c r="K5" s="67"/>
      <c r="L5" s="68"/>
    </row>
    <row r="7" spans="1:12" ht="15.75" x14ac:dyDescent="0.25">
      <c r="B7" s="70" t="s">
        <v>92</v>
      </c>
      <c r="C7" s="71"/>
      <c r="D7" s="71"/>
      <c r="E7" s="71"/>
      <c r="F7" s="72"/>
    </row>
    <row r="8" spans="1:12" ht="15.75" x14ac:dyDescent="0.25">
      <c r="B8" s="59"/>
      <c r="C8" s="59"/>
      <c r="D8" s="59"/>
      <c r="E8" s="26" t="s">
        <v>93</v>
      </c>
      <c r="F8" s="26" t="s">
        <v>94</v>
      </c>
    </row>
    <row r="9" spans="1:12" x14ac:dyDescent="0.2">
      <c r="A9" s="23">
        <v>1</v>
      </c>
      <c r="B9" s="74" t="s">
        <v>95</v>
      </c>
      <c r="C9" s="74"/>
      <c r="D9" s="74"/>
      <c r="E9" s="27" t="s">
        <v>14</v>
      </c>
      <c r="F9" s="28"/>
    </row>
    <row r="10" spans="1:12" ht="34.5" customHeight="1" x14ac:dyDescent="0.2">
      <c r="A10" s="23">
        <v>2</v>
      </c>
      <c r="B10" s="73" t="s">
        <v>96</v>
      </c>
      <c r="C10" s="73"/>
      <c r="D10" s="73"/>
      <c r="E10" s="27" t="s">
        <v>14</v>
      </c>
      <c r="F10" s="28"/>
    </row>
    <row r="11" spans="1:12" ht="34.5" customHeight="1" x14ac:dyDescent="0.2">
      <c r="A11" s="23">
        <v>3</v>
      </c>
      <c r="B11" s="73" t="s">
        <v>97</v>
      </c>
      <c r="C11" s="73"/>
      <c r="D11" s="75"/>
      <c r="E11" s="28" t="s">
        <v>14</v>
      </c>
      <c r="F11" s="28"/>
    </row>
    <row r="12" spans="1:12" ht="31.5" customHeight="1" x14ac:dyDescent="0.2">
      <c r="A12" s="23">
        <v>4</v>
      </c>
      <c r="B12" s="73" t="s">
        <v>98</v>
      </c>
      <c r="C12" s="73"/>
      <c r="D12" s="75"/>
      <c r="E12" s="28" t="s">
        <v>14</v>
      </c>
      <c r="F12" s="28"/>
    </row>
    <row r="13" spans="1:12" ht="30.75" customHeight="1" x14ac:dyDescent="0.2">
      <c r="A13" s="23">
        <v>5</v>
      </c>
      <c r="B13" s="73" t="s">
        <v>99</v>
      </c>
      <c r="C13" s="73"/>
      <c r="D13" s="75"/>
      <c r="E13" s="28"/>
      <c r="F13" s="28" t="s">
        <v>14</v>
      </c>
    </row>
    <row r="14" spans="1:12" ht="32.25" customHeight="1" x14ac:dyDescent="0.2">
      <c r="A14" s="23">
        <v>6</v>
      </c>
      <c r="B14" s="73" t="s">
        <v>100</v>
      </c>
      <c r="C14" s="73"/>
      <c r="D14" s="75"/>
      <c r="E14" s="28" t="s">
        <v>14</v>
      </c>
      <c r="F14" s="28"/>
    </row>
    <row r="15" spans="1:12" ht="33" customHeight="1" x14ac:dyDescent="0.2">
      <c r="A15" s="23">
        <v>7</v>
      </c>
      <c r="B15" s="73" t="s">
        <v>101</v>
      </c>
      <c r="C15" s="73"/>
      <c r="D15" s="75"/>
      <c r="E15" s="28"/>
      <c r="F15" s="28" t="s">
        <v>14</v>
      </c>
    </row>
    <row r="16" spans="1:12" ht="31.5" customHeight="1" x14ac:dyDescent="0.2">
      <c r="A16" s="23">
        <v>8</v>
      </c>
      <c r="B16" s="73" t="s">
        <v>102</v>
      </c>
      <c r="C16" s="73"/>
      <c r="D16" s="75"/>
      <c r="E16" s="28"/>
      <c r="F16" s="28" t="s">
        <v>14</v>
      </c>
    </row>
    <row r="17" spans="1:6" ht="34.5" customHeight="1" x14ac:dyDescent="0.2">
      <c r="A17" s="23">
        <v>9</v>
      </c>
      <c r="B17" s="73" t="s">
        <v>103</v>
      </c>
      <c r="C17" s="73"/>
      <c r="D17" s="73"/>
      <c r="E17" s="28"/>
      <c r="F17" s="28" t="s">
        <v>14</v>
      </c>
    </row>
    <row r="18" spans="1:6" ht="28.5" customHeight="1" x14ac:dyDescent="0.2">
      <c r="A18" s="23">
        <v>10</v>
      </c>
      <c r="B18" s="73" t="s">
        <v>104</v>
      </c>
      <c r="C18" s="73"/>
      <c r="D18" s="73"/>
      <c r="E18" s="28" t="s">
        <v>14</v>
      </c>
      <c r="F18" s="28"/>
    </row>
    <row r="19" spans="1:6" ht="49.5" customHeight="1" x14ac:dyDescent="0.2">
      <c r="A19" s="23">
        <v>11</v>
      </c>
      <c r="B19" s="73" t="s">
        <v>105</v>
      </c>
      <c r="C19" s="73"/>
      <c r="D19" s="73"/>
      <c r="E19" s="28" t="s">
        <v>14</v>
      </c>
      <c r="F19" s="28"/>
    </row>
    <row r="20" spans="1:6" ht="36.75" customHeight="1" x14ac:dyDescent="0.2">
      <c r="A20" s="23">
        <v>12</v>
      </c>
      <c r="B20" s="73" t="s">
        <v>106</v>
      </c>
      <c r="C20" s="73"/>
      <c r="D20" s="73"/>
      <c r="E20" s="28"/>
      <c r="F20" s="28" t="s">
        <v>14</v>
      </c>
    </row>
    <row r="21" spans="1:6" ht="32.25" customHeight="1" x14ac:dyDescent="0.2">
      <c r="A21" s="23">
        <v>13</v>
      </c>
      <c r="B21" s="73" t="s">
        <v>107</v>
      </c>
      <c r="C21" s="73"/>
      <c r="D21" s="73"/>
      <c r="E21" s="28" t="s">
        <v>14</v>
      </c>
      <c r="F21" s="28"/>
    </row>
    <row r="22" spans="1:6" ht="28.5" customHeight="1" x14ac:dyDescent="0.2">
      <c r="A22" s="23">
        <v>14</v>
      </c>
      <c r="B22" s="73" t="s">
        <v>108</v>
      </c>
      <c r="C22" s="73"/>
      <c r="D22" s="73"/>
      <c r="E22" s="28"/>
      <c r="F22" s="28" t="s">
        <v>14</v>
      </c>
    </row>
    <row r="23" spans="1:6" ht="33.75" customHeight="1" x14ac:dyDescent="0.2">
      <c r="A23" s="23">
        <v>15</v>
      </c>
      <c r="B23" s="73" t="s">
        <v>109</v>
      </c>
      <c r="C23" s="73"/>
      <c r="D23" s="73"/>
      <c r="E23" s="28" t="s">
        <v>14</v>
      </c>
      <c r="F23" s="28"/>
    </row>
    <row r="24" spans="1:6" x14ac:dyDescent="0.2">
      <c r="A24" s="23">
        <v>16</v>
      </c>
      <c r="B24" s="74" t="s">
        <v>110</v>
      </c>
      <c r="C24" s="74"/>
      <c r="D24" s="74"/>
      <c r="E24" s="28"/>
      <c r="F24" s="28" t="s">
        <v>14</v>
      </c>
    </row>
    <row r="25" spans="1:6" ht="30.75" customHeight="1" x14ac:dyDescent="0.2">
      <c r="A25" s="23">
        <v>17</v>
      </c>
      <c r="B25" s="73" t="s">
        <v>111</v>
      </c>
      <c r="C25" s="73"/>
      <c r="D25" s="73"/>
      <c r="E25" s="28"/>
      <c r="F25" s="28" t="s">
        <v>14</v>
      </c>
    </row>
    <row r="26" spans="1:6" ht="31.5" customHeight="1" x14ac:dyDescent="0.2">
      <c r="A26" s="23">
        <v>18</v>
      </c>
      <c r="B26" s="73" t="s">
        <v>112</v>
      </c>
      <c r="C26" s="73"/>
      <c r="D26" s="73"/>
      <c r="E26" s="28" t="s">
        <v>14</v>
      </c>
      <c r="F26" s="28"/>
    </row>
    <row r="27" spans="1:6" ht="33.75" customHeight="1" x14ac:dyDescent="0.2">
      <c r="A27" s="23">
        <v>19</v>
      </c>
      <c r="B27" s="73" t="s">
        <v>113</v>
      </c>
      <c r="C27" s="73"/>
      <c r="D27" s="73"/>
      <c r="E27" s="28" t="s">
        <v>14</v>
      </c>
      <c r="F27" s="28"/>
    </row>
    <row r="28" spans="1:6" ht="33.75" customHeight="1" x14ac:dyDescent="0.2">
      <c r="A28" s="23">
        <v>20</v>
      </c>
      <c r="B28" s="73" t="s">
        <v>114</v>
      </c>
      <c r="C28" s="73"/>
      <c r="D28" s="73"/>
      <c r="E28" s="28" t="s">
        <v>14</v>
      </c>
      <c r="F28" s="28"/>
    </row>
    <row r="29" spans="1:6" ht="46.5" customHeight="1" x14ac:dyDescent="0.2">
      <c r="A29" s="23">
        <v>21</v>
      </c>
      <c r="B29" s="73" t="s">
        <v>115</v>
      </c>
      <c r="C29" s="73"/>
      <c r="D29" s="73"/>
      <c r="E29" s="28"/>
      <c r="F29" s="28" t="s">
        <v>14</v>
      </c>
    </row>
  </sheetData>
  <mergeCells count="27">
    <mergeCell ref="B27:D27"/>
    <mergeCell ref="B28:D28"/>
    <mergeCell ref="B29:D29"/>
    <mergeCell ref="B21:D21"/>
    <mergeCell ref="B22:D22"/>
    <mergeCell ref="B23:D23"/>
    <mergeCell ref="B24:D24"/>
    <mergeCell ref="B25:D25"/>
    <mergeCell ref="B26:D26"/>
    <mergeCell ref="B20:D20"/>
    <mergeCell ref="B9:D9"/>
    <mergeCell ref="B10:D10"/>
    <mergeCell ref="B11:D11"/>
    <mergeCell ref="B12:D12"/>
    <mergeCell ref="B13:D13"/>
    <mergeCell ref="B14:D14"/>
    <mergeCell ref="B15:D15"/>
    <mergeCell ref="B16:D16"/>
    <mergeCell ref="B17:D17"/>
    <mergeCell ref="B18:D18"/>
    <mergeCell ref="B19:D19"/>
    <mergeCell ref="B8:D8"/>
    <mergeCell ref="B1:L2"/>
    <mergeCell ref="C3:L3"/>
    <mergeCell ref="E4:L4"/>
    <mergeCell ref="B5:L5"/>
    <mergeCell ref="B7:F7"/>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BDDC4-4363-4AED-B04E-49908DFCE53B}">
  <dimension ref="B2:K6"/>
  <sheetViews>
    <sheetView topLeftCell="D15" workbookViewId="0">
      <selection activeCell="Q46" sqref="Q46"/>
    </sheetView>
  </sheetViews>
  <sheetFormatPr baseColWidth="10" defaultColWidth="11.42578125" defaultRowHeight="15" x14ac:dyDescent="0.25"/>
  <cols>
    <col min="2" max="2" width="15.7109375" bestFit="1" customWidth="1"/>
    <col min="6" max="7" width="15.7109375" bestFit="1" customWidth="1"/>
    <col min="8" max="8" width="20.28515625" bestFit="1" customWidth="1"/>
    <col min="9" max="9" width="17.5703125" bestFit="1" customWidth="1"/>
    <col min="11" max="11" width="14" bestFit="1" customWidth="1"/>
  </cols>
  <sheetData>
    <row r="2" spans="2:11" x14ac:dyDescent="0.25">
      <c r="C2" t="s">
        <v>116</v>
      </c>
      <c r="G2" t="s">
        <v>117</v>
      </c>
      <c r="H2" t="s">
        <v>118</v>
      </c>
      <c r="I2" t="s">
        <v>119</v>
      </c>
      <c r="J2" s="19" t="s">
        <v>120</v>
      </c>
      <c r="K2" t="s">
        <v>121</v>
      </c>
    </row>
    <row r="3" spans="2:11" x14ac:dyDescent="0.25">
      <c r="B3" t="s">
        <v>122</v>
      </c>
      <c r="C3">
        <f>+'Gerente General'!H10*'Gerente General'!H9+'Gerente General'!I10*'Gerente General'!I9+'Gerente General'!J10*'Gerente General'!J9+'Gerente General'!K10*'Gerente General'!K9+'Director de Ingeniería'!H10*'Director de Ingeniería'!H9+'Director de Ingeniería'!I10*'Director de Ingeniería'!I9+'Director de Ingeniería'!J10*'Director de Ingeniería'!J9+'Director de Ingeniería'!K10*'Director de Ingeniería'!K9+'Licitaciones Senior'!H10*'Licitaciones Senior'!H9+'Licitaciones Senior'!I10*'Licitaciones Senior'!I9+'Licitaciones Senior'!J10*'Licitaciones Senior'!J9+'Licitaciones Senior'!K10*'Licitaciones Senior'!K9+'Lider SIG'!H10*'Lider SIG'!H9+'Lider SIG'!I10*'Lider SIG'!I9+'Lider SIG'!J10*'Lider SIG'!J9+'Lider SIG'!K10*'Lider SIG'!K9</f>
        <v>115</v>
      </c>
      <c r="D3">
        <v>204</v>
      </c>
      <c r="F3" t="s">
        <v>122</v>
      </c>
      <c r="G3" s="20">
        <f>+('Gerente General'!L10)/C3</f>
        <v>0.19130434782608696</v>
      </c>
      <c r="H3" s="20">
        <f>+('Director de Ingeniería'!L10)/C3</f>
        <v>0.29565217391304349</v>
      </c>
      <c r="I3" s="20">
        <f>+('Licitaciones Senior'!L10)/C3</f>
        <v>0.21739130434782608</v>
      </c>
      <c r="J3" s="20">
        <f>+('Lider SIG'!L10)/C3</f>
        <v>0.29565217391304349</v>
      </c>
      <c r="K3" s="21">
        <f>+C3/D3</f>
        <v>0.56372549019607843</v>
      </c>
    </row>
    <row r="4" spans="2:11" x14ac:dyDescent="0.25">
      <c r="B4" t="s">
        <v>123</v>
      </c>
      <c r="C4">
        <f>+'Gerente General'!L29+'Director de Ingeniería'!L29+'Licitaciones Senior'!L29+'Lider SIG'!L29</f>
        <v>140</v>
      </c>
      <c r="D4">
        <v>204</v>
      </c>
      <c r="F4" t="s">
        <v>123</v>
      </c>
      <c r="G4" s="20">
        <f>+('Gerente General'!L29)/C4</f>
        <v>0.22142857142857142</v>
      </c>
      <c r="H4" s="20">
        <f>+('Director de Ingeniería'!L29)/C4</f>
        <v>0.27142857142857141</v>
      </c>
      <c r="I4" s="20">
        <f>+('Licitaciones Senior'!L29)/C4</f>
        <v>0.23571428571428571</v>
      </c>
      <c r="J4" s="20">
        <f>+('Lider SIG'!L29)/C4</f>
        <v>0.27142857142857141</v>
      </c>
      <c r="K4" s="21">
        <f t="shared" ref="K4:K6" si="0">+C4/D4</f>
        <v>0.68627450980392157</v>
      </c>
    </row>
    <row r="5" spans="2:11" x14ac:dyDescent="0.25">
      <c r="B5" t="s">
        <v>124</v>
      </c>
      <c r="C5">
        <f>+'Gerente General'!L48+'Director de Ingeniería'!L48+'Licitaciones Senior'!L48+'Lider SIG'!L48</f>
        <v>147</v>
      </c>
      <c r="D5">
        <v>228</v>
      </c>
      <c r="F5" t="s">
        <v>124</v>
      </c>
      <c r="G5" s="20">
        <f>+('Gerente General'!L48)/C5</f>
        <v>0.22448979591836735</v>
      </c>
      <c r="H5" s="20">
        <f>+('Director de Ingeniería'!L48)/C5</f>
        <v>0.25850340136054423</v>
      </c>
      <c r="I5" s="20">
        <f>+('Licitaciones Senior'!L48)/C5</f>
        <v>0.25850340136054423</v>
      </c>
      <c r="J5" s="20">
        <f>+('Lider SIG'!L48)/C5</f>
        <v>0.25850340136054423</v>
      </c>
      <c r="K5" s="21">
        <f t="shared" si="0"/>
        <v>0.64473684210526316</v>
      </c>
    </row>
    <row r="6" spans="2:11" x14ac:dyDescent="0.25">
      <c r="B6" t="s">
        <v>125</v>
      </c>
      <c r="C6">
        <f>+'Gerente General'!L69+'Director de Ingeniería'!L69+'Licitaciones Senior'!L69+'Lider SIG'!L69</f>
        <v>101</v>
      </c>
      <c r="D6">
        <v>168</v>
      </c>
      <c r="F6" t="s">
        <v>125</v>
      </c>
      <c r="G6" s="20">
        <f>+('Gerente General'!L69)/C6</f>
        <v>0.21782178217821782</v>
      </c>
      <c r="H6" s="20">
        <f>+('Director de Ingeniería'!L69)/C6</f>
        <v>0.25742574257425743</v>
      </c>
      <c r="I6" s="20">
        <f>+('Licitaciones Senior'!L69)/C6</f>
        <v>0.26732673267326734</v>
      </c>
      <c r="J6" s="20">
        <f>+('Lider SIG'!L69)/C6</f>
        <v>0.25742574257425743</v>
      </c>
      <c r="K6" s="21">
        <f t="shared" si="0"/>
        <v>0.60119047619047616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4</vt:i4>
      </vt:variant>
    </vt:vector>
  </HeadingPairs>
  <TitlesOfParts>
    <vt:vector size="15" baseType="lpstr">
      <vt:lpstr>Gerente General</vt:lpstr>
      <vt:lpstr>Director de Ingeniería</vt:lpstr>
      <vt:lpstr>Licitaciones Senior</vt:lpstr>
      <vt:lpstr>Lider SIG</vt:lpstr>
      <vt:lpstr>G.G </vt:lpstr>
      <vt:lpstr>D.I</vt:lpstr>
      <vt:lpstr>L.S</vt:lpstr>
      <vt:lpstr>L.SIG</vt:lpstr>
      <vt:lpstr>Hoja4</vt:lpstr>
      <vt:lpstr>Hoja5</vt:lpstr>
      <vt:lpstr>Hoja6</vt:lpstr>
      <vt:lpstr>'Director de Ingeniería'!Área_de_impresión</vt:lpstr>
      <vt:lpstr>'Gerente General'!Área_de_impresión</vt:lpstr>
      <vt:lpstr>'Licitaciones Senior'!Área_de_impresión</vt:lpstr>
      <vt:lpstr>'Lider SIG'!Área_de_impresión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cp:keywords/>
  <dc:description/>
  <cp:lastModifiedBy>usuario</cp:lastModifiedBy>
  <cp:revision/>
  <cp:lastPrinted>2022-11-06T20:31:58Z</cp:lastPrinted>
  <dcterms:created xsi:type="dcterms:W3CDTF">2022-09-27T12:33:08Z</dcterms:created>
  <dcterms:modified xsi:type="dcterms:W3CDTF">2022-11-06T20:32:00Z</dcterms:modified>
  <cp:category/>
  <cp:contentStatus/>
</cp:coreProperties>
</file>