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-PlandeExportacindeAbonosOrgnicosHortiOrganic/Documentos compartidos/General/"/>
    </mc:Choice>
  </mc:AlternateContent>
  <xr:revisionPtr revIDLastSave="86" documentId="8_{ED3FE45E-6FF0-4EE7-B657-EAF4606E402F}" xr6:coauthVersionLast="47" xr6:coauthVersionMax="47" xr10:uidLastSave="{7FA4A0E5-240F-414A-BF87-55B3ACD65826}"/>
  <bookViews>
    <workbookView xWindow="-120" yWindow="-120" windowWidth="29040" windowHeight="15840" xr2:uid="{00000000-000D-0000-FFFF-FFFF00000000}"/>
  </bookViews>
  <sheets>
    <sheet name="Diagrama de Gant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0" i="1" l="1"/>
  <c r="E11" i="1" s="1"/>
  <c r="E16" i="1"/>
  <c r="E17" i="1"/>
  <c r="E15" i="1"/>
  <c r="E20" i="1"/>
  <c r="E18" i="1"/>
  <c r="E14" i="1"/>
  <c r="E19" i="1"/>
  <c r="E13" i="1" l="1"/>
  <c r="E12" i="1"/>
</calcChain>
</file>

<file path=xl/sharedStrings.xml><?xml version="1.0" encoding="utf-8"?>
<sst xmlns="http://schemas.openxmlformats.org/spreadsheetml/2006/main" count="99" uniqueCount="43">
  <si>
    <t>FECHA</t>
  </si>
  <si>
    <t>TÍTULO DE LA TAREA</t>
  </si>
  <si>
    <t>FECHA DE INICIO</t>
  </si>
  <si>
    <t>FECHA DE ENTREGA</t>
  </si>
  <si>
    <t>DURACIÓN</t>
  </si>
  <si>
    <t>FASE UNO</t>
  </si>
  <si>
    <t>Actividad</t>
  </si>
  <si>
    <t>S1</t>
  </si>
  <si>
    <t>S2</t>
  </si>
  <si>
    <t>S3</t>
  </si>
  <si>
    <t>S4</t>
  </si>
  <si>
    <t>ITEM</t>
  </si>
  <si>
    <t>PDT PLAN DE INTERVENCIÓN DE LA EMPRESA HORTIORGANIC S.A.S.</t>
  </si>
  <si>
    <t>Adelantar el proceso de contratación de servicios que soporten los sistemas de la información (software, harware, apps) con tecnología de punta de tal manera que se optimicen los procesos y la gestión integral de todas las actividades de la organización.</t>
  </si>
  <si>
    <t xml:space="preserve">Estructurar e implementar un programa para el desarrollo y fortalecimiento de competencias, aplicable a todo el personal de la organización, donde cada integrante logre un nivel de conciencia tal que entienda el ¿Qué, Cómo y Por qué hace lo que hace? </t>
  </si>
  <si>
    <t>Identificar las necesidades y llevar a cabo un plan de capacitación enfocado en, el desarrollo de competencias y fortalecimiento de conocimientos para la comercialización de los productos de la empresa a nivel internacional (requisitos legales, de calidad, comercio, venta, logistica de transporte, entre otros).</t>
  </si>
  <si>
    <t xml:space="preserve">Seleccionar y contratar una consultoría para identificar e intervenir los procesos de producción que son susceptibles de optimización mediante la automatización, monitoreo y control a través  de la selección e implementación de infraestructura tecnológica (instrumentación y control).
</t>
  </si>
  <si>
    <t>ITS
Financiera
Administrativa</t>
  </si>
  <si>
    <t>ITS
Financiera
Administrativa
Talento Humano</t>
  </si>
  <si>
    <t>Junta Directiva
Gte General
Comercial - ventas
Financiera</t>
  </si>
  <si>
    <t>Gte General
Talento Humano
Financiera</t>
  </si>
  <si>
    <t>Gte General
Talento Humano
Comercial - ventas
Financiera</t>
  </si>
  <si>
    <t>Gte General
Operaciones
Financiera</t>
  </si>
  <si>
    <t>Gte General
Operaciones
Financiera
Talento Humano</t>
  </si>
  <si>
    <t xml:space="preserve">Gte General
Comercialización &amp; Ventas
Financiera
</t>
  </si>
  <si>
    <t>Junta Directiva
Comercialización &amp; Ventas
Financiera</t>
  </si>
  <si>
    <t>Gte General
Comercialización &amp; Ventas
Talento Humano</t>
  </si>
  <si>
    <t xml:space="preserve">Gte General
Operaciones - Lab
Comercialización &amp; Ventas
</t>
  </si>
  <si>
    <t xml:space="preserve">Brindar capacitación al personal en el manejo de las herramientas tecnológicas y sistemas de información adquiridos de tal manera que permitan una gestión eficiente en cada área de la organización.  </t>
  </si>
  <si>
    <t xml:space="preserve">Formular un plan estrategico que le permita a HortiOrganic comercializar sus productos en el mercado internacional.
Contratar una consultoria para que estructure, evalue y establezca la viabilidad para la exportación de los productos de HortiOrganic. </t>
  </si>
  <si>
    <t xml:space="preserve">Agendar anualmente la participación activa de HortiOrganic en eventos de la Agroindustria a nivel nacional e internacional que les permita ganar reconocimiento y establecer alianzas estratégicas de comercio internacional. 
Dar a conocer las experiencias, iniciativas, alternativas, mejoras tecnológicas, proyectos sostenibles, etc que HortiOrganic haya logrado alcanzar en el desarrollo del mercado de los abonos orgánicos a nivel nacional e internacional.  </t>
  </si>
  <si>
    <t>Incorporar la investigación y desarrollo como parte de los procesos de la compañía; además de la gestión del conocimiento a través de expertos en abonos de origen orgánico, con el fin de generar mejores prácticas en la compañía. 
Desarrollar nuevos productos y/o servicios con el fin de crear fuentes de ventajas competitivas a la Compañía.</t>
  </si>
  <si>
    <t xml:space="preserve">Evaluar la viabilidad técnico-económica de establecer un acuerdo comercial con el actual exportador del abono orgánico de HortiOrganic.  </t>
  </si>
  <si>
    <t xml:space="preserve">Establecer la pertinencia y definir una estructura organizacional que se encargue de gestionar el comercio internacional de los productos de hortiorganic. </t>
  </si>
  <si>
    <t>RESPONSABLES DE LA TAREA</t>
  </si>
  <si>
    <t>ÁREAS</t>
  </si>
  <si>
    <t>(dias)</t>
  </si>
  <si>
    <t>(%)</t>
  </si>
  <si>
    <t>AVANCE</t>
  </si>
  <si>
    <t>(d/m/a)</t>
  </si>
  <si>
    <t>Realizar la gestión del cambio en los procesos de producción y capacitar al personal operativo acorde a los nuevos roles y responsabilidades con ocasión de la automatización y optimización de los procesos productivos.</t>
  </si>
  <si>
    <r>
      <t xml:space="preserve">TÍTULO DEL PROYECTO:  </t>
    </r>
    <r>
      <rPr>
        <sz val="10"/>
        <color rgb="FF666666"/>
        <rFont val="Arial"/>
        <family val="2"/>
      </rPr>
      <t>PLAN DE INTERVENCIÓN DE LA EMPRESA HORTIORGANIC S.A.S. PARA LA EXPORTACIÓN DE ABONOS ORGÁNICOS A COSTA RICA</t>
    </r>
  </si>
  <si>
    <r>
      <t>RESPONSABLES DEL PROYECTO:</t>
    </r>
    <r>
      <rPr>
        <sz val="10"/>
        <color rgb="FF666666"/>
        <rFont val="Arial"/>
        <family val="2"/>
      </rPr>
      <t xml:space="preserve"> JORGE E. PEÑALOZA / RICHARD M. SANABRIA / CAMILO A. ARIAS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</si>
</sst>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/&quot;mm&quot;/&quot;yy"/>
    <numFmt numFmtId="165" formatCode="&quot;$&quot;#,##0.00"/>
    <numFmt numFmtId="166" formatCode="d\.m"/>
  </numFmts>
  <fonts count="22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B5394"/>
      <name val="Roboto"/>
    </font>
    <font>
      <sz val="11"/>
      <color rgb="FF000000"/>
      <name val="Century Gothic"/>
      <family val="2"/>
    </font>
    <font>
      <b/>
      <sz val="10"/>
      <color rgb="FF666666"/>
      <name val="Roboto"/>
    </font>
    <font>
      <sz val="11"/>
      <name val="Roboto"/>
    </font>
    <font>
      <sz val="11"/>
      <color rgb="FF000000"/>
      <name val="Roboto"/>
    </font>
    <font>
      <b/>
      <sz val="9"/>
      <color rgb="FFFFFFFF"/>
      <name val="Roboto"/>
    </font>
    <font>
      <b/>
      <sz val="11"/>
      <color rgb="FF000000"/>
      <name val="Roboto"/>
    </font>
    <font>
      <b/>
      <sz val="10"/>
      <color rgb="FF000000"/>
      <name val="Roboto"/>
    </font>
    <font>
      <sz val="8"/>
      <name val="Arial"/>
      <family val="2"/>
    </font>
    <font>
      <sz val="10"/>
      <color rgb="FF000000"/>
      <name val="Arial"/>
      <family val="2"/>
    </font>
    <font>
      <b/>
      <sz val="11"/>
      <color rgb="FF434343"/>
      <name val="Arial"/>
      <family val="2"/>
    </font>
    <font>
      <sz val="11"/>
      <color rgb="FF434343"/>
      <name val="Arial"/>
      <family val="2"/>
    </font>
    <font>
      <b/>
      <sz val="10"/>
      <color rgb="FF666666"/>
      <name val="Arial"/>
      <family val="2"/>
    </font>
    <font>
      <sz val="10"/>
      <color rgb="FF666666"/>
      <name val="Arial"/>
      <family val="2"/>
    </font>
    <font>
      <sz val="10"/>
      <color rgb="FF999999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434343"/>
      <name val="Arial"/>
      <family val="2"/>
    </font>
    <font>
      <b/>
      <sz val="18"/>
      <color rgb="FF0B539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0B5394"/>
        <bgColor rgb="FF0B5394"/>
      </patternFill>
    </fill>
    <fill>
      <patternFill patternType="solid">
        <fgColor rgb="FF2F75B5"/>
        <bgColor rgb="FF2F75B5"/>
      </patternFill>
    </fill>
    <fill>
      <patternFill patternType="solid">
        <fgColor rgb="FFCCCCCC"/>
        <bgColor rgb="FFCCCCCC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thin">
        <color rgb="FFD9D9D9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B7B7B7"/>
      </bottom>
      <diagonal/>
    </border>
    <border>
      <left style="hair">
        <color rgb="FFB7B7B7"/>
      </left>
      <right style="hair">
        <color rgb="FFB7B7B7"/>
      </right>
      <top/>
      <bottom style="hair">
        <color rgb="FFB7B7B7"/>
      </bottom>
      <diagonal/>
    </border>
    <border>
      <left style="hair">
        <color rgb="FFB7B7B7"/>
      </left>
      <right style="hair">
        <color rgb="FFB7B7B7"/>
      </right>
      <top style="hair">
        <color rgb="FFB7B7B7"/>
      </top>
      <bottom style="hair">
        <color rgb="FFB7B7B7"/>
      </bottom>
      <diagonal/>
    </border>
    <border>
      <left/>
      <right/>
      <top/>
      <bottom style="thin">
        <color indexed="64"/>
      </bottom>
      <diagonal/>
    </border>
    <border>
      <left style="hair">
        <color rgb="FFB7B7B7"/>
      </left>
      <right style="hair">
        <color rgb="FFB7B7B7"/>
      </right>
      <top style="hair">
        <color rgb="FFB7B7B7"/>
      </top>
      <bottom style="thin">
        <color indexed="64"/>
      </bottom>
      <diagonal/>
    </border>
    <border>
      <left/>
      <right style="hair">
        <color rgb="FFB7B7B7"/>
      </right>
      <top/>
      <bottom style="hair">
        <color rgb="FFB7B7B7"/>
      </bottom>
      <diagonal/>
    </border>
    <border>
      <left/>
      <right style="hair">
        <color rgb="FFB7B7B7"/>
      </right>
      <top style="hair">
        <color rgb="FFB7B7B7"/>
      </top>
      <bottom style="hair">
        <color rgb="FFB7B7B7"/>
      </bottom>
      <diagonal/>
    </border>
    <border>
      <left/>
      <right style="hair">
        <color rgb="FFB7B7B7"/>
      </right>
      <top style="hair">
        <color rgb="FFB7B7B7"/>
      </top>
      <bottom style="thin">
        <color indexed="64"/>
      </bottom>
      <diagonal/>
    </border>
    <border>
      <left style="hair">
        <color rgb="FFB7B7B7"/>
      </left>
      <right style="hair">
        <color rgb="FFB7B7B7"/>
      </right>
      <top style="thin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indexed="64"/>
      </right>
      <top style="thin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indexed="64"/>
      </right>
      <top/>
      <bottom style="hair">
        <color rgb="FFB7B7B7"/>
      </bottom>
      <diagonal/>
    </border>
    <border>
      <left style="hair">
        <color rgb="FFB7B7B7"/>
      </left>
      <right style="thin">
        <color indexed="64"/>
      </right>
      <top style="hair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indexed="64"/>
      </right>
      <top style="hair">
        <color rgb="FFB7B7B7"/>
      </top>
      <bottom style="thin">
        <color indexed="64"/>
      </bottom>
      <diagonal/>
    </border>
    <border>
      <left style="hair">
        <color rgb="FFB7B7B7"/>
      </left>
      <right/>
      <top/>
      <bottom style="hair">
        <color rgb="FFB7B7B7"/>
      </bottom>
      <diagonal/>
    </border>
    <border>
      <left style="hair">
        <color rgb="FFB7B7B7"/>
      </left>
      <right/>
      <top style="hair">
        <color rgb="FFB7B7B7"/>
      </top>
      <bottom style="hair">
        <color rgb="FFB7B7B7"/>
      </bottom>
      <diagonal/>
    </border>
    <border>
      <left style="hair">
        <color rgb="FFB7B7B7"/>
      </left>
      <right/>
      <top style="hair">
        <color rgb="FFB7B7B7"/>
      </top>
      <bottom style="thin">
        <color indexed="64"/>
      </bottom>
      <diagonal/>
    </border>
    <border>
      <left/>
      <right/>
      <top style="thin">
        <color rgb="FFB7B7B7"/>
      </top>
      <bottom style="thin">
        <color indexed="64"/>
      </bottom>
      <diagonal/>
    </border>
    <border>
      <left style="hair">
        <color rgb="FFB7B7B7"/>
      </left>
      <right/>
      <top style="thin">
        <color rgb="FFB7B7B7"/>
      </top>
      <bottom style="hair">
        <color rgb="FFB7B7B7"/>
      </bottom>
      <diagonal/>
    </border>
    <border>
      <left/>
      <right style="hair">
        <color rgb="FFB7B7B7"/>
      </right>
      <top style="thin">
        <color rgb="FFB7B7B7"/>
      </top>
      <bottom style="hair">
        <color rgb="FFB7B7B7"/>
      </bottom>
      <diagonal/>
    </border>
    <border>
      <left style="thin">
        <color theme="2" tint="-0.249977111117893"/>
      </left>
      <right style="hair">
        <color rgb="FFB7B7B7"/>
      </right>
      <top style="thin">
        <color rgb="FFB7B7B7"/>
      </top>
      <bottom style="hair">
        <color rgb="FFB7B7B7"/>
      </bottom>
      <diagonal/>
    </border>
    <border>
      <left style="thin">
        <color theme="2" tint="-0.249977111117893"/>
      </left>
      <right style="hair">
        <color rgb="FFB7B7B7"/>
      </right>
      <top/>
      <bottom style="hair">
        <color rgb="FFB7B7B7"/>
      </bottom>
      <diagonal/>
    </border>
    <border>
      <left style="thin">
        <color theme="2" tint="-0.249977111117893"/>
      </left>
      <right style="hair">
        <color rgb="FFB7B7B7"/>
      </right>
      <top style="hair">
        <color rgb="FFB7B7B7"/>
      </top>
      <bottom style="hair">
        <color rgb="FFB7B7B7"/>
      </bottom>
      <diagonal/>
    </border>
    <border>
      <left style="thin">
        <color theme="2" tint="-0.249977111117893"/>
      </left>
      <right style="hair">
        <color rgb="FFB7B7B7"/>
      </right>
      <top style="hair">
        <color rgb="FFB7B7B7"/>
      </top>
      <bottom style="thin">
        <color indexed="64"/>
      </bottom>
      <diagonal/>
    </border>
    <border>
      <left style="hair">
        <color rgb="FFB7B7B7"/>
      </left>
      <right style="thin">
        <color theme="2" tint="-0.249977111117893"/>
      </right>
      <top style="thin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theme="2" tint="-0.249977111117893"/>
      </right>
      <top/>
      <bottom style="hair">
        <color rgb="FFB7B7B7"/>
      </bottom>
      <diagonal/>
    </border>
    <border>
      <left style="hair">
        <color rgb="FFB7B7B7"/>
      </left>
      <right style="thin">
        <color theme="2" tint="-0.249977111117893"/>
      </right>
      <top style="hair">
        <color rgb="FFB7B7B7"/>
      </top>
      <bottom style="hair">
        <color rgb="FFB7B7B7"/>
      </bottom>
      <diagonal/>
    </border>
    <border>
      <left style="hair">
        <color rgb="FFB7B7B7"/>
      </left>
      <right style="thin">
        <color theme="2" tint="-0.249977111117893"/>
      </right>
      <top style="hair">
        <color rgb="FFB7B7B7"/>
      </top>
      <bottom style="thin">
        <color indexed="64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0B539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/>
      <right style="thin">
        <color indexed="64"/>
      </right>
      <top/>
      <bottom style="thin">
        <color rgb="FFB7B7B7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1">
    <xf numFmtId="0" fontId="0" fillId="0" borderId="0" xfId="0"/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8" fillId="6" borderId="5" xfId="0" applyFont="1" applyFill="1" applyBorder="1" applyAlignment="1">
      <alignment vertical="center" wrapText="1"/>
    </xf>
    <xf numFmtId="0" fontId="8" fillId="6" borderId="0" xfId="0" applyFont="1" applyFill="1" applyAlignment="1">
      <alignment horizontal="center" vertical="center"/>
    </xf>
    <xf numFmtId="165" fontId="8" fillId="6" borderId="0" xfId="0" applyNumberFormat="1" applyFont="1" applyFill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1" fillId="0" borderId="2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165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5" fontId="9" fillId="7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165" fontId="9" fillId="7" borderId="10" xfId="0" applyNumberFormat="1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165" fontId="9" fillId="7" borderId="8" xfId="0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9" fontId="9" fillId="7" borderId="11" xfId="0" applyNumberFormat="1" applyFont="1" applyFill="1" applyBorder="1" applyAlignment="1">
      <alignment horizontal="center" vertical="center"/>
    </xf>
    <xf numFmtId="9" fontId="9" fillId="7" borderId="12" xfId="0" applyNumberFormat="1" applyFont="1" applyFill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9" fontId="9" fillId="0" borderId="12" xfId="0" applyNumberFormat="1" applyFont="1" applyBorder="1" applyAlignment="1">
      <alignment horizontal="center" vertical="center"/>
    </xf>
    <xf numFmtId="9" fontId="9" fillId="0" borderId="13" xfId="0" applyNumberFormat="1" applyFont="1" applyBorder="1" applyAlignment="1">
      <alignment horizontal="center" vertical="center"/>
    </xf>
    <xf numFmtId="165" fontId="9" fillId="7" borderId="14" xfId="0" applyNumberFormat="1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165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9" fontId="9" fillId="7" borderId="13" xfId="0" applyNumberFormat="1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 wrapText="1"/>
    </xf>
    <xf numFmtId="0" fontId="9" fillId="7" borderId="23" xfId="0" applyFont="1" applyFill="1" applyBorder="1" applyAlignment="1">
      <alignment horizontal="center" vertical="center"/>
    </xf>
    <xf numFmtId="9" fontId="9" fillId="7" borderId="24" xfId="0" applyNumberFormat="1" applyFont="1" applyFill="1" applyBorder="1" applyAlignment="1">
      <alignment horizontal="center" vertical="center"/>
    </xf>
    <xf numFmtId="9" fontId="9" fillId="0" borderId="24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9" fontId="9" fillId="0" borderId="26" xfId="0" applyNumberFormat="1" applyFont="1" applyBorder="1" applyAlignment="1">
      <alignment horizontal="center" vertical="center"/>
    </xf>
    <xf numFmtId="9" fontId="9" fillId="0" borderId="27" xfId="0" applyNumberFormat="1" applyFont="1" applyBorder="1" applyAlignment="1">
      <alignment horizontal="center" vertical="center"/>
    </xf>
    <xf numFmtId="9" fontId="9" fillId="0" borderId="28" xfId="0" applyNumberFormat="1" applyFont="1" applyBorder="1" applyAlignment="1">
      <alignment horizontal="center" vertical="center"/>
    </xf>
    <xf numFmtId="9" fontId="9" fillId="0" borderId="25" xfId="0" applyNumberFormat="1" applyFont="1" applyBorder="1" applyAlignment="1">
      <alignment horizontal="center" vertical="center"/>
    </xf>
    <xf numFmtId="9" fontId="9" fillId="7" borderId="27" xfId="0" applyNumberFormat="1" applyFont="1" applyFill="1" applyBorder="1" applyAlignment="1">
      <alignment horizontal="center" vertical="center"/>
    </xf>
    <xf numFmtId="9" fontId="9" fillId="7" borderId="26" xfId="0" applyNumberFormat="1" applyFont="1" applyFill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9" fontId="9" fillId="7" borderId="28" xfId="0" applyNumberFormat="1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7" fontId="7" fillId="5" borderId="3" xfId="0" applyNumberFormat="1" applyFont="1" applyFill="1" applyBorder="1" applyAlignment="1">
      <alignment horizontal="center" vertical="center"/>
    </xf>
    <xf numFmtId="17" fontId="7" fillId="5" borderId="4" xfId="0" applyNumberFormat="1" applyFont="1" applyFill="1" applyBorder="1" applyAlignment="1">
      <alignment horizontal="center" vertical="center"/>
    </xf>
    <xf numFmtId="17" fontId="7" fillId="5" borderId="36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1" fillId="0" borderId="40" xfId="0" applyFont="1" applyBorder="1"/>
    <xf numFmtId="0" fontId="12" fillId="0" borderId="0" xfId="0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9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18" fillId="3" borderId="3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39" xfId="0" applyFont="1" applyBorder="1"/>
    <xf numFmtId="0" fontId="19" fillId="6" borderId="5" xfId="0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 wrapText="1"/>
    </xf>
    <xf numFmtId="0" fontId="19" fillId="6" borderId="39" xfId="0" applyFont="1" applyFill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left" vertical="center" wrapText="1"/>
    </xf>
    <xf numFmtId="9" fontId="20" fillId="0" borderId="41" xfId="1" applyFont="1" applyBorder="1" applyAlignment="1">
      <alignment horizontal="center" vertical="center" wrapText="1"/>
    </xf>
    <xf numFmtId="166" fontId="20" fillId="0" borderId="22" xfId="0" applyNumberFormat="1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left" vertical="center" wrapText="1"/>
    </xf>
    <xf numFmtId="9" fontId="20" fillId="0" borderId="37" xfId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justify" vertical="center" wrapText="1"/>
    </xf>
    <xf numFmtId="0" fontId="20" fillId="0" borderId="9" xfId="0" applyFont="1" applyBorder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BC23"/>
  <sheetViews>
    <sheetView showGridLines="0" tabSelected="1" zoomScale="85" zoomScaleNormal="85" workbookViewId="0">
      <pane ySplit="9" topLeftCell="A14" activePane="bottomLeft" state="frozen"/>
      <selection pane="bottomLeft" sqref="A1:G20"/>
    </sheetView>
  </sheetViews>
  <sheetFormatPr baseColWidth="10" defaultColWidth="12.42578125" defaultRowHeight="15.75" customHeight="1" outlineLevelRow="1" x14ac:dyDescent="0.2"/>
  <cols>
    <col min="1" max="1" width="5.85546875" customWidth="1"/>
    <col min="2" max="2" width="70.85546875" customWidth="1"/>
    <col min="3" max="3" width="20.28515625" customWidth="1"/>
    <col min="4" max="4" width="10.28515625" customWidth="1"/>
    <col min="5" max="5" width="12.42578125" customWidth="1"/>
    <col min="6" max="6" width="11" bestFit="1" customWidth="1"/>
    <col min="7" max="7" width="9" customWidth="1"/>
    <col min="8" max="55" width="2.7109375" customWidth="1"/>
  </cols>
  <sheetData>
    <row r="1" spans="1:55" ht="37.5" customHeight="1" thickBot="1" x14ac:dyDescent="0.25">
      <c r="A1" s="107" t="s">
        <v>12</v>
      </c>
      <c r="B1" s="107"/>
      <c r="C1" s="107"/>
      <c r="D1" s="107"/>
      <c r="E1" s="107"/>
      <c r="F1" s="107"/>
      <c r="G1" s="108"/>
      <c r="H1" s="16"/>
      <c r="I1" s="15"/>
      <c r="J1" s="15"/>
      <c r="K1" s="15"/>
      <c r="L1" s="16"/>
      <c r="M1" s="15"/>
      <c r="N1" s="15"/>
      <c r="O1" s="15"/>
      <c r="P1" s="16"/>
      <c r="Q1" s="15"/>
      <c r="R1" s="15"/>
      <c r="S1" s="15"/>
      <c r="T1" s="16"/>
      <c r="U1" s="15"/>
      <c r="V1" s="15"/>
      <c r="W1" s="15"/>
      <c r="X1" s="16"/>
      <c r="Y1" s="15"/>
      <c r="Z1" s="15"/>
      <c r="AA1" s="15"/>
      <c r="AB1" s="74"/>
      <c r="AC1" s="75"/>
      <c r="AD1" s="75"/>
      <c r="AE1" s="75"/>
      <c r="AF1" s="74"/>
      <c r="AG1" s="75"/>
      <c r="AH1" s="75"/>
      <c r="AI1" s="75"/>
      <c r="AJ1" s="74"/>
      <c r="AK1" s="75"/>
      <c r="AL1" s="75"/>
      <c r="AM1" s="75"/>
      <c r="AN1" s="74"/>
      <c r="AO1" s="75"/>
      <c r="AP1" s="75"/>
      <c r="AQ1" s="75"/>
      <c r="AR1" s="74"/>
      <c r="AS1" s="75"/>
      <c r="AT1" s="75"/>
      <c r="AU1" s="75"/>
      <c r="AV1" s="74"/>
      <c r="AW1" s="75"/>
      <c r="AX1" s="75"/>
      <c r="AY1" s="75"/>
      <c r="AZ1" s="74"/>
      <c r="BA1" s="75"/>
      <c r="BB1" s="75"/>
      <c r="BC1" s="75"/>
    </row>
    <row r="2" spans="1:55" ht="7.5" customHeight="1" thickTop="1" x14ac:dyDescent="0.2">
      <c r="A2" s="81"/>
      <c r="B2" s="81"/>
      <c r="C2" s="82"/>
      <c r="D2" s="82"/>
      <c r="E2" s="82"/>
      <c r="F2" s="82"/>
      <c r="G2" s="8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30" customHeight="1" x14ac:dyDescent="0.2">
      <c r="A3" s="84" t="s">
        <v>41</v>
      </c>
      <c r="B3" s="84"/>
      <c r="C3" s="84"/>
      <c r="D3" s="84"/>
      <c r="E3" s="84"/>
      <c r="F3" s="84"/>
      <c r="G3" s="85"/>
      <c r="H3" s="72"/>
      <c r="I3" s="73"/>
      <c r="J3" s="73"/>
      <c r="K3" s="73"/>
      <c r="L3" s="72"/>
      <c r="M3" s="73"/>
      <c r="N3" s="73"/>
      <c r="O3" s="73"/>
      <c r="P3" s="72"/>
      <c r="Q3" s="73"/>
      <c r="R3" s="73"/>
      <c r="S3" s="73"/>
      <c r="T3" s="72"/>
      <c r="U3" s="73"/>
      <c r="V3" s="73"/>
      <c r="W3" s="73"/>
      <c r="X3" s="72"/>
      <c r="Y3" s="73"/>
      <c r="Z3" s="73"/>
      <c r="AA3" s="73"/>
      <c r="AB3" s="72"/>
      <c r="AC3" s="73"/>
      <c r="AD3" s="73"/>
      <c r="AE3" s="73"/>
      <c r="AF3" s="72"/>
      <c r="AG3" s="73"/>
      <c r="AH3" s="73"/>
      <c r="AI3" s="73"/>
      <c r="AJ3" s="72"/>
      <c r="AK3" s="73"/>
      <c r="AL3" s="73"/>
      <c r="AM3" s="73"/>
      <c r="AN3" s="72"/>
      <c r="AO3" s="73"/>
      <c r="AP3" s="73"/>
      <c r="AQ3" s="73"/>
      <c r="AR3" s="72"/>
      <c r="AS3" s="73"/>
      <c r="AT3" s="73"/>
      <c r="AU3" s="73"/>
      <c r="AV3" s="72"/>
      <c r="AW3" s="73"/>
      <c r="AX3" s="73"/>
      <c r="AY3" s="73"/>
      <c r="AZ3" s="72"/>
      <c r="BA3" s="73"/>
      <c r="BB3" s="73"/>
      <c r="BC3" s="73"/>
    </row>
    <row r="4" spans="1:55" ht="21" customHeight="1" x14ac:dyDescent="0.2">
      <c r="A4" s="86" t="s">
        <v>42</v>
      </c>
      <c r="B4" s="14"/>
      <c r="C4" s="87"/>
      <c r="D4" s="14"/>
      <c r="E4" s="14"/>
      <c r="F4" s="14"/>
      <c r="G4" s="80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 t="s">
        <v>0</v>
      </c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</row>
    <row r="5" spans="1:55" ht="21" hidden="1" customHeight="1" x14ac:dyDescent="0.2">
      <c r="A5" s="88"/>
      <c r="B5" s="88"/>
      <c r="C5" s="88"/>
      <c r="D5" s="88"/>
      <c r="E5" s="88"/>
      <c r="F5" s="89"/>
      <c r="G5" s="9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 ht="21" hidden="1" customHeight="1" x14ac:dyDescent="0.2">
      <c r="A6" s="88"/>
      <c r="B6" s="88"/>
      <c r="C6" s="88"/>
      <c r="D6" s="88"/>
      <c r="E6" s="88"/>
      <c r="F6" s="89"/>
      <c r="G6" s="9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ht="17.25" hidden="1" customHeight="1" x14ac:dyDescent="0.2">
      <c r="A7" s="91" t="s">
        <v>11</v>
      </c>
      <c r="B7" s="91" t="s">
        <v>1</v>
      </c>
      <c r="C7" s="91" t="s">
        <v>34</v>
      </c>
      <c r="D7" s="91" t="s">
        <v>2</v>
      </c>
      <c r="E7" s="91" t="s">
        <v>3</v>
      </c>
      <c r="F7" s="91" t="s">
        <v>4</v>
      </c>
      <c r="G7" s="92" t="s">
        <v>38</v>
      </c>
      <c r="H7" s="69" t="s">
        <v>5</v>
      </c>
      <c r="I7" s="69"/>
      <c r="J7" s="69"/>
      <c r="K7" s="70"/>
      <c r="L7" s="68" t="s">
        <v>5</v>
      </c>
      <c r="M7" s="69"/>
      <c r="N7" s="69"/>
      <c r="O7" s="70"/>
      <c r="P7" s="68" t="s">
        <v>5</v>
      </c>
      <c r="Q7" s="69"/>
      <c r="R7" s="69"/>
      <c r="S7" s="70"/>
      <c r="T7" s="68" t="s">
        <v>5</v>
      </c>
      <c r="U7" s="69"/>
      <c r="V7" s="69"/>
      <c r="W7" s="70"/>
      <c r="X7" s="68" t="s">
        <v>5</v>
      </c>
      <c r="Y7" s="69"/>
      <c r="Z7" s="69"/>
      <c r="AA7" s="70"/>
      <c r="AB7" s="68" t="s">
        <v>5</v>
      </c>
      <c r="AC7" s="69"/>
      <c r="AD7" s="69"/>
      <c r="AE7" s="70"/>
      <c r="AF7" s="68" t="s">
        <v>5</v>
      </c>
      <c r="AG7" s="69"/>
      <c r="AH7" s="69"/>
      <c r="AI7" s="70"/>
      <c r="AJ7" s="68" t="s">
        <v>5</v>
      </c>
      <c r="AK7" s="69"/>
      <c r="AL7" s="69"/>
      <c r="AM7" s="70"/>
      <c r="AN7" s="68" t="s">
        <v>5</v>
      </c>
      <c r="AO7" s="69"/>
      <c r="AP7" s="69"/>
      <c r="AQ7" s="70"/>
      <c r="AR7" s="68" t="s">
        <v>5</v>
      </c>
      <c r="AS7" s="69"/>
      <c r="AT7" s="69"/>
      <c r="AU7" s="70"/>
      <c r="AV7" s="68" t="s">
        <v>5</v>
      </c>
      <c r="AW7" s="69"/>
      <c r="AX7" s="69"/>
      <c r="AY7" s="70"/>
      <c r="AZ7" s="68" t="s">
        <v>5</v>
      </c>
      <c r="BA7" s="69"/>
      <c r="BB7" s="69"/>
      <c r="BC7" s="69"/>
    </row>
    <row r="8" spans="1:55" ht="23.25" customHeight="1" x14ac:dyDescent="0.2">
      <c r="A8" s="93"/>
      <c r="B8" s="93"/>
      <c r="C8" s="93"/>
      <c r="D8" s="93"/>
      <c r="E8" s="93"/>
      <c r="F8" s="93"/>
      <c r="G8" s="94"/>
      <c r="H8" s="77">
        <v>45292</v>
      </c>
      <c r="I8" s="77"/>
      <c r="J8" s="77"/>
      <c r="K8" s="78"/>
      <c r="L8" s="76">
        <v>45323</v>
      </c>
      <c r="M8" s="77"/>
      <c r="N8" s="77"/>
      <c r="O8" s="78"/>
      <c r="P8" s="76">
        <v>45352</v>
      </c>
      <c r="Q8" s="77"/>
      <c r="R8" s="77"/>
      <c r="S8" s="78"/>
      <c r="T8" s="76">
        <v>45383</v>
      </c>
      <c r="U8" s="77"/>
      <c r="V8" s="77"/>
      <c r="W8" s="78"/>
      <c r="X8" s="76">
        <v>45413</v>
      </c>
      <c r="Y8" s="77"/>
      <c r="Z8" s="77"/>
      <c r="AA8" s="78"/>
      <c r="AB8" s="76">
        <v>45444</v>
      </c>
      <c r="AC8" s="77"/>
      <c r="AD8" s="77"/>
      <c r="AE8" s="78"/>
      <c r="AF8" s="76">
        <v>45474</v>
      </c>
      <c r="AG8" s="77"/>
      <c r="AH8" s="77"/>
      <c r="AI8" s="78"/>
      <c r="AJ8" s="76">
        <v>45505</v>
      </c>
      <c r="AK8" s="77"/>
      <c r="AL8" s="77"/>
      <c r="AM8" s="78"/>
      <c r="AN8" s="76">
        <v>45536</v>
      </c>
      <c r="AO8" s="77"/>
      <c r="AP8" s="77"/>
      <c r="AQ8" s="78"/>
      <c r="AR8" s="76">
        <v>45566</v>
      </c>
      <c r="AS8" s="77"/>
      <c r="AT8" s="77"/>
      <c r="AU8" s="78"/>
      <c r="AV8" s="76">
        <v>45597</v>
      </c>
      <c r="AW8" s="77"/>
      <c r="AX8" s="77"/>
      <c r="AY8" s="78"/>
      <c r="AZ8" s="76">
        <v>45627</v>
      </c>
      <c r="BA8" s="77"/>
      <c r="BB8" s="77"/>
      <c r="BC8" s="77"/>
    </row>
    <row r="9" spans="1:55" ht="21" customHeight="1" x14ac:dyDescent="0.2">
      <c r="A9" s="95">
        <v>1</v>
      </c>
      <c r="B9" s="96" t="s">
        <v>6</v>
      </c>
      <c r="C9" s="96" t="s">
        <v>35</v>
      </c>
      <c r="D9" s="97" t="s">
        <v>39</v>
      </c>
      <c r="E9" s="97" t="s">
        <v>39</v>
      </c>
      <c r="F9" s="97" t="s">
        <v>36</v>
      </c>
      <c r="G9" s="98" t="s">
        <v>37</v>
      </c>
      <c r="H9" s="79" t="s">
        <v>7</v>
      </c>
      <c r="I9" s="13" t="s">
        <v>8</v>
      </c>
      <c r="J9" s="13" t="s">
        <v>9</v>
      </c>
      <c r="K9" s="13" t="s">
        <v>10</v>
      </c>
      <c r="L9" s="13" t="s">
        <v>7</v>
      </c>
      <c r="M9" s="13" t="s">
        <v>8</v>
      </c>
      <c r="N9" s="13" t="s">
        <v>9</v>
      </c>
      <c r="O9" s="13" t="s">
        <v>10</v>
      </c>
      <c r="P9" s="13" t="s">
        <v>7</v>
      </c>
      <c r="Q9" s="13" t="s">
        <v>8</v>
      </c>
      <c r="R9" s="13" t="s">
        <v>9</v>
      </c>
      <c r="S9" s="13" t="s">
        <v>10</v>
      </c>
      <c r="T9" s="13" t="s">
        <v>7</v>
      </c>
      <c r="U9" s="13" t="s">
        <v>8</v>
      </c>
      <c r="V9" s="13" t="s">
        <v>9</v>
      </c>
      <c r="W9" s="13" t="s">
        <v>10</v>
      </c>
      <c r="X9" s="13" t="s">
        <v>7</v>
      </c>
      <c r="Y9" s="13" t="s">
        <v>8</v>
      </c>
      <c r="Z9" s="13" t="s">
        <v>9</v>
      </c>
      <c r="AA9" s="13" t="s">
        <v>10</v>
      </c>
      <c r="AB9" s="13" t="s">
        <v>7</v>
      </c>
      <c r="AC9" s="13" t="s">
        <v>8</v>
      </c>
      <c r="AD9" s="13" t="s">
        <v>9</v>
      </c>
      <c r="AE9" s="13" t="s">
        <v>10</v>
      </c>
      <c r="AF9" s="13" t="s">
        <v>7</v>
      </c>
      <c r="AG9" s="13" t="s">
        <v>8</v>
      </c>
      <c r="AH9" s="13" t="s">
        <v>9</v>
      </c>
      <c r="AI9" s="13" t="s">
        <v>10</v>
      </c>
      <c r="AJ9" s="13" t="s">
        <v>7</v>
      </c>
      <c r="AK9" s="13" t="s">
        <v>8</v>
      </c>
      <c r="AL9" s="13" t="s">
        <v>9</v>
      </c>
      <c r="AM9" s="13" t="s">
        <v>10</v>
      </c>
      <c r="AN9" s="13" t="s">
        <v>7</v>
      </c>
      <c r="AO9" s="13" t="s">
        <v>8</v>
      </c>
      <c r="AP9" s="13" t="s">
        <v>9</v>
      </c>
      <c r="AQ9" s="13" t="s">
        <v>10</v>
      </c>
      <c r="AR9" s="13" t="s">
        <v>7</v>
      </c>
      <c r="AS9" s="13" t="s">
        <v>8</v>
      </c>
      <c r="AT9" s="13" t="s">
        <v>9</v>
      </c>
      <c r="AU9" s="13" t="s">
        <v>10</v>
      </c>
      <c r="AV9" s="13" t="s">
        <v>7</v>
      </c>
      <c r="AW9" s="13" t="s">
        <v>8</v>
      </c>
      <c r="AX9" s="13" t="s">
        <v>9</v>
      </c>
      <c r="AY9" s="13" t="s">
        <v>10</v>
      </c>
      <c r="AZ9" s="13" t="s">
        <v>7</v>
      </c>
      <c r="BA9" s="13" t="s">
        <v>8</v>
      </c>
      <c r="BB9" s="13" t="s">
        <v>9</v>
      </c>
      <c r="BC9" s="13" t="s">
        <v>10</v>
      </c>
    </row>
    <row r="10" spans="1:55" ht="51.75" customHeight="1" outlineLevel="1" x14ac:dyDescent="0.2">
      <c r="A10" s="99">
        <v>44562</v>
      </c>
      <c r="B10" s="109" t="s">
        <v>13</v>
      </c>
      <c r="C10" s="100" t="s">
        <v>17</v>
      </c>
      <c r="D10" s="101">
        <v>45292</v>
      </c>
      <c r="E10" s="101">
        <f>D10+F10</f>
        <v>45352</v>
      </c>
      <c r="F10" s="100">
        <v>60</v>
      </c>
      <c r="G10" s="102">
        <v>0</v>
      </c>
      <c r="H10" s="48"/>
      <c r="I10" s="30"/>
      <c r="J10" s="31"/>
      <c r="K10" s="59"/>
      <c r="L10" s="48"/>
      <c r="M10" s="30"/>
      <c r="N10" s="31"/>
      <c r="O10" s="47"/>
      <c r="P10" s="54"/>
      <c r="Q10" s="35"/>
      <c r="R10" s="36"/>
      <c r="S10" s="63"/>
      <c r="T10" s="49"/>
      <c r="U10" s="35"/>
      <c r="V10" s="36"/>
      <c r="W10" s="50"/>
      <c r="X10" s="54"/>
      <c r="Y10" s="35"/>
      <c r="Z10" s="36"/>
      <c r="AA10" s="63"/>
      <c r="AB10" s="49"/>
      <c r="AC10" s="35"/>
      <c r="AD10" s="36"/>
      <c r="AE10" s="50"/>
      <c r="AF10" s="54"/>
      <c r="AG10" s="35"/>
      <c r="AH10" s="36"/>
      <c r="AI10" s="63"/>
      <c r="AJ10" s="49"/>
      <c r="AK10" s="35"/>
      <c r="AL10" s="36"/>
      <c r="AM10" s="63"/>
      <c r="AN10" s="49"/>
      <c r="AO10" s="35"/>
      <c r="AP10" s="36"/>
      <c r="AQ10" s="63"/>
      <c r="AR10" s="49"/>
      <c r="AS10" s="35"/>
      <c r="AT10" s="36"/>
      <c r="AU10" s="50"/>
      <c r="AV10" s="54"/>
      <c r="AW10" s="35"/>
      <c r="AX10" s="36"/>
      <c r="AY10" s="63"/>
      <c r="AZ10" s="49"/>
      <c r="BA10" s="35"/>
      <c r="BB10" s="36"/>
      <c r="BC10" s="37"/>
    </row>
    <row r="11" spans="1:55" ht="51.75" customHeight="1" outlineLevel="1" x14ac:dyDescent="0.2">
      <c r="A11" s="99">
        <v>44593</v>
      </c>
      <c r="B11" s="109" t="s">
        <v>28</v>
      </c>
      <c r="C11" s="100" t="s">
        <v>18</v>
      </c>
      <c r="D11" s="101">
        <v>44958</v>
      </c>
      <c r="E11" s="101">
        <f t="shared" ref="E11:E20" si="0">D11+F11</f>
        <v>44988</v>
      </c>
      <c r="F11" s="100">
        <v>30</v>
      </c>
      <c r="G11" s="102">
        <v>0</v>
      </c>
      <c r="H11" s="27"/>
      <c r="I11" s="8"/>
      <c r="J11" s="9"/>
      <c r="K11" s="60"/>
      <c r="L11" s="26"/>
      <c r="M11" s="19"/>
      <c r="N11" s="20"/>
      <c r="O11" s="40"/>
      <c r="P11" s="51"/>
      <c r="Q11" s="8"/>
      <c r="R11" s="9"/>
      <c r="S11" s="60"/>
      <c r="T11" s="27"/>
      <c r="U11" s="8"/>
      <c r="V11" s="9"/>
      <c r="W11" s="38"/>
      <c r="X11" s="51"/>
      <c r="Y11" s="8"/>
      <c r="Z11" s="9"/>
      <c r="AA11" s="60"/>
      <c r="AB11" s="27"/>
      <c r="AC11" s="8"/>
      <c r="AD11" s="9"/>
      <c r="AE11" s="38"/>
      <c r="AF11" s="51"/>
      <c r="AG11" s="8"/>
      <c r="AH11" s="9"/>
      <c r="AI11" s="60"/>
      <c r="AJ11" s="27"/>
      <c r="AK11" s="8"/>
      <c r="AL11" s="9"/>
      <c r="AM11" s="60"/>
      <c r="AN11" s="27"/>
      <c r="AO11" s="8"/>
      <c r="AP11" s="9"/>
      <c r="AQ11" s="60"/>
      <c r="AR11" s="27"/>
      <c r="AS11" s="8"/>
      <c r="AT11" s="9"/>
      <c r="AU11" s="38"/>
      <c r="AV11" s="51"/>
      <c r="AW11" s="8"/>
      <c r="AX11" s="9"/>
      <c r="AY11" s="60"/>
      <c r="AZ11" s="27"/>
      <c r="BA11" s="8"/>
      <c r="BB11" s="9"/>
      <c r="BC11" s="32"/>
    </row>
    <row r="12" spans="1:55" ht="51" outlineLevel="1" x14ac:dyDescent="0.2">
      <c r="A12" s="99">
        <v>44621</v>
      </c>
      <c r="B12" s="109" t="s">
        <v>32</v>
      </c>
      <c r="C12" s="100" t="s">
        <v>25</v>
      </c>
      <c r="D12" s="101">
        <v>44958</v>
      </c>
      <c r="E12" s="101">
        <f>D12+F12</f>
        <v>45018</v>
      </c>
      <c r="F12" s="100">
        <v>60</v>
      </c>
      <c r="G12" s="102">
        <v>0</v>
      </c>
      <c r="H12" s="28"/>
      <c r="I12" s="10"/>
      <c r="J12" s="11"/>
      <c r="K12" s="61"/>
      <c r="L12" s="26"/>
      <c r="M12" s="23"/>
      <c r="N12" s="24"/>
      <c r="O12" s="39"/>
      <c r="P12" s="55"/>
      <c r="Q12" s="23"/>
      <c r="R12" s="24"/>
      <c r="S12" s="64"/>
      <c r="T12" s="28"/>
      <c r="U12" s="10"/>
      <c r="V12" s="11"/>
      <c r="W12" s="42"/>
      <c r="X12" s="52"/>
      <c r="Y12" s="10"/>
      <c r="Z12" s="11"/>
      <c r="AA12" s="61"/>
      <c r="AB12" s="28"/>
      <c r="AC12" s="10"/>
      <c r="AD12" s="11"/>
      <c r="AE12" s="42"/>
      <c r="AF12" s="52"/>
      <c r="AG12" s="10"/>
      <c r="AH12" s="11"/>
      <c r="AI12" s="61"/>
      <c r="AJ12" s="28"/>
      <c r="AK12" s="10"/>
      <c r="AL12" s="11"/>
      <c r="AM12" s="61"/>
      <c r="AN12" s="28"/>
      <c r="AO12" s="10"/>
      <c r="AP12" s="11"/>
      <c r="AQ12" s="61"/>
      <c r="AR12" s="28"/>
      <c r="AS12" s="10"/>
      <c r="AT12" s="11"/>
      <c r="AU12" s="42"/>
      <c r="AV12" s="52"/>
      <c r="AW12" s="10"/>
      <c r="AX12" s="11"/>
      <c r="AY12" s="61"/>
      <c r="AZ12" s="28"/>
      <c r="BA12" s="10"/>
      <c r="BB12" s="11"/>
      <c r="BC12" s="33"/>
    </row>
    <row r="13" spans="1:55" ht="66" customHeight="1" outlineLevel="1" x14ac:dyDescent="0.2">
      <c r="A13" s="99">
        <v>44652</v>
      </c>
      <c r="B13" s="109" t="s">
        <v>29</v>
      </c>
      <c r="C13" s="100" t="s">
        <v>19</v>
      </c>
      <c r="D13" s="101">
        <f>E11</f>
        <v>44988</v>
      </c>
      <c r="E13" s="101">
        <f t="shared" si="0"/>
        <v>45108</v>
      </c>
      <c r="F13" s="100">
        <v>120</v>
      </c>
      <c r="G13" s="102">
        <v>0</v>
      </c>
      <c r="H13" s="27"/>
      <c r="I13" s="8"/>
      <c r="J13" s="9"/>
      <c r="K13" s="60"/>
      <c r="L13" s="27"/>
      <c r="M13" s="8"/>
      <c r="N13" s="9"/>
      <c r="O13" s="38"/>
      <c r="P13" s="56"/>
      <c r="Q13" s="19"/>
      <c r="R13" s="20"/>
      <c r="S13" s="65"/>
      <c r="T13" s="25"/>
      <c r="U13" s="19"/>
      <c r="V13" s="20"/>
      <c r="W13" s="40"/>
      <c r="X13" s="56"/>
      <c r="Y13" s="19"/>
      <c r="Z13" s="20"/>
      <c r="AA13" s="65"/>
      <c r="AB13" s="25"/>
      <c r="AC13" s="19"/>
      <c r="AD13" s="20"/>
      <c r="AE13" s="40"/>
      <c r="AF13" s="51"/>
      <c r="AG13" s="8"/>
      <c r="AH13" s="9"/>
      <c r="AI13" s="60"/>
      <c r="AJ13" s="27"/>
      <c r="AK13" s="8"/>
      <c r="AL13" s="9"/>
      <c r="AM13" s="60"/>
      <c r="AN13" s="27"/>
      <c r="AO13" s="8"/>
      <c r="AP13" s="9"/>
      <c r="AQ13" s="60"/>
      <c r="AR13" s="27"/>
      <c r="AS13" s="8"/>
      <c r="AT13" s="9"/>
      <c r="AU13" s="38"/>
      <c r="AV13" s="51"/>
      <c r="AW13" s="8"/>
      <c r="AX13" s="9"/>
      <c r="AY13" s="60"/>
      <c r="AZ13" s="27"/>
      <c r="BA13" s="8"/>
      <c r="BB13" s="9"/>
      <c r="BC13" s="32"/>
    </row>
    <row r="14" spans="1:55" ht="51.75" customHeight="1" outlineLevel="1" x14ac:dyDescent="0.2">
      <c r="A14" s="99">
        <v>44682</v>
      </c>
      <c r="B14" s="109" t="s">
        <v>33</v>
      </c>
      <c r="C14" s="100" t="s">
        <v>26</v>
      </c>
      <c r="D14" s="101">
        <v>45078</v>
      </c>
      <c r="E14" s="101">
        <f>D14+F14</f>
        <v>45108</v>
      </c>
      <c r="F14" s="100">
        <v>30</v>
      </c>
      <c r="G14" s="102">
        <v>0</v>
      </c>
      <c r="H14" s="27"/>
      <c r="I14" s="8"/>
      <c r="J14" s="9"/>
      <c r="K14" s="60"/>
      <c r="L14" s="27"/>
      <c r="M14" s="8"/>
      <c r="N14" s="9"/>
      <c r="O14" s="38"/>
      <c r="P14" s="51"/>
      <c r="Q14" s="8"/>
      <c r="R14" s="8"/>
      <c r="S14" s="66"/>
      <c r="T14" s="34"/>
      <c r="U14" s="8"/>
      <c r="V14" s="8"/>
      <c r="W14" s="41"/>
      <c r="X14" s="57"/>
      <c r="Y14" s="8"/>
      <c r="Z14" s="8"/>
      <c r="AA14" s="66"/>
      <c r="AB14" s="25"/>
      <c r="AC14" s="19"/>
      <c r="AD14" s="20"/>
      <c r="AE14" s="40"/>
      <c r="AF14" s="51"/>
      <c r="AG14" s="8"/>
      <c r="AH14" s="9"/>
      <c r="AI14" s="60"/>
      <c r="AJ14" s="27"/>
      <c r="AK14" s="8"/>
      <c r="AL14" s="9"/>
      <c r="AM14" s="60"/>
      <c r="AN14" s="27"/>
      <c r="AO14" s="8"/>
      <c r="AP14" s="9"/>
      <c r="AQ14" s="60"/>
      <c r="AR14" s="27"/>
      <c r="AS14" s="8"/>
      <c r="AT14" s="9"/>
      <c r="AU14" s="38"/>
      <c r="AV14" s="51"/>
      <c r="AW14" s="8"/>
      <c r="AX14" s="9"/>
      <c r="AY14" s="60"/>
      <c r="AZ14" s="27"/>
      <c r="BA14" s="8"/>
      <c r="BB14" s="9"/>
      <c r="BC14" s="32"/>
    </row>
    <row r="15" spans="1:55" ht="51.75" customHeight="1" outlineLevel="1" x14ac:dyDescent="0.2">
      <c r="A15" s="99">
        <v>44713</v>
      </c>
      <c r="B15" s="109" t="s">
        <v>14</v>
      </c>
      <c r="C15" s="100" t="s">
        <v>20</v>
      </c>
      <c r="D15" s="101">
        <v>45078</v>
      </c>
      <c r="E15" s="101">
        <f t="shared" si="0"/>
        <v>45138</v>
      </c>
      <c r="F15" s="100">
        <v>60</v>
      </c>
      <c r="G15" s="102">
        <v>0</v>
      </c>
      <c r="H15" s="28"/>
      <c r="I15" s="10"/>
      <c r="J15" s="11"/>
      <c r="K15" s="61"/>
      <c r="L15" s="27"/>
      <c r="M15" s="8"/>
      <c r="N15" s="9"/>
      <c r="O15" s="38"/>
      <c r="P15" s="51"/>
      <c r="Q15" s="8"/>
      <c r="R15" s="9"/>
      <c r="S15" s="60"/>
      <c r="T15" s="27"/>
      <c r="U15" s="8"/>
      <c r="V15" s="9"/>
      <c r="W15" s="38"/>
      <c r="X15" s="51"/>
      <c r="Y15" s="8"/>
      <c r="Z15" s="9"/>
      <c r="AA15" s="60"/>
      <c r="AB15" s="25"/>
      <c r="AC15" s="19"/>
      <c r="AD15" s="20"/>
      <c r="AE15" s="40"/>
      <c r="AF15" s="56"/>
      <c r="AG15" s="19"/>
      <c r="AH15" s="20"/>
      <c r="AI15" s="65"/>
      <c r="AJ15" s="27"/>
      <c r="AK15" s="8"/>
      <c r="AL15" s="9"/>
      <c r="AM15" s="60"/>
      <c r="AN15" s="27"/>
      <c r="AO15" s="8"/>
      <c r="AP15" s="9"/>
      <c r="AQ15" s="60"/>
      <c r="AR15" s="27"/>
      <c r="AS15" s="8"/>
      <c r="AT15" s="9"/>
      <c r="AU15" s="38"/>
      <c r="AV15" s="51"/>
      <c r="AW15" s="8"/>
      <c r="AX15" s="9"/>
      <c r="AY15" s="60"/>
      <c r="AZ15" s="27"/>
      <c r="BA15" s="8"/>
      <c r="BB15" s="9"/>
      <c r="BC15" s="32"/>
    </row>
    <row r="16" spans="1:55" ht="51.75" customHeight="1" outlineLevel="1" x14ac:dyDescent="0.2">
      <c r="A16" s="99">
        <v>44743</v>
      </c>
      <c r="B16" s="109" t="s">
        <v>15</v>
      </c>
      <c r="C16" s="100" t="s">
        <v>21</v>
      </c>
      <c r="D16" s="101">
        <v>45108</v>
      </c>
      <c r="E16" s="101">
        <f t="shared" si="0"/>
        <v>45228</v>
      </c>
      <c r="F16" s="100">
        <v>120</v>
      </c>
      <c r="G16" s="102">
        <v>0</v>
      </c>
      <c r="H16" s="28"/>
      <c r="I16" s="8"/>
      <c r="J16" s="9"/>
      <c r="K16" s="60"/>
      <c r="L16" s="27"/>
      <c r="M16" s="8"/>
      <c r="N16" s="9"/>
      <c r="O16" s="38"/>
      <c r="P16" s="51"/>
      <c r="Q16" s="8"/>
      <c r="R16" s="9"/>
      <c r="S16" s="60"/>
      <c r="T16" s="27"/>
      <c r="U16" s="8"/>
      <c r="V16" s="9"/>
      <c r="W16" s="38"/>
      <c r="X16" s="51"/>
      <c r="Y16" s="8"/>
      <c r="Z16" s="9"/>
      <c r="AA16" s="60"/>
      <c r="AB16" s="27"/>
      <c r="AC16" s="8"/>
      <c r="AD16" s="9"/>
      <c r="AE16" s="38"/>
      <c r="AF16" s="56"/>
      <c r="AG16" s="19"/>
      <c r="AH16" s="20"/>
      <c r="AI16" s="65"/>
      <c r="AJ16" s="25"/>
      <c r="AK16" s="19"/>
      <c r="AL16" s="20"/>
      <c r="AM16" s="65"/>
      <c r="AN16" s="25"/>
      <c r="AO16" s="19"/>
      <c r="AP16" s="20"/>
      <c r="AQ16" s="65"/>
      <c r="AR16" s="25"/>
      <c r="AS16" s="19"/>
      <c r="AT16" s="20"/>
      <c r="AU16" s="40"/>
      <c r="AV16" s="51"/>
      <c r="AW16" s="8"/>
      <c r="AX16" s="9"/>
      <c r="AY16" s="60"/>
      <c r="AZ16" s="27"/>
      <c r="BA16" s="8"/>
      <c r="BB16" s="9"/>
      <c r="BC16" s="32"/>
    </row>
    <row r="17" spans="1:55" ht="63.75" customHeight="1" outlineLevel="1" x14ac:dyDescent="0.2">
      <c r="A17" s="99">
        <v>44774</v>
      </c>
      <c r="B17" s="109" t="s">
        <v>16</v>
      </c>
      <c r="C17" s="100" t="s">
        <v>22</v>
      </c>
      <c r="D17" s="101">
        <v>45170</v>
      </c>
      <c r="E17" s="101">
        <f t="shared" si="0"/>
        <v>45230</v>
      </c>
      <c r="F17" s="100">
        <v>60</v>
      </c>
      <c r="G17" s="102">
        <v>0</v>
      </c>
      <c r="H17" s="28"/>
      <c r="I17" s="10"/>
      <c r="J17" s="11"/>
      <c r="K17" s="61"/>
      <c r="L17" s="28"/>
      <c r="M17" s="10"/>
      <c r="N17" s="11"/>
      <c r="O17" s="42"/>
      <c r="P17" s="52"/>
      <c r="Q17" s="10"/>
      <c r="R17" s="11"/>
      <c r="S17" s="61"/>
      <c r="T17" s="28"/>
      <c r="U17" s="10"/>
      <c r="V17" s="11"/>
      <c r="W17" s="42"/>
      <c r="X17" s="52"/>
      <c r="Y17" s="10"/>
      <c r="Z17" s="11"/>
      <c r="AA17" s="61"/>
      <c r="AB17" s="28"/>
      <c r="AC17" s="10"/>
      <c r="AD17" s="11"/>
      <c r="AE17" s="42"/>
      <c r="AF17" s="52"/>
      <c r="AG17" s="10"/>
      <c r="AH17" s="11"/>
      <c r="AI17" s="61"/>
      <c r="AJ17" s="28"/>
      <c r="AK17" s="10"/>
      <c r="AL17" s="11"/>
      <c r="AM17" s="61"/>
      <c r="AN17" s="26"/>
      <c r="AO17" s="23"/>
      <c r="AP17" s="24"/>
      <c r="AQ17" s="64"/>
      <c r="AR17" s="26"/>
      <c r="AS17" s="23"/>
      <c r="AT17" s="24"/>
      <c r="AU17" s="39"/>
      <c r="AV17" s="52"/>
      <c r="AW17" s="10"/>
      <c r="AX17" s="11"/>
      <c r="AY17" s="61"/>
      <c r="AZ17" s="28"/>
      <c r="BA17" s="10"/>
      <c r="BB17" s="11"/>
      <c r="BC17" s="33"/>
    </row>
    <row r="18" spans="1:55" ht="51.75" customHeight="1" outlineLevel="1" x14ac:dyDescent="0.2">
      <c r="A18" s="99">
        <v>44805</v>
      </c>
      <c r="B18" s="109" t="s">
        <v>40</v>
      </c>
      <c r="C18" s="100" t="s">
        <v>23</v>
      </c>
      <c r="D18" s="101">
        <v>45200</v>
      </c>
      <c r="E18" s="101">
        <f t="shared" si="0"/>
        <v>45230</v>
      </c>
      <c r="F18" s="100">
        <v>30</v>
      </c>
      <c r="G18" s="102">
        <v>0</v>
      </c>
      <c r="H18" s="28"/>
      <c r="I18" s="10"/>
      <c r="J18" s="11"/>
      <c r="K18" s="61"/>
      <c r="L18" s="28"/>
      <c r="M18" s="10"/>
      <c r="N18" s="11"/>
      <c r="O18" s="42"/>
      <c r="P18" s="52"/>
      <c r="Q18" s="10"/>
      <c r="R18" s="11"/>
      <c r="S18" s="61"/>
      <c r="T18" s="28"/>
      <c r="U18" s="10"/>
      <c r="V18" s="11"/>
      <c r="W18" s="42"/>
      <c r="X18" s="52"/>
      <c r="Y18" s="10"/>
      <c r="Z18" s="11"/>
      <c r="AA18" s="61"/>
      <c r="AB18" s="28"/>
      <c r="AC18" s="10"/>
      <c r="AD18" s="11"/>
      <c r="AE18" s="42"/>
      <c r="AF18" s="52"/>
      <c r="AG18" s="10"/>
      <c r="AH18" s="11"/>
      <c r="AI18" s="61"/>
      <c r="AJ18" s="28"/>
      <c r="AK18" s="10"/>
      <c r="AL18" s="11"/>
      <c r="AM18" s="61"/>
      <c r="AN18" s="28"/>
      <c r="AO18" s="10"/>
      <c r="AP18" s="11"/>
      <c r="AQ18" s="61"/>
      <c r="AR18" s="26"/>
      <c r="AS18" s="23"/>
      <c r="AT18" s="24"/>
      <c r="AU18" s="39"/>
      <c r="AV18" s="52"/>
      <c r="AW18" s="10"/>
      <c r="AX18" s="11"/>
      <c r="AY18" s="61"/>
      <c r="AZ18" s="28"/>
      <c r="BA18" s="10"/>
      <c r="BB18" s="11"/>
      <c r="BC18" s="33"/>
    </row>
    <row r="19" spans="1:55" ht="89.25" outlineLevel="1" x14ac:dyDescent="0.2">
      <c r="A19" s="99">
        <v>44835</v>
      </c>
      <c r="B19" s="109" t="s">
        <v>30</v>
      </c>
      <c r="C19" s="100" t="s">
        <v>24</v>
      </c>
      <c r="D19" s="101">
        <v>45231</v>
      </c>
      <c r="E19" s="101">
        <f t="shared" si="0"/>
        <v>45261</v>
      </c>
      <c r="F19" s="100">
        <v>30</v>
      </c>
      <c r="G19" s="102">
        <v>0</v>
      </c>
      <c r="H19" s="28"/>
      <c r="I19" s="10"/>
      <c r="J19" s="11"/>
      <c r="K19" s="61"/>
      <c r="L19" s="28"/>
      <c r="M19" s="10"/>
      <c r="N19" s="11"/>
      <c r="O19" s="42"/>
      <c r="P19" s="52"/>
      <c r="Q19" s="10"/>
      <c r="R19" s="11"/>
      <c r="S19" s="61"/>
      <c r="T19" s="28"/>
      <c r="U19" s="10"/>
      <c r="V19" s="11"/>
      <c r="W19" s="42"/>
      <c r="X19" s="52"/>
      <c r="Y19" s="10"/>
      <c r="Z19" s="11"/>
      <c r="AA19" s="61"/>
      <c r="AB19" s="28"/>
      <c r="AC19" s="10"/>
      <c r="AD19" s="11"/>
      <c r="AE19" s="42"/>
      <c r="AF19" s="52"/>
      <c r="AG19" s="10"/>
      <c r="AH19" s="11"/>
      <c r="AI19" s="61"/>
      <c r="AJ19" s="28"/>
      <c r="AK19" s="10"/>
      <c r="AL19" s="11"/>
      <c r="AM19" s="61"/>
      <c r="AN19" s="28"/>
      <c r="AO19" s="10"/>
      <c r="AP19" s="11"/>
      <c r="AQ19" s="61"/>
      <c r="AR19" s="28"/>
      <c r="AS19" s="10"/>
      <c r="AT19" s="11"/>
      <c r="AU19" s="42"/>
      <c r="AV19" s="55"/>
      <c r="AW19" s="23"/>
      <c r="AX19" s="24"/>
      <c r="AY19" s="64"/>
      <c r="AZ19" s="28"/>
      <c r="BA19" s="10"/>
      <c r="BB19" s="11"/>
      <c r="BC19" s="33"/>
    </row>
    <row r="20" spans="1:55" ht="63.75" outlineLevel="1" x14ac:dyDescent="0.2">
      <c r="A20" s="103">
        <v>44866</v>
      </c>
      <c r="B20" s="110" t="s">
        <v>31</v>
      </c>
      <c r="C20" s="104" t="s">
        <v>27</v>
      </c>
      <c r="D20" s="105">
        <v>45231</v>
      </c>
      <c r="E20" s="105">
        <f t="shared" si="0"/>
        <v>45291</v>
      </c>
      <c r="F20" s="104">
        <v>60</v>
      </c>
      <c r="G20" s="106">
        <v>0</v>
      </c>
      <c r="H20" s="29"/>
      <c r="I20" s="17"/>
      <c r="J20" s="18"/>
      <c r="K20" s="62"/>
      <c r="L20" s="29"/>
      <c r="M20" s="17"/>
      <c r="N20" s="18"/>
      <c r="O20" s="43"/>
      <c r="P20" s="53"/>
      <c r="Q20" s="17"/>
      <c r="R20" s="18"/>
      <c r="S20" s="62"/>
      <c r="T20" s="29"/>
      <c r="U20" s="17"/>
      <c r="V20" s="18"/>
      <c r="W20" s="43"/>
      <c r="X20" s="53"/>
      <c r="Y20" s="17"/>
      <c r="Z20" s="18"/>
      <c r="AA20" s="62"/>
      <c r="AB20" s="29"/>
      <c r="AC20" s="17"/>
      <c r="AD20" s="18"/>
      <c r="AE20" s="43"/>
      <c r="AF20" s="53"/>
      <c r="AG20" s="17"/>
      <c r="AH20" s="18"/>
      <c r="AI20" s="62"/>
      <c r="AJ20" s="29"/>
      <c r="AK20" s="17"/>
      <c r="AL20" s="18"/>
      <c r="AM20" s="62"/>
      <c r="AN20" s="29"/>
      <c r="AO20" s="17"/>
      <c r="AP20" s="18"/>
      <c r="AQ20" s="62"/>
      <c r="AR20" s="29"/>
      <c r="AS20" s="17"/>
      <c r="AT20" s="18"/>
      <c r="AU20" s="43"/>
      <c r="AV20" s="58"/>
      <c r="AW20" s="21"/>
      <c r="AX20" s="22"/>
      <c r="AY20" s="67"/>
      <c r="AZ20" s="44"/>
      <c r="BA20" s="21"/>
      <c r="BB20" s="22"/>
      <c r="BC20" s="45"/>
    </row>
    <row r="21" spans="1:55" ht="15" x14ac:dyDescent="0.2">
      <c r="A21" s="4"/>
      <c r="B21" s="4"/>
      <c r="C21" s="4"/>
      <c r="D21" s="4"/>
      <c r="E21" s="4"/>
      <c r="F21" s="4"/>
      <c r="G21" s="46"/>
      <c r="H21" s="5"/>
      <c r="I21" s="6"/>
      <c r="J21" s="7"/>
      <c r="K21" s="7"/>
      <c r="L21" s="5"/>
      <c r="M21" s="6"/>
      <c r="N21" s="7"/>
      <c r="O21" s="7"/>
      <c r="P21" s="5"/>
      <c r="Q21" s="6"/>
      <c r="R21" s="7"/>
      <c r="S21" s="7"/>
      <c r="T21" s="5"/>
      <c r="U21" s="6"/>
      <c r="V21" s="7"/>
      <c r="W21" s="7"/>
      <c r="X21" s="5"/>
      <c r="Y21" s="6"/>
      <c r="Z21" s="7"/>
      <c r="AA21" s="7"/>
      <c r="AB21" s="5"/>
      <c r="AC21" s="6"/>
      <c r="AD21" s="7"/>
      <c r="AE21" s="7"/>
      <c r="AF21" s="5"/>
      <c r="AG21" s="6"/>
      <c r="AH21" s="7"/>
      <c r="AI21" s="7"/>
      <c r="AJ21" s="5"/>
      <c r="AK21" s="6"/>
      <c r="AL21" s="7"/>
      <c r="AM21" s="7"/>
      <c r="AN21" s="5"/>
      <c r="AO21" s="6"/>
      <c r="AP21" s="7"/>
      <c r="AQ21" s="7"/>
      <c r="AR21" s="5"/>
      <c r="AS21" s="6"/>
      <c r="AT21" s="7"/>
      <c r="AU21" s="7"/>
      <c r="AV21" s="5"/>
      <c r="AW21" s="6"/>
      <c r="AX21" s="7"/>
      <c r="AY21" s="7"/>
      <c r="AZ21" s="5"/>
      <c r="BA21" s="6"/>
      <c r="BB21" s="7"/>
      <c r="BC21" s="7"/>
    </row>
    <row r="22" spans="1:55" ht="21" customHeight="1" x14ac:dyDescent="0.2">
      <c r="A22" s="2"/>
      <c r="B22" s="2"/>
      <c r="C22" s="2"/>
      <c r="D22" s="2"/>
      <c r="E22" s="2"/>
      <c r="F22" s="12"/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1:55" ht="21" customHeight="1" x14ac:dyDescent="0.2">
      <c r="A23" s="2"/>
      <c r="B23" s="2"/>
      <c r="C23" s="2"/>
      <c r="D23" s="2"/>
      <c r="E23" s="2"/>
      <c r="F23" s="12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</sheetData>
  <mergeCells count="64">
    <mergeCell ref="A1:G1"/>
    <mergeCell ref="H3:K3"/>
    <mergeCell ref="A3:F3"/>
    <mergeCell ref="AV8:AY8"/>
    <mergeCell ref="AZ8:BC8"/>
    <mergeCell ref="H7:K7"/>
    <mergeCell ref="H8:K8"/>
    <mergeCell ref="H4:K4"/>
    <mergeCell ref="A7:A8"/>
    <mergeCell ref="B7:B8"/>
    <mergeCell ref="C7:C8"/>
    <mergeCell ref="D7:D8"/>
    <mergeCell ref="E7:E8"/>
    <mergeCell ref="F7:F8"/>
    <mergeCell ref="G7:G8"/>
    <mergeCell ref="AB8:AE8"/>
    <mergeCell ref="AF8:AI8"/>
    <mergeCell ref="AJ8:AM8"/>
    <mergeCell ref="AN8:AQ8"/>
    <mergeCell ref="AR8:AU8"/>
    <mergeCell ref="L3:O3"/>
    <mergeCell ref="L4:O4"/>
    <mergeCell ref="L7:O7"/>
    <mergeCell ref="L8:O8"/>
    <mergeCell ref="P7:S7"/>
    <mergeCell ref="T7:W7"/>
    <mergeCell ref="P8:S8"/>
    <mergeCell ref="T8:W8"/>
    <mergeCell ref="X4:AA4"/>
    <mergeCell ref="X8:AA8"/>
    <mergeCell ref="P3:S3"/>
    <mergeCell ref="T3:W3"/>
    <mergeCell ref="P4:S4"/>
    <mergeCell ref="T4:W4"/>
    <mergeCell ref="AB1:AE1"/>
    <mergeCell ref="AF1:AI1"/>
    <mergeCell ref="AJ1:AM1"/>
    <mergeCell ref="X3:AA3"/>
    <mergeCell ref="AB3:AE3"/>
    <mergeCell ref="AF3:AI3"/>
    <mergeCell ref="AJ3:AM3"/>
    <mergeCell ref="AB4:AE4"/>
    <mergeCell ref="AF4:AI4"/>
    <mergeCell ref="AJ4:AM4"/>
    <mergeCell ref="X7:AA7"/>
    <mergeCell ref="AB7:AE7"/>
    <mergeCell ref="AF7:AI7"/>
    <mergeCell ref="AJ7:AM7"/>
    <mergeCell ref="AN3:AQ3"/>
    <mergeCell ref="AN7:AQ7"/>
    <mergeCell ref="AR3:AU3"/>
    <mergeCell ref="AV3:AY3"/>
    <mergeCell ref="AZ3:BC3"/>
    <mergeCell ref="AN1:AQ1"/>
    <mergeCell ref="AR1:AU1"/>
    <mergeCell ref="AV1:AY1"/>
    <mergeCell ref="AZ1:BC1"/>
    <mergeCell ref="AR7:AU7"/>
    <mergeCell ref="AV7:AY7"/>
    <mergeCell ref="AZ7:BC7"/>
    <mergeCell ref="AN4:AQ4"/>
    <mergeCell ref="AR4:AU4"/>
    <mergeCell ref="AV4:AY4"/>
    <mergeCell ref="AZ4:BC4"/>
  </mergeCells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a73385-7241-44c5-805b-3cd95cd45358">
      <Terms xmlns="http://schemas.microsoft.com/office/infopath/2007/PartnerControls"/>
    </lcf76f155ced4ddcb4097134ff3c332f>
    <TaxCatchAll xmlns="360fbbdc-43a3-4ee6-8ca5-2e2ee011e7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3497B84F672446BFB69CA42E881B66" ma:contentTypeVersion="11" ma:contentTypeDescription="Crear nuevo documento." ma:contentTypeScope="" ma:versionID="2b62896476824576465442ba6f5c5c27">
  <xsd:schema xmlns:xsd="http://www.w3.org/2001/XMLSchema" xmlns:xs="http://www.w3.org/2001/XMLSchema" xmlns:p="http://schemas.microsoft.com/office/2006/metadata/properties" xmlns:ns2="ada73385-7241-44c5-805b-3cd95cd45358" xmlns:ns3="360fbbdc-43a3-4ee6-8ca5-2e2ee011e794" targetNamespace="http://schemas.microsoft.com/office/2006/metadata/properties" ma:root="true" ma:fieldsID="f50ab0a79ae9d5747ab80f8c8b95e770" ns2:_="" ns3:_="">
    <xsd:import namespace="ada73385-7241-44c5-805b-3cd95cd45358"/>
    <xsd:import namespace="360fbbdc-43a3-4ee6-8ca5-2e2ee011e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73385-7241-44c5-805b-3cd95cd453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fbbdc-43a3-4ee6-8ca5-2e2ee011e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abd04df-9fcb-4a0c-91c1-6c2e762cd81b}" ma:internalName="TaxCatchAll" ma:showField="CatchAllData" ma:web="360fbbdc-43a3-4ee6-8ca5-2e2ee011e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86A74-36B9-4015-ABC6-AB533A3B1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1914CC-9E20-4F13-BDAB-E1E90C1A9F09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60fbbdc-43a3-4ee6-8ca5-2e2ee011e794"/>
    <ds:schemaRef ds:uri="ada73385-7241-44c5-805b-3cd95cd4535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DC0989-1DCC-45EF-A164-BF7E679AC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73385-7241-44c5-805b-3cd95cd45358"/>
    <ds:schemaRef ds:uri="360fbbdc-43a3-4ee6-8ca5-2e2ee011e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637d50c-c560-436c-8997-ebe63c9656fd}" enabled="0" method="" siteId="{2637d50c-c560-436c-8997-ebe63c9656f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Diagrama de Gantt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Enrique Penaloza Melendez</dc:creator>
  <cp:keywords/>
  <dc:description/>
  <cp:lastModifiedBy>JORGE ENRIQUE PEÑALOZA MELENDEZ</cp:lastModifiedBy>
  <cp:revision/>
  <dcterms:created xsi:type="dcterms:W3CDTF">2023-08-16T20:11:10Z</dcterms:created>
  <dcterms:modified xsi:type="dcterms:W3CDTF">2023-10-21T13:54:40Z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0x0101005E3497B84F672446BFB69CA42E881B66</vt:lpwstr>
  </property>
  <property fmtid="{D5CDD505-2E9C-101B-9397-08002B2CF9AE}" pid="3" name="MediaServiceImageTags">
    <vt:lpwstr/>
  </property>
</Properties>
</file>