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E:\AS18429\Desktop\JWVR\EAN\06-Investigación\MINERVA\"/>
    </mc:Choice>
  </mc:AlternateContent>
  <xr:revisionPtr revIDLastSave="0" documentId="8_{456BA935-7840-49E1-B4BD-E3D4F536D827}" xr6:coauthVersionLast="47" xr6:coauthVersionMax="47" xr10:uidLastSave="{00000000-0000-0000-0000-000000000000}"/>
  <bookViews>
    <workbookView xWindow="-120" yWindow="-120" windowWidth="20730" windowHeight="11040" xr2:uid="{1F5D862F-F284-4836-BF0D-59646CAF4ED1}"/>
  </bookViews>
  <sheets>
    <sheet name="Resultados por experto_Resumen" sheetId="1" r:id="rId1"/>
    <sheet name="Resultados por Experto_General" sheetId="13" r:id="rId2"/>
    <sheet name="Resultados por experto_Obser." sheetId="14" r:id="rId3"/>
  </sheets>
  <definedNames>
    <definedName name="_xlnm.Print_Titles" localSheetId="1">'Resultados por Experto_General'!$2:$3</definedName>
    <definedName name="_xlnm.Print_Titles" localSheetId="2">'Resultados por experto_Obser.'!#REF!</definedName>
    <definedName name="_xlnm.Print_Titles" localSheetId="0">'Resultados por experto_Resumen'!$2:$2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J15" i="1" l="1"/>
  <c r="J9" i="1"/>
  <c r="J3" i="1"/>
  <c r="I20" i="13"/>
  <c r="I19" i="13"/>
  <c r="I18" i="13"/>
  <c r="I17" i="13"/>
  <c r="I16" i="13"/>
  <c r="I15" i="13"/>
  <c r="I14" i="13"/>
  <c r="I13" i="13"/>
  <c r="I12" i="13"/>
  <c r="I11" i="13"/>
  <c r="I10" i="13"/>
  <c r="I9" i="13"/>
  <c r="I8" i="13"/>
  <c r="I7" i="13"/>
  <c r="I6" i="13"/>
  <c r="I5" i="13"/>
  <c r="I4" i="13"/>
  <c r="J19" i="1"/>
  <c r="J18" i="1"/>
  <c r="J17" i="1"/>
  <c r="J16" i="1"/>
  <c r="J14" i="1"/>
  <c r="J13" i="1"/>
  <c r="J12" i="1"/>
  <c r="J11" i="1"/>
  <c r="J10" i="1"/>
  <c r="J8" i="1"/>
  <c r="J7" i="1"/>
  <c r="J6" i="1"/>
  <c r="J5" i="1"/>
  <c r="J4" i="1"/>
</calcChain>
</file>

<file path=xl/sharedStrings.xml><?xml version="1.0" encoding="utf-8"?>
<sst xmlns="http://schemas.openxmlformats.org/spreadsheetml/2006/main" count="140" uniqueCount="64">
  <si>
    <t>Nº</t>
  </si>
  <si>
    <t>ÍTEM</t>
  </si>
  <si>
    <t>Yadira Páez</t>
  </si>
  <si>
    <t>Natalia Sierra</t>
  </si>
  <si>
    <t>Leonardo Bernal</t>
  </si>
  <si>
    <t>Vanessa González</t>
  </si>
  <si>
    <t>Paola Pinilla</t>
  </si>
  <si>
    <t>David Orjuela</t>
  </si>
  <si>
    <t>Experto No. 1</t>
  </si>
  <si>
    <t>Experto No. 2</t>
  </si>
  <si>
    <t>Experto No. 3</t>
  </si>
  <si>
    <t>Experto No. 4</t>
  </si>
  <si>
    <t>Experto No. 5</t>
  </si>
  <si>
    <t>Experto No. 6</t>
  </si>
  <si>
    <t>Promedio</t>
  </si>
  <si>
    <t>Ítems asociados a la CLARIDAD del Plan de acción</t>
  </si>
  <si>
    <t>El plan de acción es de fácil comprensión</t>
  </si>
  <si>
    <t>El plan de acción propuesto se alinea con los objetivos estratégicos de la Universidad</t>
  </si>
  <si>
    <t>La ruta de implementación y comunicación de las acciones propuestas es clara</t>
  </si>
  <si>
    <t>Se comprende el alcance y lo que se quiere lograr con la propuesta</t>
  </si>
  <si>
    <t>Considera que los recursos para llevar a cabo el plan de acción son los adecuados</t>
  </si>
  <si>
    <t>Ítems asociados a la PERTINENCIA del Plan de acción</t>
  </si>
  <si>
    <t>El plan de acción propuesto está alineado al propósito superior de la Universidad</t>
  </si>
  <si>
    <t>El plan de acción NO va en contravía con las acciones ya adelantadas por la Universidad</t>
  </si>
  <si>
    <t>El plan de acción involucra de forma participativa a las partes interesadas</t>
  </si>
  <si>
    <t>El plan de acción esta enfocado en las áreas donde usted considera puede ser necesario reforzar las estrategias</t>
  </si>
  <si>
    <t xml:space="preserve">Puede este plan aportar a la Universidad en su camino a ser líder en temas de sostenibilidad (Posicionamiento en ranking nacional - internacional) </t>
  </si>
  <si>
    <t>Ítems asociados a la APLICABILIDAD del Plan de acción</t>
  </si>
  <si>
    <t>La propuesta brinda información suficiente para la implementación de las acciones</t>
  </si>
  <si>
    <t>El plan de acción genera valor agregado a la Universidad</t>
  </si>
  <si>
    <t>El plan de acción promueve la participación de la comunidad universitaria en la apropiación de la Política de Sostenibilidad</t>
  </si>
  <si>
    <t>Esta dispuesto a participar activamente en el plan de acción con el fin de aportar en su implementación</t>
  </si>
  <si>
    <t>-</t>
  </si>
  <si>
    <t>Observaciones generales del Plan de acción</t>
  </si>
  <si>
    <t>a. Excelente desarrollo, se parte de un diagnóstico y evaluación del estado actual de apropiación de la polìtica entre los diferentes componentes de la Comunidad acadèmica.
b. Las acciones propuestas son prácticas, con viabilidad de implementación y están muy bien pensadas en los usuarios.
c. El Plan está en alineación con el propósito superior, modelo educativo y estrategia de formaión, investigación y proyección social de la Universidad. ¡Felicitaciones!</t>
  </si>
  <si>
    <t xml:space="preserve">Para el plan de acción propuesto la sugerencia es fortalecer las acciones de comunicación y dovulgación que involucren los diferntes grupos de interés y sus expectativas frente al conocimiento y apicación de la política de sostenibilidad; sin embargo, algunas de estas acciones sugieren el desarrollo de nuevos programas que requieren inversiones importantes y no están alineadas a la gestión que se realiza desde el área de sostenibilidad de la universidad. </t>
  </si>
  <si>
    <t>Me parece un muy buen plan, toca el punto a mejorar que tiene la Universidad EAN y es en la comunicación de resultados y acciones. Todas las acciones están dirigidas una comunicación interna de la universidad y pensada directamente para la comunidad.</t>
  </si>
  <si>
    <t>Es un plan muy bien estructurado, pertinente y necesario. Se percibe como algo fácilmente ejecutable que puede ser implementado en el corto plazo.</t>
  </si>
  <si>
    <t>Es un muy buen ejercicio, recorre una necesidad no solo de la EAN sino de una empresa que busca generar cultura de sostenibildad en todos sus grupos de interés, comenzando por los internos.</t>
  </si>
  <si>
    <t>Plan de acción acorde al diagnostico presentando</t>
  </si>
  <si>
    <t>Sugerencias</t>
  </si>
  <si>
    <t>a. Pensando en grupo objetivo, me encantaría que el plan contemplara acciones que involucren a la familia de los miembros de la comunidad.
b. En la propuesta de nuevos programas, sugeriría incluir la formación en maestría.
C. ¿Es posible definir la herramienta para el control y seguimiento del plan? ¿Cómo hacer que sea accesible a todos de manera que nos sintamos responsables por el avance?</t>
  </si>
  <si>
    <t>La iniciativa de implementar un curso de inducción me parece un buen punto de partida para los estudiantes, adicionalmente puede reforzarse en la asignatura transversal "Iniciativa y emprendimiento sostenible".  
La creación de una especialización es buena opción para hacer crecer la Universidad, sólo hay que relacionarla más sobre cómo esta especialización haría parte de la política. La viabilidad es complicada.
Hay que evaluar qué hay actualmente en la universidad respecto a planes de gestión de residuos. Frente a esto, comunicar qué se hacen con estos residuos y cómo la universidad hace parte de la economía circular. También cómo la universidad puede comunicar mediante indicadores y reportes de sostenibilidad.
Se puede realizar salidas de campo a comunidades y empresas, con el propósito adicional de que la universidad genere un impacto en ellas desde la academia e investigación. Esto puede ser un muy buen indicadore de impacto en la gestión socioambiental y a la ruralidad. 
La promoción de una especie en vía de extinción puede hacerse en convenio con una entidad que se dedique a esto (ej, CAR, Parques Naturales Nacionales), y puede implementarse como una "mascota" dentro de la comunicación de la universidad.</t>
  </si>
  <si>
    <t xml:space="preserve">- Se sugiere que la socialización de la política, programas y demás no sea una actividad exclusiva de la inducción, pues esta ocurre en un momento donde la mayoría de los estudiantes no están tan atentos o receptivos.
- Si bien es importante la socialización, también deberían establecerse mecanismos que pemitan que el tema sea relevante para todos los estudiantes, que implique que estos se vinculen de una manera más activa y propositiva. Incluso, puede ser pertinente que se incluya como parte de un trabajo o nota de algunas materias que logre que los estudiantes la interioricen por diferentes caminos.
-Podría ser interesante revisar la mascota a proponer, para que pueda ser pertinente para el contexto socioecológico en el que se está inmersa la universidad, y así mismo se logre la protección y cuidado de especies locales, que habiten/transiten esos territorios.  Revisar de qué manera la universidad puede articularse con los sistemas naturales en su entorno y generar rutas de paso para los individuos naturales.
- Se reconoce que en la actualidad ya vienen sucediendo eventos en materia de sostenibilidad de cara a externos que posicionan a la Universidad EAN frente al tema.  </t>
  </si>
  <si>
    <t>- Sugiero incluir horizontes de tiempo a la meta planteada, incluir un resultado esperado por cada iniciativa o indicadores de seguimiento. 
- Sugiero incluir póximos pasos: crear una narrativa, aplicar encuesta a más personal administrativo y docentes.
- Mensaje importante, la Sostenibilidad no debe ser un proyecto o un área, debe ser parte del ADN de toda la comunidad universitaria. Todos cumplimos un propósito en la sostenibilidad.</t>
  </si>
  <si>
    <t>El plan de acción debe datallar un cronograma de actividades para las acciones propuestas, así mismo debería presentarse un mayor detalle de los recursos y la cuantificación aprox de estos.  
Se debe conectar la especialización propuesta con el doctorado en administración para la sostenibilidad.
Si bien el plan de acción involucra a partes interesadas como estudiantes y comunidad en general, es importante que se vinculen otras partes interesadas como colaboradores y proveedores de la universidad.</t>
  </si>
  <si>
    <t>DATOS DEL EVALUADOR</t>
  </si>
  <si>
    <t>Nombre del experto</t>
  </si>
  <si>
    <t>Yadira Páez Gaitán</t>
  </si>
  <si>
    <t>Natalia Sierra Gutiérrez</t>
  </si>
  <si>
    <t>Vanessa González Pérez</t>
  </si>
  <si>
    <t>David Orjuela Yepes</t>
  </si>
  <si>
    <t>Formación académica</t>
  </si>
  <si>
    <t>Experiencia profesional</t>
  </si>
  <si>
    <t>Fecha de la evaluación</t>
  </si>
  <si>
    <t>19 de Noviembre de 2022</t>
  </si>
  <si>
    <t>16 de Noviembre de 2022</t>
  </si>
  <si>
    <t>18 de Noviembre de 2022</t>
  </si>
  <si>
    <t>21 de Noviembre de 2022</t>
  </si>
  <si>
    <t>Fuente: Quintero Ballesteros, A., Ramirez Angarita, A. J., &amp; Martinez Daza, J. Estructuración y diseño del sistema de gestión ambiental del colegio gimnasio femenino mediante la articulación de la NTC-ISO 14001: 2015 con el Proyecto Ambiental Escolar (PRAE).</t>
  </si>
  <si>
    <t>No.</t>
  </si>
  <si>
    <t>PREGUNTAS</t>
  </si>
  <si>
    <t>CALIFICACIÓN DE EXPERTOS PLAN DE ACCIÓN
ESCALA DE 1 a 5
(Donde 1 Es totalmente en desacuerdo y 5 Totalmente de Acuerdo)</t>
  </si>
  <si>
    <t>Observaciones / 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</si>
</sst>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sz val="4"/>
      <color theme="1"/>
      <name val="Calibri"/>
      <family val="2"/>
      <scheme val="minor"/>
    </font>
    <font>
      <sz val="12"/>
      <color theme="1"/>
      <name val="Arial"/>
      <family val="2"/>
    </font>
    <font>
      <sz val="14"/>
      <color theme="1"/>
      <name val="Calibri"/>
      <family val="2"/>
      <scheme val="minor"/>
    </font>
    <font>
      <sz val="8"/>
      <name val="Calibri"/>
      <family val="2"/>
      <scheme val="minor"/>
    </font>
    <font>
      <b/>
      <sz val="12"/>
      <color theme="1"/>
      <name val="Arial"/>
      <family val="2"/>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FFFF"/>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xf numFmtId="0" fontId="1" fillId="2" borderId="0" applyNumberFormat="0" applyBorder="0" applyAlignment="0" applyProtection="0"/>
  </cellStyleXfs>
  <cellXfs count="122">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3" borderId="15" xfId="0" applyFill="1" applyBorder="1" applyAlignment="1">
      <alignment horizontal="center" vertical="center"/>
    </xf>
    <xf numFmtId="0" fontId="3" fillId="3" borderId="16" xfId="0" applyFont="1" applyFill="1" applyBorder="1" applyAlignment="1">
      <alignment horizontal="justify" vertical="center"/>
    </xf>
    <xf numFmtId="0" fontId="5" fillId="0" borderId="11" xfId="0" applyFont="1" applyBorder="1"/>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5" fillId="0" borderId="13" xfId="0" applyFont="1" applyBorder="1"/>
    <xf numFmtId="0" fontId="5" fillId="0" borderId="14" xfId="0" applyFont="1" applyBorder="1" applyAlignment="1">
      <alignment horizontal="justify" vertical="center"/>
    </xf>
    <xf numFmtId="0" fontId="5" fillId="0" borderId="17" xfId="0" applyFont="1" applyBorder="1"/>
    <xf numFmtId="0" fontId="0" fillId="3" borderId="7" xfId="0" applyFill="1" applyBorder="1" applyAlignment="1">
      <alignment horizontal="center" vertical="center"/>
    </xf>
    <xf numFmtId="0" fontId="3" fillId="3" borderId="0" xfId="0" applyFont="1" applyFill="1" applyAlignment="1">
      <alignment horizontal="justify"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12" xfId="0" applyFont="1" applyBorder="1" applyAlignment="1">
      <alignment horizontal="left" vertical="center" wrapText="1"/>
    </xf>
    <xf numFmtId="0" fontId="5" fillId="0" borderId="14" xfId="0" applyFont="1" applyBorder="1" applyAlignment="1">
      <alignment horizontal="left" vertical="center" wrapText="1"/>
    </xf>
    <xf numFmtId="0" fontId="5" fillId="0" borderId="18" xfId="0" applyFont="1" applyBorder="1" applyAlignment="1">
      <alignment horizontal="left" vertical="center" wrapText="1"/>
    </xf>
    <xf numFmtId="0" fontId="0" fillId="0" borderId="14" xfId="0" applyBorder="1" applyAlignment="1">
      <alignment vertical="top" wrapText="1"/>
    </xf>
    <xf numFmtId="0" fontId="4" fillId="0" borderId="0" xfId="0" applyFont="1" applyAlignment="1">
      <alignment horizontal="center" vertical="center"/>
    </xf>
    <xf numFmtId="0" fontId="0" fillId="0" borderId="14" xfId="0" applyBorder="1" applyAlignment="1">
      <alignment vertical="center" wrapText="1"/>
    </xf>
    <xf numFmtId="14" fontId="0" fillId="0" borderId="0" xfId="0" applyNumberFormat="1" applyAlignment="1">
      <alignment vertical="center"/>
    </xf>
    <xf numFmtId="164" fontId="0" fillId="0" borderId="0" xfId="0" applyNumberFormat="1" applyAlignment="1">
      <alignment vertical="center"/>
    </xf>
    <xf numFmtId="0" fontId="0" fillId="4" borderId="14" xfId="0" applyFill="1" applyBorder="1" applyAlignment="1">
      <alignment vertical="center" wrapText="1"/>
    </xf>
    <xf numFmtId="14" fontId="0" fillId="4" borderId="14" xfId="0" applyNumberFormat="1" applyFill="1" applyBorder="1" applyAlignment="1">
      <alignment vertical="center" wrapText="1"/>
    </xf>
    <xf numFmtId="0" fontId="5" fillId="0" borderId="29" xfId="0" applyFont="1" applyBorder="1" applyAlignment="1">
      <alignment horizontal="justify" vertical="center"/>
    </xf>
    <xf numFmtId="0" fontId="5" fillId="0" borderId="18" xfId="0" applyFont="1" applyBorder="1" applyAlignment="1">
      <alignment horizontal="justify" vertical="center"/>
    </xf>
    <xf numFmtId="0" fontId="2" fillId="0" borderId="14" xfId="0" applyFont="1" applyBorder="1" applyAlignment="1">
      <alignment horizontal="center" vertical="center" wrapText="1"/>
    </xf>
    <xf numFmtId="0" fontId="0" fillId="0" borderId="14" xfId="0" quotePrefix="1" applyBorder="1" applyAlignment="1">
      <alignment vertical="top" wrapText="1"/>
    </xf>
    <xf numFmtId="0" fontId="6" fillId="0" borderId="14" xfId="0" quotePrefix="1" applyFont="1" applyBorder="1" applyAlignment="1">
      <alignment horizontal="center" vertical="center"/>
    </xf>
    <xf numFmtId="164" fontId="0" fillId="0" borderId="14" xfId="0" applyNumberFormat="1" applyBorder="1" applyAlignment="1">
      <alignment vertical="center"/>
    </xf>
    <xf numFmtId="0" fontId="2" fillId="5" borderId="14" xfId="0" applyFont="1" applyFill="1" applyBorder="1" applyAlignment="1">
      <alignment horizontal="center" vertical="center" wrapText="1"/>
    </xf>
    <xf numFmtId="0" fontId="6" fillId="0" borderId="30" xfId="0" applyFont="1" applyBorder="1" applyAlignment="1">
      <alignment horizontal="center"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5" fillId="0" borderId="21" xfId="0" applyFont="1" applyBorder="1" applyAlignment="1">
      <alignment horizontal="justify" vertical="center"/>
    </xf>
    <xf numFmtId="0" fontId="5" fillId="0" borderId="26" xfId="0" applyFont="1" applyBorder="1" applyAlignment="1">
      <alignment horizontal="justify" vertical="center"/>
    </xf>
    <xf numFmtId="0" fontId="5" fillId="0" borderId="35" xfId="0" applyFont="1" applyBorder="1" applyAlignment="1">
      <alignment horizontal="justify" vertical="center"/>
    </xf>
    <xf numFmtId="0" fontId="5" fillId="0" borderId="24" xfId="0" applyFont="1" applyBorder="1" applyAlignment="1">
      <alignment horizontal="left" vertical="center" wrapText="1"/>
    </xf>
    <xf numFmtId="0" fontId="5" fillId="0" borderId="26" xfId="0" applyFont="1" applyBorder="1" applyAlignment="1">
      <alignment horizontal="left" vertical="center" wrapText="1"/>
    </xf>
    <xf numFmtId="0" fontId="5" fillId="0" borderId="35" xfId="0" applyFont="1" applyBorder="1" applyAlignment="1">
      <alignment horizontal="left" vertical="center" wrapText="1"/>
    </xf>
    <xf numFmtId="0" fontId="5" fillId="0" borderId="28" xfId="0" applyFont="1" applyBorder="1" applyAlignment="1">
      <alignment horizontal="left" vertical="center" wrapText="1"/>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27" xfId="0" applyFont="1" applyBorder="1" applyAlignment="1">
      <alignment horizontal="center" vertical="center"/>
    </xf>
    <xf numFmtId="0" fontId="2" fillId="0" borderId="36" xfId="0" applyFont="1" applyBorder="1" applyAlignment="1">
      <alignment horizontal="center" vertical="center" wrapText="1"/>
    </xf>
    <xf numFmtId="0" fontId="6" fillId="0" borderId="37" xfId="0" applyFont="1" applyBorder="1" applyAlignment="1">
      <alignment horizontal="center" vertical="center"/>
    </xf>
    <xf numFmtId="0" fontId="6" fillId="0" borderId="31" xfId="0" applyFont="1" applyBorder="1" applyAlignment="1">
      <alignment horizontal="center" vertical="center"/>
    </xf>
    <xf numFmtId="0" fontId="2" fillId="0" borderId="22"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8" xfId="0" applyFont="1" applyBorder="1" applyAlignment="1">
      <alignment horizontal="center" vertical="center"/>
    </xf>
    <xf numFmtId="0" fontId="6" fillId="0" borderId="41" xfId="0" applyFont="1" applyBorder="1" applyAlignment="1">
      <alignment horizontal="center" vertical="center"/>
    </xf>
    <xf numFmtId="0" fontId="5" fillId="0" borderId="42" xfId="0" applyFont="1" applyBorder="1" applyAlignment="1">
      <alignment horizontal="center" vertical="center"/>
    </xf>
    <xf numFmtId="0" fontId="5" fillId="0" borderId="38" xfId="0" applyFont="1" applyBorder="1" applyAlignment="1">
      <alignment horizontal="left" vertical="center" wrapText="1"/>
    </xf>
    <xf numFmtId="0" fontId="6" fillId="0" borderId="39" xfId="0" applyFont="1" applyBorder="1" applyAlignment="1">
      <alignment horizontal="center" vertical="center" wrapText="1"/>
    </xf>
    <xf numFmtId="0" fontId="6" fillId="0" borderId="12" xfId="0" applyFont="1" applyBorder="1" applyAlignment="1">
      <alignment horizontal="center" vertical="center"/>
    </xf>
    <xf numFmtId="0" fontId="6" fillId="0" borderId="40" xfId="0" applyFont="1" applyBorder="1" applyAlignment="1">
      <alignment horizontal="center" vertical="center"/>
    </xf>
    <xf numFmtId="0" fontId="6" fillId="0" borderId="18" xfId="0" quotePrefix="1" applyFont="1" applyBorder="1" applyAlignment="1">
      <alignment horizontal="center" vertical="center"/>
    </xf>
    <xf numFmtId="164" fontId="0" fillId="3" borderId="23" xfId="0" applyNumberFormat="1" applyFill="1" applyBorder="1" applyAlignment="1">
      <alignment horizontal="center" vertical="center"/>
    </xf>
    <xf numFmtId="164" fontId="0" fillId="0" borderId="24"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3"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38" xfId="0" applyNumberFormat="1" applyBorder="1" applyAlignment="1">
      <alignment horizontal="center" vertical="center"/>
    </xf>
    <xf numFmtId="0" fontId="0" fillId="0" borderId="28" xfId="0" applyBorder="1" applyAlignment="1">
      <alignment vertical="center" wrapText="1"/>
    </xf>
    <xf numFmtId="0" fontId="2" fillId="0" borderId="23" xfId="0" applyFont="1" applyBorder="1" applyAlignment="1">
      <alignment horizontal="center" vertical="center"/>
    </xf>
    <xf numFmtId="0" fontId="3" fillId="0" borderId="23"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38" xfId="0" applyBorder="1" applyAlignment="1">
      <alignment vertical="center" wrapText="1"/>
    </xf>
    <xf numFmtId="0" fontId="0" fillId="0" borderId="22" xfId="0" applyBorder="1" applyAlignment="1">
      <alignment vertical="center" wrapText="1"/>
    </xf>
    <xf numFmtId="0" fontId="0" fillId="0" borderId="28" xfId="0" quotePrefix="1" applyBorder="1" applyAlignment="1">
      <alignment vertical="center" wrapText="1"/>
    </xf>
    <xf numFmtId="0" fontId="0" fillId="0" borderId="23" xfId="0" applyBorder="1" applyAlignment="1">
      <alignment vertical="center" wrapText="1"/>
    </xf>
    <xf numFmtId="0" fontId="6" fillId="6" borderId="32" xfId="0" applyFont="1" applyFill="1" applyBorder="1" applyAlignment="1">
      <alignment horizontal="center" vertical="center" wrapText="1"/>
    </xf>
    <xf numFmtId="0" fontId="6" fillId="6" borderId="18" xfId="0" applyFont="1" applyFill="1" applyBorder="1" applyAlignment="1">
      <alignment horizontal="center" vertical="center"/>
    </xf>
    <xf numFmtId="0" fontId="6" fillId="6" borderId="41" xfId="0" applyFont="1" applyFill="1" applyBorder="1" applyAlignment="1">
      <alignment horizontal="center" vertical="center"/>
    </xf>
    <xf numFmtId="164" fontId="0" fillId="6" borderId="28" xfId="0" applyNumberFormat="1" applyFill="1" applyBorder="1" applyAlignment="1">
      <alignment horizontal="center" vertical="center"/>
    </xf>
    <xf numFmtId="0" fontId="6" fillId="6" borderId="34" xfId="0" applyFont="1" applyFill="1" applyBorder="1" applyAlignment="1">
      <alignment horizontal="center" vertical="center" wrapText="1"/>
    </xf>
    <xf numFmtId="0" fontId="6" fillId="6" borderId="14" xfId="0" applyFont="1" applyFill="1" applyBorder="1" applyAlignment="1">
      <alignment horizontal="center" vertical="center"/>
    </xf>
    <xf numFmtId="0" fontId="6" fillId="6" borderId="31" xfId="0" applyFont="1" applyFill="1" applyBorder="1" applyAlignment="1">
      <alignment horizontal="center" vertical="center"/>
    </xf>
    <xf numFmtId="164" fontId="0" fillId="6" borderId="26" xfId="0" applyNumberFormat="1" applyFill="1" applyBorder="1" applyAlignment="1">
      <alignment horizontal="center" vertical="center"/>
    </xf>
    <xf numFmtId="0" fontId="6" fillId="6" borderId="14" xfId="0" applyFont="1" applyFill="1" applyBorder="1" applyAlignment="1">
      <alignment horizontal="center" vertical="center" wrapText="1"/>
    </xf>
    <xf numFmtId="164" fontId="0" fillId="6" borderId="14" xfId="0" applyNumberFormat="1" applyFill="1" applyBorder="1" applyAlignment="1">
      <alignment vertical="center"/>
    </xf>
    <xf numFmtId="0" fontId="0" fillId="0" borderId="8" xfId="0" applyBorder="1" applyAlignment="1">
      <alignment horizontal="justify" vertical="distributed"/>
    </xf>
    <xf numFmtId="0" fontId="0" fillId="0" borderId="9" xfId="0" applyBorder="1" applyAlignment="1">
      <alignment horizontal="justify" vertical="distributed"/>
    </xf>
    <xf numFmtId="0" fontId="3" fillId="3" borderId="11"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4" xfId="1" applyFont="1" applyFill="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14" fontId="0" fillId="0" borderId="8" xfId="0" applyNumberFormat="1" applyBorder="1" applyAlignment="1">
      <alignment horizontal="left" vertical="center"/>
    </xf>
    <xf numFmtId="14" fontId="0" fillId="0" borderId="9" xfId="0" applyNumberFormat="1" applyBorder="1" applyAlignment="1">
      <alignment horizontal="left" vertical="center"/>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justify" vertical="distributed" wrapText="1"/>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0" fillId="0" borderId="0" xfId="0" applyAlignment="1">
      <alignment horizontal="left" vertical="center" wrapText="1"/>
    </xf>
    <xf numFmtId="0" fontId="3" fillId="3" borderId="3"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3" borderId="0" xfId="0" applyFont="1" applyFill="1" applyAlignment="1">
      <alignment vertical="center"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7DC0-66D0-41BA-AA3C-261A50F34788}">
  <dimension ref="B1:J22"/>
  <sheetViews>
    <sheetView tabSelected="1" zoomScale="70" zoomScaleNormal="70" workbookViewId="0">
      <selection activeCell="C14" sqref="C14"/>
    </sheetView>
  </sheetViews>
  <sheetFormatPr baseColWidth="10" defaultColWidth="11.42578125" defaultRowHeight="15" x14ac:dyDescent="0.25"/>
  <cols>
    <col min="1" max="1" width="3.85546875" style="1" customWidth="1"/>
    <col min="2" max="2" width="3.85546875" style="1" bestFit="1" customWidth="1"/>
    <col min="3" max="3" width="55.140625" style="1" customWidth="1"/>
    <col min="4" max="4" width="13.7109375" style="2" customWidth="1"/>
    <col min="5" max="9" width="13.7109375" style="1" customWidth="1"/>
    <col min="10" max="10" width="12.28515625" style="1" customWidth="1"/>
    <col min="11" max="16384" width="11.42578125" style="1"/>
  </cols>
  <sheetData>
    <row r="1" spans="2:10" s="3" customFormat="1" ht="57.75" customHeight="1" thickBot="1" x14ac:dyDescent="0.3">
      <c r="B1" s="111" t="s">
        <v>60</v>
      </c>
      <c r="C1" s="105" t="s">
        <v>61</v>
      </c>
      <c r="D1" s="107" t="s">
        <v>62</v>
      </c>
      <c r="E1" s="108"/>
      <c r="F1" s="108"/>
      <c r="G1" s="108"/>
      <c r="H1" s="108"/>
      <c r="I1" s="108"/>
      <c r="J1" s="109" t="s">
        <v>14</v>
      </c>
    </row>
    <row r="2" spans="2:10" s="5" customFormat="1" ht="33" customHeight="1" thickBot="1" x14ac:dyDescent="0.3">
      <c r="B2" s="112"/>
      <c r="C2" s="106"/>
      <c r="D2" s="50" t="s">
        <v>8</v>
      </c>
      <c r="E2" s="50" t="s">
        <v>9</v>
      </c>
      <c r="F2" s="50" t="s">
        <v>10</v>
      </c>
      <c r="G2" s="50" t="s">
        <v>11</v>
      </c>
      <c r="H2" s="50" t="s">
        <v>12</v>
      </c>
      <c r="I2" s="50" t="s">
        <v>13</v>
      </c>
      <c r="J2" s="110"/>
    </row>
    <row r="3" spans="2:10" ht="15.75" customHeight="1" thickBot="1" x14ac:dyDescent="0.3">
      <c r="B3" s="100" t="s">
        <v>15</v>
      </c>
      <c r="C3" s="114"/>
      <c r="D3" s="115"/>
      <c r="E3" s="116"/>
      <c r="F3" s="116"/>
      <c r="G3" s="116"/>
      <c r="H3" s="116"/>
      <c r="I3" s="117"/>
      <c r="J3" s="63">
        <f>AVERAGE(J4:J8)</f>
        <v>4.6666666666666661</v>
      </c>
    </row>
    <row r="4" spans="2:10" ht="18.75" x14ac:dyDescent="0.25">
      <c r="B4" s="46">
        <v>1</v>
      </c>
      <c r="C4" s="39" t="s">
        <v>16</v>
      </c>
      <c r="D4" s="37">
        <v>5</v>
      </c>
      <c r="E4" s="36">
        <v>5</v>
      </c>
      <c r="F4" s="36">
        <v>5</v>
      </c>
      <c r="G4" s="36">
        <v>5</v>
      </c>
      <c r="H4" s="36">
        <v>4</v>
      </c>
      <c r="I4" s="51">
        <v>5</v>
      </c>
      <c r="J4" s="64">
        <f>AVERAGE(D4:I4)</f>
        <v>4.833333333333333</v>
      </c>
    </row>
    <row r="5" spans="2:10" ht="30" x14ac:dyDescent="0.25">
      <c r="B5" s="47">
        <v>2</v>
      </c>
      <c r="C5" s="40" t="s">
        <v>17</v>
      </c>
      <c r="D5" s="38">
        <v>5</v>
      </c>
      <c r="E5" s="11">
        <v>4</v>
      </c>
      <c r="F5" s="11">
        <v>5</v>
      </c>
      <c r="G5" s="11">
        <v>5</v>
      </c>
      <c r="H5" s="11">
        <v>5</v>
      </c>
      <c r="I5" s="52">
        <v>5</v>
      </c>
      <c r="J5" s="65">
        <f t="shared" ref="J5:J8" si="0">AVERAGE(D5:I5)</f>
        <v>4.833333333333333</v>
      </c>
    </row>
    <row r="6" spans="2:10" ht="30" x14ac:dyDescent="0.25">
      <c r="B6" s="47">
        <v>3</v>
      </c>
      <c r="C6" s="40" t="s">
        <v>18</v>
      </c>
      <c r="D6" s="38">
        <v>5</v>
      </c>
      <c r="E6" s="11">
        <v>4</v>
      </c>
      <c r="F6" s="11">
        <v>5</v>
      </c>
      <c r="G6" s="11">
        <v>5</v>
      </c>
      <c r="H6" s="11">
        <v>5</v>
      </c>
      <c r="I6" s="52">
        <v>4</v>
      </c>
      <c r="J6" s="65">
        <f t="shared" si="0"/>
        <v>4.666666666666667</v>
      </c>
    </row>
    <row r="7" spans="2:10" ht="30" x14ac:dyDescent="0.25">
      <c r="B7" s="47">
        <v>4</v>
      </c>
      <c r="C7" s="40" t="s">
        <v>19</v>
      </c>
      <c r="D7" s="38">
        <v>5</v>
      </c>
      <c r="E7" s="11">
        <v>4</v>
      </c>
      <c r="F7" s="11">
        <v>5</v>
      </c>
      <c r="G7" s="11">
        <v>5</v>
      </c>
      <c r="H7" s="11">
        <v>4</v>
      </c>
      <c r="I7" s="52">
        <v>5</v>
      </c>
      <c r="J7" s="65">
        <f t="shared" si="0"/>
        <v>4.666666666666667</v>
      </c>
    </row>
    <row r="8" spans="2:10" ht="30.75" thickBot="1" x14ac:dyDescent="0.3">
      <c r="B8" s="48">
        <v>5</v>
      </c>
      <c r="C8" s="41" t="s">
        <v>20</v>
      </c>
      <c r="D8" s="77">
        <v>5</v>
      </c>
      <c r="E8" s="78">
        <v>3</v>
      </c>
      <c r="F8" s="78">
        <v>5</v>
      </c>
      <c r="G8" s="78">
        <v>5</v>
      </c>
      <c r="H8" s="78">
        <v>4</v>
      </c>
      <c r="I8" s="79">
        <v>4</v>
      </c>
      <c r="J8" s="80">
        <f t="shared" si="0"/>
        <v>4.333333333333333</v>
      </c>
    </row>
    <row r="9" spans="2:10" ht="19.5" thickBot="1" x14ac:dyDescent="0.3">
      <c r="B9" s="100" t="s">
        <v>21</v>
      </c>
      <c r="C9" s="114"/>
      <c r="D9" s="118"/>
      <c r="E9" s="119"/>
      <c r="F9" s="119"/>
      <c r="G9" s="119"/>
      <c r="H9" s="119"/>
      <c r="I9" s="120"/>
      <c r="J9" s="66">
        <f>AVERAGE(J10:J14)</f>
        <v>4.5333333333333332</v>
      </c>
    </row>
    <row r="10" spans="2:10" ht="30" x14ac:dyDescent="0.25">
      <c r="B10" s="46">
        <v>6</v>
      </c>
      <c r="C10" s="42" t="s">
        <v>22</v>
      </c>
      <c r="D10" s="37">
        <v>5</v>
      </c>
      <c r="E10" s="36">
        <v>4</v>
      </c>
      <c r="F10" s="36">
        <v>5</v>
      </c>
      <c r="G10" s="36">
        <v>5</v>
      </c>
      <c r="H10" s="36">
        <v>5</v>
      </c>
      <c r="I10" s="51">
        <v>5</v>
      </c>
      <c r="J10" s="64">
        <f t="shared" ref="J10:J14" si="1">AVERAGE(D10:I10)</f>
        <v>4.833333333333333</v>
      </c>
    </row>
    <row r="11" spans="2:10" ht="30" x14ac:dyDescent="0.25">
      <c r="B11" s="47">
        <v>7</v>
      </c>
      <c r="C11" s="43" t="s">
        <v>23</v>
      </c>
      <c r="D11" s="38">
        <v>5</v>
      </c>
      <c r="E11" s="11">
        <v>4</v>
      </c>
      <c r="F11" s="11">
        <v>5</v>
      </c>
      <c r="G11" s="11">
        <v>5</v>
      </c>
      <c r="H11" s="11">
        <v>5</v>
      </c>
      <c r="I11" s="52">
        <v>5</v>
      </c>
      <c r="J11" s="65">
        <f t="shared" si="1"/>
        <v>4.833333333333333</v>
      </c>
    </row>
    <row r="12" spans="2:10" ht="30" x14ac:dyDescent="0.25">
      <c r="B12" s="47">
        <v>8</v>
      </c>
      <c r="C12" s="43" t="s">
        <v>24</v>
      </c>
      <c r="D12" s="81">
        <v>5</v>
      </c>
      <c r="E12" s="82">
        <v>2</v>
      </c>
      <c r="F12" s="82">
        <v>4</v>
      </c>
      <c r="G12" s="82">
        <v>5</v>
      </c>
      <c r="H12" s="82">
        <v>4</v>
      </c>
      <c r="I12" s="83">
        <v>4</v>
      </c>
      <c r="J12" s="84">
        <f t="shared" si="1"/>
        <v>4</v>
      </c>
    </row>
    <row r="13" spans="2:10" ht="45" x14ac:dyDescent="0.25">
      <c r="B13" s="47">
        <v>9</v>
      </c>
      <c r="C13" s="43" t="s">
        <v>25</v>
      </c>
      <c r="D13" s="81">
        <v>5</v>
      </c>
      <c r="E13" s="82">
        <v>3</v>
      </c>
      <c r="F13" s="82">
        <v>3</v>
      </c>
      <c r="G13" s="82">
        <v>5</v>
      </c>
      <c r="H13" s="82">
        <v>4</v>
      </c>
      <c r="I13" s="83">
        <v>5</v>
      </c>
      <c r="J13" s="84">
        <f t="shared" si="1"/>
        <v>4.166666666666667</v>
      </c>
    </row>
    <row r="14" spans="2:10" ht="45.75" thickBot="1" x14ac:dyDescent="0.3">
      <c r="B14" s="48">
        <v>10</v>
      </c>
      <c r="C14" s="44" t="s">
        <v>26</v>
      </c>
      <c r="D14" s="54">
        <v>5</v>
      </c>
      <c r="E14" s="55">
        <v>4</v>
      </c>
      <c r="F14" s="55">
        <v>5</v>
      </c>
      <c r="G14" s="55">
        <v>5</v>
      </c>
      <c r="H14" s="55">
        <v>5</v>
      </c>
      <c r="I14" s="56">
        <v>5</v>
      </c>
      <c r="J14" s="67">
        <f t="shared" si="1"/>
        <v>4.833333333333333</v>
      </c>
    </row>
    <row r="15" spans="2:10" ht="19.5" thickBot="1" x14ac:dyDescent="0.3">
      <c r="B15" s="100" t="s">
        <v>27</v>
      </c>
      <c r="C15" s="114"/>
      <c r="D15" s="118"/>
      <c r="E15" s="119"/>
      <c r="F15" s="119"/>
      <c r="G15" s="119"/>
      <c r="H15" s="119"/>
      <c r="I15" s="120"/>
      <c r="J15" s="66">
        <f>AVERAGE(J16:J19)</f>
        <v>4.666666666666667</v>
      </c>
    </row>
    <row r="16" spans="2:10" ht="30" x14ac:dyDescent="0.25">
      <c r="B16" s="57">
        <v>11</v>
      </c>
      <c r="C16" s="58" t="s">
        <v>28</v>
      </c>
      <c r="D16" s="59">
        <v>5</v>
      </c>
      <c r="E16" s="60">
        <v>3</v>
      </c>
      <c r="F16" s="60">
        <v>4</v>
      </c>
      <c r="G16" s="60">
        <v>5</v>
      </c>
      <c r="H16" s="60">
        <v>5</v>
      </c>
      <c r="I16" s="61">
        <v>5</v>
      </c>
      <c r="J16" s="68">
        <f t="shared" ref="J16:J19" si="2">AVERAGE(D16:I16)</f>
        <v>4.5</v>
      </c>
    </row>
    <row r="17" spans="2:10" ht="30" x14ac:dyDescent="0.25">
      <c r="B17" s="47">
        <v>12</v>
      </c>
      <c r="C17" s="43" t="s">
        <v>29</v>
      </c>
      <c r="D17" s="38">
        <v>5</v>
      </c>
      <c r="E17" s="11">
        <v>3</v>
      </c>
      <c r="F17" s="11">
        <v>5</v>
      </c>
      <c r="G17" s="11">
        <v>5</v>
      </c>
      <c r="H17" s="11">
        <v>5</v>
      </c>
      <c r="I17" s="52">
        <v>4</v>
      </c>
      <c r="J17" s="65">
        <f t="shared" si="2"/>
        <v>4.5</v>
      </c>
    </row>
    <row r="18" spans="2:10" ht="45" x14ac:dyDescent="0.25">
      <c r="B18" s="47">
        <v>13</v>
      </c>
      <c r="C18" s="43" t="s">
        <v>30</v>
      </c>
      <c r="D18" s="38">
        <v>5</v>
      </c>
      <c r="E18" s="11">
        <v>4</v>
      </c>
      <c r="F18" s="11">
        <v>5</v>
      </c>
      <c r="G18" s="11">
        <v>5</v>
      </c>
      <c r="H18" s="11">
        <v>5</v>
      </c>
      <c r="I18" s="52">
        <v>4</v>
      </c>
      <c r="J18" s="65">
        <f t="shared" si="2"/>
        <v>4.666666666666667</v>
      </c>
    </row>
    <row r="19" spans="2:10" ht="30.75" thickBot="1" x14ac:dyDescent="0.3">
      <c r="B19" s="49">
        <v>14</v>
      </c>
      <c r="C19" s="45" t="s">
        <v>31</v>
      </c>
      <c r="D19" s="54">
        <v>5</v>
      </c>
      <c r="E19" s="62" t="s">
        <v>32</v>
      </c>
      <c r="F19" s="55">
        <v>5</v>
      </c>
      <c r="G19" s="62" t="s">
        <v>32</v>
      </c>
      <c r="H19" s="62" t="s">
        <v>32</v>
      </c>
      <c r="I19" s="56">
        <v>5</v>
      </c>
      <c r="J19" s="67">
        <f t="shared" si="2"/>
        <v>5</v>
      </c>
    </row>
    <row r="21" spans="2:10" ht="15" customHeight="1" x14ac:dyDescent="0.25">
      <c r="B21" s="113" t="s">
        <v>59</v>
      </c>
      <c r="C21" s="113"/>
      <c r="D21" s="113"/>
      <c r="E21" s="113"/>
      <c r="F21" s="113"/>
      <c r="G21" s="113"/>
      <c r="H21" s="113"/>
      <c r="I21" s="113"/>
      <c r="J21" s="113"/>
    </row>
    <row r="22" spans="2:10" x14ac:dyDescent="0.25">
      <c r="B22" s="113"/>
      <c r="C22" s="113"/>
      <c r="D22" s="113"/>
      <c r="E22" s="113"/>
      <c r="F22" s="113"/>
      <c r="G22" s="113"/>
      <c r="H22" s="113"/>
      <c r="I22" s="113"/>
      <c r="J22" s="113"/>
    </row>
  </sheetData>
  <mergeCells count="11">
    <mergeCell ref="C1:C2"/>
    <mergeCell ref="D1:I1"/>
    <mergeCell ref="J1:J2"/>
    <mergeCell ref="B1:B2"/>
    <mergeCell ref="B21:J22"/>
    <mergeCell ref="B3:C3"/>
    <mergeCell ref="D3:I3"/>
    <mergeCell ref="B9:C9"/>
    <mergeCell ref="D9:I9"/>
    <mergeCell ref="B15:C15"/>
    <mergeCell ref="D15:I15"/>
  </mergeCells>
  <phoneticPr fontId="7" type="noConversion"/>
  <printOptions horizontalCentered="1" verticalCentered="1"/>
  <pageMargins left="0.39370078740157483" right="0.39370078740157483" top="0.39370078740157483" bottom="0.39370078740157483"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3A34-8339-4E74-A277-2AF296A478C2}">
  <dimension ref="A1:I39"/>
  <sheetViews>
    <sheetView topLeftCell="A18" zoomScale="60" zoomScaleNormal="60" workbookViewId="0">
      <selection activeCell="B4" sqref="B4"/>
    </sheetView>
  </sheetViews>
  <sheetFormatPr baseColWidth="10" defaultColWidth="11.42578125" defaultRowHeight="15" x14ac:dyDescent="0.25"/>
  <cols>
    <col min="1" max="1" width="3.85546875" style="1" bestFit="1" customWidth="1"/>
    <col min="2" max="2" width="60.140625" style="1" customWidth="1"/>
    <col min="3" max="3" width="35.28515625" style="2" customWidth="1"/>
    <col min="4" max="8" width="35.28515625" style="1" customWidth="1"/>
    <col min="9" max="16384" width="11.42578125" style="1"/>
  </cols>
  <sheetData>
    <row r="1" spans="1:9" s="3" customFormat="1" ht="17.25" customHeight="1" thickBot="1" x14ac:dyDescent="0.3">
      <c r="C1" s="4"/>
    </row>
    <row r="2" spans="1:9" x14ac:dyDescent="0.25">
      <c r="A2" s="89" t="s">
        <v>0</v>
      </c>
      <c r="B2" s="91" t="s">
        <v>1</v>
      </c>
      <c r="C2" s="35" t="s">
        <v>2</v>
      </c>
      <c r="D2" s="35" t="s">
        <v>3</v>
      </c>
      <c r="E2" s="35" t="s">
        <v>4</v>
      </c>
      <c r="F2" s="35" t="s">
        <v>5</v>
      </c>
      <c r="G2" s="35" t="s">
        <v>6</v>
      </c>
      <c r="H2" s="35" t="s">
        <v>7</v>
      </c>
    </row>
    <row r="3" spans="1:9" s="5" customFormat="1" ht="57" customHeight="1" x14ac:dyDescent="0.25">
      <c r="A3" s="90"/>
      <c r="B3" s="92"/>
      <c r="C3" s="31" t="s">
        <v>8</v>
      </c>
      <c r="D3" s="31" t="s">
        <v>9</v>
      </c>
      <c r="E3" s="31" t="s">
        <v>10</v>
      </c>
      <c r="F3" s="31" t="s">
        <v>11</v>
      </c>
      <c r="G3" s="31" t="s">
        <v>12</v>
      </c>
      <c r="H3" s="31" t="s">
        <v>13</v>
      </c>
      <c r="I3" s="6" t="s">
        <v>14</v>
      </c>
    </row>
    <row r="4" spans="1:9" ht="44.25" customHeight="1" thickBot="1" x14ac:dyDescent="0.3">
      <c r="A4" s="7"/>
      <c r="B4" s="8" t="s">
        <v>15</v>
      </c>
      <c r="I4" s="26">
        <f>AVERAGE(I5:I9)</f>
        <v>4.6666666666666661</v>
      </c>
    </row>
    <row r="5" spans="1:9" ht="18.75" x14ac:dyDescent="0.2">
      <c r="A5" s="9">
        <v>1</v>
      </c>
      <c r="B5" s="29" t="s">
        <v>16</v>
      </c>
      <c r="C5" s="10">
        <v>5</v>
      </c>
      <c r="D5" s="11">
        <v>5</v>
      </c>
      <c r="E5" s="11">
        <v>5</v>
      </c>
      <c r="F5" s="11">
        <v>5</v>
      </c>
      <c r="G5" s="11">
        <v>4</v>
      </c>
      <c r="H5" s="11">
        <v>5</v>
      </c>
      <c r="I5" s="34">
        <f>AVERAGE(C5:H5)</f>
        <v>4.833333333333333</v>
      </c>
    </row>
    <row r="6" spans="1:9" ht="30" x14ac:dyDescent="0.2">
      <c r="A6" s="12">
        <v>2</v>
      </c>
      <c r="B6" s="13" t="s">
        <v>17</v>
      </c>
      <c r="C6" s="10">
        <v>5</v>
      </c>
      <c r="D6" s="11">
        <v>4</v>
      </c>
      <c r="E6" s="11">
        <v>5</v>
      </c>
      <c r="F6" s="11">
        <v>5</v>
      </c>
      <c r="G6" s="11">
        <v>5</v>
      </c>
      <c r="H6" s="11">
        <v>5</v>
      </c>
      <c r="I6" s="34">
        <f t="shared" ref="I6:I9" si="0">AVERAGE(C6:H6)</f>
        <v>4.833333333333333</v>
      </c>
    </row>
    <row r="7" spans="1:9" ht="30" x14ac:dyDescent="0.2">
      <c r="A7" s="12">
        <v>3</v>
      </c>
      <c r="B7" s="13" t="s">
        <v>18</v>
      </c>
      <c r="C7" s="10">
        <v>5</v>
      </c>
      <c r="D7" s="11">
        <v>4</v>
      </c>
      <c r="E7" s="11">
        <v>5</v>
      </c>
      <c r="F7" s="11">
        <v>5</v>
      </c>
      <c r="G7" s="11">
        <v>5</v>
      </c>
      <c r="H7" s="11">
        <v>4</v>
      </c>
      <c r="I7" s="34">
        <f t="shared" si="0"/>
        <v>4.666666666666667</v>
      </c>
    </row>
    <row r="8" spans="1:9" ht="30" x14ac:dyDescent="0.2">
      <c r="A8" s="12">
        <v>4</v>
      </c>
      <c r="B8" s="13" t="s">
        <v>19</v>
      </c>
      <c r="C8" s="10">
        <v>5</v>
      </c>
      <c r="D8" s="11">
        <v>4</v>
      </c>
      <c r="E8" s="11">
        <v>5</v>
      </c>
      <c r="F8" s="11">
        <v>5</v>
      </c>
      <c r="G8" s="11">
        <v>4</v>
      </c>
      <c r="H8" s="11">
        <v>5</v>
      </c>
      <c r="I8" s="34">
        <f t="shared" si="0"/>
        <v>4.666666666666667</v>
      </c>
    </row>
    <row r="9" spans="1:9" ht="30.75" thickBot="1" x14ac:dyDescent="0.25">
      <c r="A9" s="14">
        <v>5</v>
      </c>
      <c r="B9" s="30" t="s">
        <v>20</v>
      </c>
      <c r="C9" s="85">
        <v>5</v>
      </c>
      <c r="D9" s="82">
        <v>3</v>
      </c>
      <c r="E9" s="82">
        <v>5</v>
      </c>
      <c r="F9" s="82">
        <v>5</v>
      </c>
      <c r="G9" s="82">
        <v>4</v>
      </c>
      <c r="H9" s="82">
        <v>4</v>
      </c>
      <c r="I9" s="86">
        <f t="shared" si="0"/>
        <v>4.333333333333333</v>
      </c>
    </row>
    <row r="10" spans="1:9" ht="36" customHeight="1" thickBot="1" x14ac:dyDescent="0.3">
      <c r="A10" s="15"/>
      <c r="B10" s="16" t="s">
        <v>21</v>
      </c>
      <c r="C10" s="17"/>
      <c r="D10" s="18"/>
      <c r="E10" s="18"/>
      <c r="F10" s="18"/>
      <c r="G10" s="18"/>
      <c r="H10" s="18"/>
      <c r="I10" s="26">
        <f>AVERAGE(I11:I15)</f>
        <v>4.5333333333333332</v>
      </c>
    </row>
    <row r="11" spans="1:9" ht="30" x14ac:dyDescent="0.2">
      <c r="A11" s="9">
        <v>6</v>
      </c>
      <c r="B11" s="19" t="s">
        <v>22</v>
      </c>
      <c r="C11" s="10">
        <v>5</v>
      </c>
      <c r="D11" s="11">
        <v>4</v>
      </c>
      <c r="E11" s="11">
        <v>5</v>
      </c>
      <c r="F11" s="11">
        <v>5</v>
      </c>
      <c r="G11" s="11">
        <v>5</v>
      </c>
      <c r="H11" s="11">
        <v>5</v>
      </c>
      <c r="I11" s="34">
        <f t="shared" ref="I11:I15" si="1">AVERAGE(C11:H11)</f>
        <v>4.833333333333333</v>
      </c>
    </row>
    <row r="12" spans="1:9" ht="30" x14ac:dyDescent="0.2">
      <c r="A12" s="12">
        <v>7</v>
      </c>
      <c r="B12" s="20" t="s">
        <v>23</v>
      </c>
      <c r="C12" s="10">
        <v>5</v>
      </c>
      <c r="D12" s="11">
        <v>4</v>
      </c>
      <c r="E12" s="11">
        <v>5</v>
      </c>
      <c r="F12" s="11">
        <v>5</v>
      </c>
      <c r="G12" s="11">
        <v>5</v>
      </c>
      <c r="H12" s="11">
        <v>5</v>
      </c>
      <c r="I12" s="34">
        <f t="shared" si="1"/>
        <v>4.833333333333333</v>
      </c>
    </row>
    <row r="13" spans="1:9" ht="30" x14ac:dyDescent="0.2">
      <c r="A13" s="12">
        <v>8</v>
      </c>
      <c r="B13" s="20" t="s">
        <v>24</v>
      </c>
      <c r="C13" s="85">
        <v>5</v>
      </c>
      <c r="D13" s="82">
        <v>2</v>
      </c>
      <c r="E13" s="82">
        <v>4</v>
      </c>
      <c r="F13" s="82">
        <v>5</v>
      </c>
      <c r="G13" s="82">
        <v>4</v>
      </c>
      <c r="H13" s="82">
        <v>4</v>
      </c>
      <c r="I13" s="86">
        <f t="shared" si="1"/>
        <v>4</v>
      </c>
    </row>
    <row r="14" spans="1:9" ht="45" x14ac:dyDescent="0.2">
      <c r="A14" s="12">
        <v>9</v>
      </c>
      <c r="B14" s="20" t="s">
        <v>25</v>
      </c>
      <c r="C14" s="85">
        <v>5</v>
      </c>
      <c r="D14" s="82">
        <v>3</v>
      </c>
      <c r="E14" s="82">
        <v>3</v>
      </c>
      <c r="F14" s="82">
        <v>5</v>
      </c>
      <c r="G14" s="82">
        <v>4</v>
      </c>
      <c r="H14" s="82">
        <v>5</v>
      </c>
      <c r="I14" s="86">
        <f t="shared" si="1"/>
        <v>4.166666666666667</v>
      </c>
    </row>
    <row r="15" spans="1:9" ht="45.75" thickBot="1" x14ac:dyDescent="0.25">
      <c r="A15" s="14">
        <v>10</v>
      </c>
      <c r="B15" s="21" t="s">
        <v>26</v>
      </c>
      <c r="C15" s="10">
        <v>5</v>
      </c>
      <c r="D15" s="11">
        <v>4</v>
      </c>
      <c r="E15" s="11">
        <v>5</v>
      </c>
      <c r="F15" s="11">
        <v>5</v>
      </c>
      <c r="G15" s="11">
        <v>5</v>
      </c>
      <c r="H15" s="11">
        <v>5</v>
      </c>
      <c r="I15" s="34">
        <f t="shared" si="1"/>
        <v>4.833333333333333</v>
      </c>
    </row>
    <row r="16" spans="1:9" ht="40.5" customHeight="1" thickBot="1" x14ac:dyDescent="0.3">
      <c r="A16" s="15"/>
      <c r="B16" s="121" t="s">
        <v>27</v>
      </c>
      <c r="C16" s="17"/>
      <c r="D16" s="18"/>
      <c r="E16" s="18"/>
      <c r="F16" s="18"/>
      <c r="G16" s="18"/>
      <c r="H16" s="18"/>
      <c r="I16" s="26">
        <f>AVERAGE(I17:I20)</f>
        <v>4.666666666666667</v>
      </c>
    </row>
    <row r="17" spans="1:9" ht="30" x14ac:dyDescent="0.2">
      <c r="A17" s="9">
        <v>11</v>
      </c>
      <c r="B17" s="19" t="s">
        <v>28</v>
      </c>
      <c r="C17" s="10">
        <v>5</v>
      </c>
      <c r="D17" s="11">
        <v>3</v>
      </c>
      <c r="E17" s="11">
        <v>4</v>
      </c>
      <c r="F17" s="11">
        <v>5</v>
      </c>
      <c r="G17" s="11">
        <v>5</v>
      </c>
      <c r="H17" s="11">
        <v>5</v>
      </c>
      <c r="I17" s="34">
        <f t="shared" ref="I17:I20" si="2">AVERAGE(C17:H17)</f>
        <v>4.5</v>
      </c>
    </row>
    <row r="18" spans="1:9" ht="30" x14ac:dyDescent="0.2">
      <c r="A18" s="12">
        <v>12</v>
      </c>
      <c r="B18" s="20" t="s">
        <v>29</v>
      </c>
      <c r="C18" s="10">
        <v>5</v>
      </c>
      <c r="D18" s="11">
        <v>3</v>
      </c>
      <c r="E18" s="11">
        <v>5</v>
      </c>
      <c r="F18" s="11">
        <v>5</v>
      </c>
      <c r="G18" s="11">
        <v>5</v>
      </c>
      <c r="H18" s="11">
        <v>4</v>
      </c>
      <c r="I18" s="34">
        <f t="shared" si="2"/>
        <v>4.5</v>
      </c>
    </row>
    <row r="19" spans="1:9" ht="45" x14ac:dyDescent="0.2">
      <c r="A19" s="12">
        <v>13</v>
      </c>
      <c r="B19" s="20" t="s">
        <v>30</v>
      </c>
      <c r="C19" s="10">
        <v>5</v>
      </c>
      <c r="D19" s="11">
        <v>4</v>
      </c>
      <c r="E19" s="11">
        <v>5</v>
      </c>
      <c r="F19" s="11">
        <v>5</v>
      </c>
      <c r="G19" s="11">
        <v>5</v>
      </c>
      <c r="H19" s="11">
        <v>4</v>
      </c>
      <c r="I19" s="34">
        <f t="shared" si="2"/>
        <v>4.666666666666667</v>
      </c>
    </row>
    <row r="20" spans="1:9" ht="30.75" thickBot="1" x14ac:dyDescent="0.25">
      <c r="A20" s="14">
        <v>14</v>
      </c>
      <c r="B20" s="21" t="s">
        <v>31</v>
      </c>
      <c r="C20" s="10">
        <v>5</v>
      </c>
      <c r="D20" s="33" t="s">
        <v>32</v>
      </c>
      <c r="E20" s="11">
        <v>5</v>
      </c>
      <c r="F20" s="33" t="s">
        <v>32</v>
      </c>
      <c r="G20" s="33" t="s">
        <v>32</v>
      </c>
      <c r="H20" s="11">
        <v>5</v>
      </c>
      <c r="I20" s="34">
        <f t="shared" si="2"/>
        <v>5</v>
      </c>
    </row>
    <row r="21" spans="1:9" s="3" customFormat="1" ht="12" customHeight="1" thickBot="1" x14ac:dyDescent="0.3">
      <c r="C21" s="4"/>
    </row>
    <row r="22" spans="1:9" ht="15.75" x14ac:dyDescent="0.25">
      <c r="A22" s="93" t="s">
        <v>33</v>
      </c>
      <c r="B22" s="94"/>
    </row>
    <row r="23" spans="1:9" ht="123.75" customHeight="1" thickBot="1" x14ac:dyDescent="0.3">
      <c r="A23" s="87"/>
      <c r="B23" s="88"/>
      <c r="C23" s="22"/>
      <c r="D23" s="22"/>
      <c r="E23" s="22"/>
      <c r="F23" s="22"/>
      <c r="G23" s="22"/>
      <c r="H23" s="22"/>
      <c r="I23" s="2"/>
    </row>
    <row r="24" spans="1:9" s="3" customFormat="1" ht="7.5" thickBot="1" x14ac:dyDescent="0.3">
      <c r="A24" s="23"/>
      <c r="B24" s="23"/>
      <c r="C24" s="4"/>
      <c r="D24" s="4"/>
      <c r="E24" s="4"/>
      <c r="F24" s="4"/>
      <c r="G24" s="4"/>
      <c r="H24" s="4"/>
      <c r="I24" s="4"/>
    </row>
    <row r="25" spans="1:9" ht="15.75" x14ac:dyDescent="0.25">
      <c r="A25" s="93" t="s">
        <v>40</v>
      </c>
      <c r="B25" s="94"/>
      <c r="D25" s="2"/>
      <c r="E25" s="2"/>
      <c r="F25" s="2"/>
      <c r="G25" s="2"/>
      <c r="H25" s="2"/>
      <c r="I25" s="2"/>
    </row>
    <row r="26" spans="1:9" ht="160.5" customHeight="1" thickBot="1" x14ac:dyDescent="0.3">
      <c r="A26" s="87"/>
      <c r="B26" s="88"/>
      <c r="C26" s="22"/>
      <c r="D26" s="22"/>
      <c r="E26" s="22"/>
      <c r="F26" s="32"/>
      <c r="G26" s="32"/>
      <c r="H26" s="22"/>
      <c r="I26" s="2"/>
    </row>
    <row r="27" spans="1:9" s="3" customFormat="1" ht="7.5" thickBot="1" x14ac:dyDescent="0.3">
      <c r="A27" s="23"/>
      <c r="B27" s="23"/>
      <c r="C27" s="4"/>
    </row>
    <row r="28" spans="1:9" ht="16.5" thickBot="1" x14ac:dyDescent="0.3">
      <c r="A28" s="100" t="s">
        <v>46</v>
      </c>
      <c r="B28" s="101"/>
      <c r="C28" s="24" t="s">
        <v>46</v>
      </c>
      <c r="D28" s="24" t="s">
        <v>46</v>
      </c>
      <c r="E28" s="24" t="s">
        <v>46</v>
      </c>
      <c r="F28" s="24" t="s">
        <v>46</v>
      </c>
      <c r="G28" s="24" t="s">
        <v>46</v>
      </c>
      <c r="H28" s="24" t="s">
        <v>46</v>
      </c>
    </row>
    <row r="29" spans="1:9" x14ac:dyDescent="0.25">
      <c r="A29" s="95" t="s">
        <v>47</v>
      </c>
      <c r="B29" s="96"/>
      <c r="C29" s="24" t="s">
        <v>47</v>
      </c>
      <c r="D29" s="24" t="s">
        <v>47</v>
      </c>
      <c r="E29" s="24" t="s">
        <v>47</v>
      </c>
      <c r="F29" s="24" t="s">
        <v>47</v>
      </c>
      <c r="G29" s="24" t="s">
        <v>47</v>
      </c>
      <c r="H29" s="24" t="s">
        <v>47</v>
      </c>
    </row>
    <row r="30" spans="1:9" ht="15.75" thickBot="1" x14ac:dyDescent="0.3">
      <c r="A30" s="102"/>
      <c r="B30" s="103"/>
      <c r="C30" s="27" t="s">
        <v>48</v>
      </c>
      <c r="D30" s="27" t="s">
        <v>49</v>
      </c>
      <c r="E30" s="27" t="s">
        <v>4</v>
      </c>
      <c r="F30" s="27" t="s">
        <v>50</v>
      </c>
      <c r="G30" s="27" t="s">
        <v>6</v>
      </c>
      <c r="H30" s="27" t="s">
        <v>51</v>
      </c>
    </row>
    <row r="31" spans="1:9" x14ac:dyDescent="0.25">
      <c r="A31" s="95" t="s">
        <v>52</v>
      </c>
      <c r="B31" s="96"/>
      <c r="C31" s="24" t="s">
        <v>52</v>
      </c>
      <c r="D31" s="24" t="s">
        <v>52</v>
      </c>
      <c r="E31" s="24" t="s">
        <v>52</v>
      </c>
      <c r="F31" s="24" t="s">
        <v>52</v>
      </c>
      <c r="G31" s="24" t="s">
        <v>52</v>
      </c>
      <c r="H31" s="24" t="s">
        <v>52</v>
      </c>
    </row>
    <row r="32" spans="1:9" ht="75.75" customHeight="1" thickBot="1" x14ac:dyDescent="0.3">
      <c r="A32" s="104"/>
      <c r="B32" s="88"/>
      <c r="C32" s="27"/>
      <c r="D32" s="27"/>
      <c r="E32" s="27"/>
      <c r="F32" s="27"/>
      <c r="G32" s="27"/>
      <c r="H32" s="27"/>
    </row>
    <row r="33" spans="1:8" x14ac:dyDescent="0.25">
      <c r="A33" s="95"/>
      <c r="B33" s="96"/>
      <c r="C33" s="24" t="s">
        <v>53</v>
      </c>
      <c r="D33" s="24" t="s">
        <v>53</v>
      </c>
      <c r="E33" s="24" t="s">
        <v>53</v>
      </c>
      <c r="F33" s="24" t="s">
        <v>53</v>
      </c>
      <c r="G33" s="24" t="s">
        <v>53</v>
      </c>
      <c r="H33" s="24" t="s">
        <v>53</v>
      </c>
    </row>
    <row r="34" spans="1:8" ht="78" customHeight="1" thickBot="1" x14ac:dyDescent="0.3">
      <c r="A34" s="87"/>
      <c r="B34" s="88"/>
      <c r="C34" s="27"/>
      <c r="D34" s="27"/>
      <c r="E34" s="27"/>
      <c r="F34" s="27"/>
      <c r="G34" s="27"/>
      <c r="H34" s="27"/>
    </row>
    <row r="35" spans="1:8" x14ac:dyDescent="0.25">
      <c r="A35" s="95" t="s">
        <v>54</v>
      </c>
      <c r="B35" s="96"/>
      <c r="C35" s="24" t="s">
        <v>54</v>
      </c>
      <c r="D35" s="24" t="s">
        <v>54</v>
      </c>
      <c r="E35" s="24" t="s">
        <v>54</v>
      </c>
      <c r="F35" s="24" t="s">
        <v>54</v>
      </c>
      <c r="G35" s="24" t="s">
        <v>54</v>
      </c>
      <c r="H35" s="24" t="s">
        <v>54</v>
      </c>
    </row>
    <row r="36" spans="1:8" s="25" customFormat="1" ht="15.75" thickBot="1" x14ac:dyDescent="0.3">
      <c r="A36" s="97"/>
      <c r="B36" s="98"/>
      <c r="C36" s="28" t="s">
        <v>55</v>
      </c>
      <c r="D36" s="28" t="s">
        <v>56</v>
      </c>
      <c r="E36" s="28" t="s">
        <v>56</v>
      </c>
      <c r="F36" s="28" t="s">
        <v>57</v>
      </c>
      <c r="G36" s="28" t="s">
        <v>55</v>
      </c>
      <c r="H36" s="28" t="s">
        <v>58</v>
      </c>
    </row>
    <row r="38" spans="1:8" x14ac:dyDescent="0.25">
      <c r="A38" s="99" t="s">
        <v>59</v>
      </c>
      <c r="B38" s="99"/>
    </row>
    <row r="39" spans="1:8" x14ac:dyDescent="0.25">
      <c r="A39" s="99"/>
      <c r="B39" s="99"/>
    </row>
  </sheetData>
  <mergeCells count="16">
    <mergeCell ref="A34:B34"/>
    <mergeCell ref="A35:B35"/>
    <mergeCell ref="A36:B36"/>
    <mergeCell ref="A38:B39"/>
    <mergeCell ref="A28:B28"/>
    <mergeCell ref="A29:B29"/>
    <mergeCell ref="A30:B30"/>
    <mergeCell ref="A31:B31"/>
    <mergeCell ref="A32:B32"/>
    <mergeCell ref="A33:B33"/>
    <mergeCell ref="A26:B26"/>
    <mergeCell ref="A2:A3"/>
    <mergeCell ref="B2:B3"/>
    <mergeCell ref="A22:B22"/>
    <mergeCell ref="A23:B23"/>
    <mergeCell ref="A25:B25"/>
  </mergeCells>
  <printOptions horizontalCentered="1" verticalCentered="1"/>
  <pageMargins left="0.39370078740157483" right="0.39370078740157483" top="0.39370078740157483" bottom="0.39370078740157483"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610F6-CDF5-4EB9-AE3A-2699E567F618}">
  <dimension ref="B1:C16"/>
  <sheetViews>
    <sheetView topLeftCell="A12" zoomScale="80" zoomScaleNormal="80" workbookViewId="0">
      <selection activeCell="C6" sqref="C6"/>
    </sheetView>
  </sheetViews>
  <sheetFormatPr baseColWidth="10" defaultColWidth="11.42578125" defaultRowHeight="15" x14ac:dyDescent="0.25"/>
  <cols>
    <col min="1" max="1" width="3.85546875" style="1" bestFit="1" customWidth="1"/>
    <col min="2" max="2" width="19.28515625" style="1" customWidth="1"/>
    <col min="3" max="3" width="111.42578125" style="2" customWidth="1"/>
    <col min="4" max="7" width="35.28515625" style="1" customWidth="1"/>
    <col min="8" max="16384" width="11.42578125" style="1"/>
  </cols>
  <sheetData>
    <row r="1" spans="2:3" s="3" customFormat="1" ht="17.25" customHeight="1" x14ac:dyDescent="0.25">
      <c r="C1" s="4"/>
    </row>
    <row r="3" spans="2:3" ht="15.75" thickBot="1" x14ac:dyDescent="0.3"/>
    <row r="4" spans="2:3" ht="32.25" thickBot="1" x14ac:dyDescent="0.3">
      <c r="B4" s="71" t="s">
        <v>63</v>
      </c>
      <c r="C4" s="70" t="s">
        <v>33</v>
      </c>
    </row>
    <row r="5" spans="2:3" ht="75" x14ac:dyDescent="0.25">
      <c r="B5" s="72" t="s">
        <v>33</v>
      </c>
      <c r="C5" s="73" t="s">
        <v>34</v>
      </c>
    </row>
    <row r="6" spans="2:3" ht="75.75" thickBot="1" x14ac:dyDescent="0.3">
      <c r="B6" s="53" t="s">
        <v>40</v>
      </c>
      <c r="C6" s="74" t="s">
        <v>41</v>
      </c>
    </row>
    <row r="7" spans="2:3" ht="60" x14ac:dyDescent="0.25">
      <c r="B7" s="72" t="s">
        <v>33</v>
      </c>
      <c r="C7" s="73" t="s">
        <v>35</v>
      </c>
    </row>
    <row r="8" spans="2:3" ht="15.75" thickBot="1" x14ac:dyDescent="0.3">
      <c r="B8" s="53" t="s">
        <v>40</v>
      </c>
      <c r="C8" s="69"/>
    </row>
    <row r="9" spans="2:3" ht="45" x14ac:dyDescent="0.25">
      <c r="B9" s="72" t="s">
        <v>33</v>
      </c>
      <c r="C9" s="73" t="s">
        <v>36</v>
      </c>
    </row>
    <row r="10" spans="2:3" ht="195.75" thickBot="1" x14ac:dyDescent="0.3">
      <c r="B10" s="53" t="s">
        <v>40</v>
      </c>
      <c r="C10" s="69" t="s">
        <v>42</v>
      </c>
    </row>
    <row r="11" spans="2:3" ht="45" x14ac:dyDescent="0.25">
      <c r="B11" s="72" t="s">
        <v>33</v>
      </c>
      <c r="C11" s="73" t="s">
        <v>37</v>
      </c>
    </row>
    <row r="12" spans="2:3" ht="198.75" customHeight="1" thickBot="1" x14ac:dyDescent="0.3">
      <c r="B12" s="53" t="s">
        <v>40</v>
      </c>
      <c r="C12" s="75" t="s">
        <v>43</v>
      </c>
    </row>
    <row r="13" spans="2:3" ht="45" x14ac:dyDescent="0.25">
      <c r="B13" s="72" t="s">
        <v>33</v>
      </c>
      <c r="C13" s="73" t="s">
        <v>38</v>
      </c>
    </row>
    <row r="14" spans="2:3" ht="75.75" thickBot="1" x14ac:dyDescent="0.3">
      <c r="B14" s="53" t="s">
        <v>40</v>
      </c>
      <c r="C14" s="75" t="s">
        <v>44</v>
      </c>
    </row>
    <row r="15" spans="2:3" ht="45.75" thickBot="1" x14ac:dyDescent="0.3">
      <c r="B15" s="72" t="s">
        <v>33</v>
      </c>
      <c r="C15" s="76" t="s">
        <v>39</v>
      </c>
    </row>
    <row r="16" spans="2:3" ht="75.75" thickBot="1" x14ac:dyDescent="0.3">
      <c r="B16" s="53" t="s">
        <v>40</v>
      </c>
      <c r="C16" s="69" t="s">
        <v>45</v>
      </c>
    </row>
  </sheetData>
  <phoneticPr fontId="7" type="noConversion"/>
  <printOptions horizontalCentered="1" verticalCentered="1"/>
  <pageMargins left="0.39370078740157483" right="0.39370078740157483" top="0.39370078740157483" bottom="0.39370078740157483"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4" ma:contentTypeDescription="Crear nuevo documento." ma:contentTypeScope="" ma:versionID="18f511ce025a6945d81ba5b25fc4790e">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c6761681765408da8f96cd18021cfe39"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A81CB-1F9D-47ED-B82B-8E20473E729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CC3D850-A94F-4A89-A7DC-61D3565DD6BC}">
  <ds:schemaRefs>
    <ds:schemaRef ds:uri="http://schemas.microsoft.com/sharepoint/v3/contenttype/forms"/>
  </ds:schemaRefs>
</ds:datastoreItem>
</file>

<file path=customXml/itemProps3.xml><?xml version="1.0" encoding="utf-8"?>
<ds:datastoreItem xmlns:ds="http://schemas.openxmlformats.org/officeDocument/2006/customXml" ds:itemID="{62B64460-C6FA-42BD-B809-93B7AA1CB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dd64b-d80c-4f35-a44b-7ca22e4fc39e"/>
    <ds:schemaRef ds:uri="714ff562-e9e2-45f4-8a5b-256b5a8a4b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Resultados por experto_Resumen</vt:lpstr>
      <vt:lpstr>Resultados por Experto_General</vt:lpstr>
      <vt:lpstr>Resultados por experto_Obser.</vt:lpstr>
      <vt:lpstr>'Resultados por Experto_General'!Títulos_a_imprimir</vt:lpstr>
      <vt:lpstr>'Resultados por experto_Resumen'!Títulos_a_imprimir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Josué W. Vanegas R.</cp:lastModifiedBy>
  <cp:revision/>
  <dcterms:created xsi:type="dcterms:W3CDTF">2020-02-18T02:23:09Z</dcterms:created>
  <dcterms:modified xsi:type="dcterms:W3CDTF">2022-12-15T03:49:32Z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ies>
</file>