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da\Downloads\SUBIR A MINERVA\"/>
    </mc:Choice>
  </mc:AlternateContent>
  <xr:revisionPtr revIDLastSave="0" documentId="13_ncr:1_{9A2718DA-3A86-4856-BCB9-454E0F6C44FB}" xr6:coauthVersionLast="47" xr6:coauthVersionMax="47" xr10:uidLastSave="{00000000-0000-0000-0000-000000000000}"/>
  <bookViews>
    <workbookView xWindow="-120" yWindow="-120" windowWidth="20730" windowHeight="10845" xr2:uid="{00000000-000D-0000-FFFF-FFFF00000000}"/>
  </bookViews>
  <sheets>
    <sheet name="EVALUADOR1" sheetId="4" r:id="rId1"/>
    <sheet name="EVALUADOR2" sheetId="5" r:id="rId2"/>
    <sheet name="EVALUADOR3." sheetId="7" r:id="rId3"/>
    <sheet name="EVALUADOR4" sheetId="6" r:id="rId4"/>
    <sheet name="EVALUADOR5" sheetId="8" r:id="rId5"/>
    <sheet name="V DE AIKEN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0" i="9" l="1"/>
  <c r="N50" i="9"/>
  <c r="M50" i="9"/>
  <c r="L50" i="9"/>
  <c r="K50" i="9"/>
  <c r="O49" i="9"/>
  <c r="N49" i="9"/>
  <c r="M49" i="9"/>
  <c r="L49" i="9"/>
  <c r="K49" i="9"/>
  <c r="O48" i="9"/>
  <c r="N48" i="9"/>
  <c r="M48" i="9"/>
  <c r="L48" i="9"/>
  <c r="K48" i="9"/>
  <c r="O47" i="9"/>
  <c r="N47" i="9"/>
  <c r="M47" i="9"/>
  <c r="L47" i="9"/>
  <c r="K47" i="9"/>
  <c r="O46" i="9"/>
  <c r="N46" i="9"/>
  <c r="M46" i="9"/>
  <c r="L46" i="9"/>
  <c r="K46" i="9"/>
  <c r="O43" i="9"/>
  <c r="N43" i="9"/>
  <c r="M43" i="9"/>
  <c r="L43" i="9"/>
  <c r="K43" i="9"/>
  <c r="O42" i="9"/>
  <c r="N42" i="9"/>
  <c r="M42" i="9"/>
  <c r="L42" i="9"/>
  <c r="K42" i="9"/>
  <c r="O41" i="9"/>
  <c r="N41" i="9"/>
  <c r="M41" i="9"/>
  <c r="L41" i="9"/>
  <c r="K41" i="9"/>
  <c r="O40" i="9"/>
  <c r="N40" i="9"/>
  <c r="M40" i="9"/>
  <c r="L40" i="9"/>
  <c r="K40" i="9"/>
  <c r="O39" i="9"/>
  <c r="N39" i="9"/>
  <c r="M39" i="9"/>
  <c r="L39" i="9"/>
  <c r="K39" i="9"/>
  <c r="O36" i="9"/>
  <c r="N36" i="9"/>
  <c r="M36" i="9"/>
  <c r="L36" i="9"/>
  <c r="K36" i="9"/>
  <c r="O35" i="9"/>
  <c r="N35" i="9"/>
  <c r="M35" i="9"/>
  <c r="L35" i="9"/>
  <c r="K35" i="9"/>
  <c r="O34" i="9"/>
  <c r="N34" i="9"/>
  <c r="M34" i="9"/>
  <c r="L34" i="9"/>
  <c r="K34" i="9"/>
  <c r="O33" i="9"/>
  <c r="N33" i="9"/>
  <c r="M33" i="9"/>
  <c r="L33" i="9"/>
  <c r="K33" i="9"/>
  <c r="O32" i="9"/>
  <c r="N32" i="9"/>
  <c r="M32" i="9"/>
  <c r="L32" i="9"/>
  <c r="K32" i="9"/>
  <c r="O29" i="9"/>
  <c r="N29" i="9"/>
  <c r="M29" i="9"/>
  <c r="L29" i="9"/>
  <c r="K29" i="9"/>
  <c r="O28" i="9"/>
  <c r="N28" i="9"/>
  <c r="M28" i="9"/>
  <c r="L28" i="9"/>
  <c r="K28" i="9"/>
  <c r="O27" i="9"/>
  <c r="N27" i="9"/>
  <c r="M27" i="9"/>
  <c r="L27" i="9"/>
  <c r="K27" i="9"/>
  <c r="O26" i="9"/>
  <c r="N26" i="9"/>
  <c r="M26" i="9"/>
  <c r="L26" i="9"/>
  <c r="K26" i="9"/>
  <c r="O25" i="9"/>
  <c r="N25" i="9"/>
  <c r="M25" i="9"/>
  <c r="L25" i="9"/>
  <c r="K25" i="9"/>
  <c r="O22" i="9"/>
  <c r="N22" i="9"/>
  <c r="M22" i="9"/>
  <c r="L22" i="9"/>
  <c r="K22" i="9"/>
  <c r="O21" i="9"/>
  <c r="N21" i="9"/>
  <c r="M21" i="9"/>
  <c r="L21" i="9"/>
  <c r="K21" i="9"/>
  <c r="O20" i="9"/>
  <c r="N20" i="9"/>
  <c r="M20" i="9"/>
  <c r="L20" i="9"/>
  <c r="K20" i="9"/>
  <c r="O19" i="9"/>
  <c r="N19" i="9"/>
  <c r="M19" i="9"/>
  <c r="L19" i="9"/>
  <c r="K19" i="9"/>
  <c r="O18" i="9"/>
  <c r="N18" i="9"/>
  <c r="M18" i="9"/>
  <c r="L18" i="9"/>
  <c r="K18" i="9"/>
  <c r="O15" i="9"/>
  <c r="N15" i="9"/>
  <c r="M15" i="9"/>
  <c r="L15" i="9"/>
  <c r="K15" i="9"/>
  <c r="O14" i="9"/>
  <c r="N14" i="9"/>
  <c r="M14" i="9"/>
  <c r="L14" i="9"/>
  <c r="K14" i="9"/>
  <c r="O13" i="9"/>
  <c r="N13" i="9"/>
  <c r="M13" i="9"/>
  <c r="L13" i="9"/>
  <c r="K13" i="9"/>
  <c r="O11" i="9"/>
  <c r="N11" i="9"/>
  <c r="M11" i="9"/>
  <c r="L11" i="9"/>
  <c r="K11" i="9"/>
  <c r="O12" i="9"/>
  <c r="N12" i="9"/>
  <c r="M12" i="9"/>
  <c r="L12" i="9"/>
  <c r="K12" i="9"/>
  <c r="P48" i="9" l="1"/>
  <c r="P36" i="9"/>
  <c r="P32" i="9"/>
  <c r="P27" i="9"/>
  <c r="P26" i="9"/>
  <c r="P20" i="9"/>
  <c r="P46" i="9"/>
  <c r="P50" i="9"/>
  <c r="P39" i="9"/>
  <c r="P40" i="9"/>
  <c r="P34" i="9"/>
  <c r="P28" i="9"/>
  <c r="P14" i="9"/>
  <c r="P15" i="9"/>
  <c r="P35" i="9"/>
  <c r="P47" i="9"/>
  <c r="P49" i="9"/>
  <c r="P43" i="9"/>
  <c r="P42" i="9"/>
  <c r="P41" i="9"/>
  <c r="P33" i="9"/>
  <c r="P25" i="9"/>
  <c r="P29" i="9"/>
  <c r="P21" i="9"/>
  <c r="P18" i="9"/>
  <c r="P22" i="9"/>
  <c r="P19" i="9"/>
  <c r="P13" i="9"/>
  <c r="P11" i="9"/>
  <c r="P12" i="9"/>
</calcChain>
</file>

<file path=xl/sharedStrings.xml><?xml version="1.0" encoding="utf-8"?>
<sst xmlns="http://schemas.openxmlformats.org/spreadsheetml/2006/main" count="514" uniqueCount="167">
  <si>
    <t>Observaciones</t>
  </si>
  <si>
    <t>VALIDACIÓN INSTRUMENTO DE MEDICIÓN - V DE AIKEN</t>
  </si>
  <si>
    <t>CLARIDAD</t>
  </si>
  <si>
    <t>PERTINENCIA</t>
  </si>
  <si>
    <t>RELEVANCIA</t>
  </si>
  <si>
    <t>Preguntas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</si>
  <si>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de diagnóstico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</si>
  <si>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EVALUADOR1</t>
  </si>
  <si>
    <t>V DE AIKEN</t>
  </si>
  <si>
    <t>EVALUADOR2</t>
  </si>
  <si>
    <t>EVALUADOR3</t>
  </si>
  <si>
    <t>EVALUADOR4</t>
  </si>
  <si>
    <t>EVALUADOR5</t>
  </si>
  <si>
    <t>Fecha de aplicación: DD/MM/AA</t>
  </si>
  <si>
    <t>DISEÑO DE UN MODELO DE SOSTENIBILIDAD PARA LA CORPORACIÓN DE CRÉDITO CONTACTAR</t>
  </si>
  <si>
    <t>Nombre del Evaluador Gloria María Sierra Villamil</t>
  </si>
  <si>
    <t xml:space="preserve">Rol del evaluador: Docente Ética y Desarrollo Sostenible </t>
  </si>
  <si>
    <t>Fecha de aplicación: 04/11/2022</t>
  </si>
  <si>
    <t>A. Estratégico</t>
  </si>
  <si>
    <t>Los referentes estratégicos  como la visión, misión, principios y valores corporativos, políticas, estatutos, directrices  se encuentran alineados a la planeación estratégica y proclaman el compromiso de la entidad con la sostenibilidad.</t>
  </si>
  <si>
    <t>El despliegue de la planeación estratégica corporativa tiene establecidos específicamente objetivos y metas que demuestran su compromiso y la relación que existe entre las actividades de la empresa y su impacto en el desarrollo sostenible.</t>
  </si>
  <si>
    <t xml:space="preserve">La organización identifica de manera sistemáticamente los grupos de interés de la organización;  así como, sus necesidades y expectativas  a partir de la implementación de espacios de diálogo o relacionamiento con los grupos de interés. </t>
  </si>
  <si>
    <t>Existe un órgano de alta dirección responsable de revisar a intervalos planificados los logros y desafíos del programa de sostenibilidad de la organización.</t>
  </si>
  <si>
    <t>La organización cuenta con un mecanismo de rendición de cuentas auditado por un externo para dar a conocer su gestión en temas ambientales, sociales y económicos a sus partes interesadas.</t>
  </si>
  <si>
    <t>Esta pregunta tiene problema de redacción, cambiar es sistemática y no volver a repetir al final grupos de interés</t>
  </si>
  <si>
    <t>Se podría cambiar órgano, por proceso o área</t>
  </si>
  <si>
    <t>B. Organizacional</t>
  </si>
  <si>
    <t>La entidad ha definido, asignado y comunicado las responsabilidades y autoridades a personal clave en las dimensiones de sostenibilidad (ambiental, social, SST, DDHH, entre otras).
(Autoridad: entendiéndose como la toma de decisiones de manera autónoma)</t>
  </si>
  <si>
    <t>La organización cuenta con un código de ética y conducta divulgado y disponible para todos lo grupos de interés (internos y externos) a través del cual se transmite y sensibiliza en valores y principios de la organización.</t>
  </si>
  <si>
    <t>La coordinación entre las distintas unidades organizativas o procesos (relaciones externas, recursos humanos, medio ambiente, etc.) evidencian un compromiso potente, claro y positivo en las actividades de relacionadas a programas de sostenibilidad.</t>
  </si>
  <si>
    <t>Redacción. No de relacionadas</t>
  </si>
  <si>
    <t>La organización cuenta con una unidad o coordinación responsable de la gestión de la sostenibilidad con funciones y responsabilidades plenamente definidas.</t>
  </si>
  <si>
    <t>El modelo de gestión de la organización permite la conformación de equipos de trabajo multidisciplinarios para proyectos de carácter transversal en sostenibilidad.</t>
  </si>
  <si>
    <t>C. Táctico</t>
  </si>
  <si>
    <t xml:space="preserve">En toda la cadena de valor de la organización se ha identificado y evaluado los impactos positivos y negativos (ambientales) actuales o potenciales. </t>
  </si>
  <si>
    <t>En la organización las políticas y decisiones (sociales, ambientales, de salud y seguridad, éticas y de gobierno corporativo) para la gestión de la sostenibilidad   están integradas en todas las oficinas.</t>
  </si>
  <si>
    <t>oficinas por áreas</t>
  </si>
  <si>
    <t>Las acciones y programas definidos en el marco de la sostenibilidad tienen establecido un presupuesto y los recursos necesarios que garantizan una gestión efectiva.</t>
  </si>
  <si>
    <t xml:space="preserve">El comité de Sostenibilidad, brinda recomendaciones, sugerenicas y aportes a los programas y estrategaias, teniendo en cuenta el marco estratégico de la corporación,  permitiendo realizar ajustes y  mejoras a los diferentes procesos teniendo en cuenta la sostenibilidad como eje tranversal de la organización. </t>
  </si>
  <si>
    <t>mecanografía en sugerencias - estrategias</t>
  </si>
  <si>
    <t>La vinculación a organizaciones e iniciativas como pacto Global permiten a la corporación generar visibilidad de sus acciones en temas de Sostenibilidad y Responsabilidad Empresarial.</t>
  </si>
  <si>
    <t>pacto con mayúscula Pacto</t>
  </si>
  <si>
    <t>D. Operativo</t>
  </si>
  <si>
    <t xml:space="preserve">Los principios de Sostenibilidad actualmente establecidos  se encuentran integrados y vinculados transversalmente a los diferentes, procesos, productos y servicios de la corporación. </t>
  </si>
  <si>
    <t>Es importante establecer una ruta de comuncicación entre los procesos operativos de la corporación que permitan evidenciar, el avance y el alcance en términos de sostenibilidad.</t>
  </si>
  <si>
    <t>Más que una ruta serpia un Plan de comunicación, ajustar mecanografía</t>
  </si>
  <si>
    <t xml:space="preserve">Incorporarse en los diferentes esquemas de gestión operativos, aspectos ambientales, sociológicos, económicos y de medidas ecoeficientes, contribuye a integrar la sostenibilidad en los diferentes procesos, productos y servicios de la corporación, que puedan ser certificables.  </t>
  </si>
  <si>
    <t>La integración de sistemas de gestión en términos de sostenibilidad permitiran garantizar el desarrollo sostenible en toda la corporación.</t>
  </si>
  <si>
    <t>A partir del desarrollo de los programas e iniciativas se deben generar los mecanismos a través del marco de relaciones con los grupos de interés.</t>
  </si>
  <si>
    <t>E. Seguimiento y evaluación</t>
  </si>
  <si>
    <t xml:space="preserve">Son relevantes para la corporación, las auditorias internas y externas, por parte de entes externos e impartiales en aspectos de Sostenibilidad o Responsabilidad Social que puedan ser certificables. </t>
  </si>
  <si>
    <t>mecanografía en imparciales</t>
  </si>
  <si>
    <t xml:space="preserve">Además de mecanismos externos, la evaluación de los estrategias de sostenibilidad, contienen indicadores de impacto que permiten visibilizar el desarrollo y conveniencia de la mismas en los esquemas estratégicos de la organización, estos deben ser evaluados y cuantificados a travs del un análisis ex- ante y expost para indicar el grado de alcance y continuidad de los mismos. </t>
  </si>
  <si>
    <t>mecanografía en través</t>
  </si>
  <si>
    <t>Es fundamental establecer o vincularse a métodos de evaluación de organismos preescriptores de Sostenibilidad y Responsabilidad social, que permitan evidenciar su  grado de implementación y desarrollo dentro de la corporación.</t>
  </si>
  <si>
    <t xml:space="preserve">Los indicadores establecidos para el control y  medición de la gestión y desempeño de sostenibilidad dentro de la corporación permiten evaluar, monitorear  los diferentes programas, estrategias e inicativas de la organización en el ámbito sostenible. </t>
  </si>
  <si>
    <t xml:space="preserve">Los mecanismo de gestión deben de permitir el seguimiento de los procesos operativos, que transciendan a los aspectos sostenibles. </t>
  </si>
  <si>
    <t>No es tan claro</t>
  </si>
  <si>
    <t>F. Aprendizaje y mejora</t>
  </si>
  <si>
    <t>Para la organización Contactar es impresindible inciar con mecanimos de planes de mejora de la gestión y desempleño de los programas , estrategias e inicativas en materia de sostenibilidad y Responsabilidad Empresarial.</t>
  </si>
  <si>
    <t xml:space="preserve"> ojo la coma (,)</t>
  </si>
  <si>
    <t>La comunicación de aspectos de  sostenibilidad que desarrolla Contactar, permiten reconocer internamente y hacia afuera la importancia y el compromiso, de la entidad, permitiendo generar año tras año, mejorar a los compromisos sostenibles.</t>
  </si>
  <si>
    <t>ojo con las comas (,) tratar de no repetir palabras porque se vuelve cacofonía</t>
  </si>
  <si>
    <t xml:space="preserve">El desarrollo de un mecanismo de identificación y análisis  dentro de la cadena de valor de Contactar, que permita establecer la contribucipon positiva y negativa hacia los Objetivos de Desarrollo Sostenible (ODS), logando generar aspectos de mejora y aprendizaje para lograr determinar nuevos objetivos y nuevos alcances. </t>
  </si>
  <si>
    <t xml:space="preserve">mecanografía   contribucipon -logando </t>
  </si>
  <si>
    <t xml:space="preserve">La generación de comunicados puede permiter reconocer y comprender la tranversalidad de la sostenibilidad, generando planes de revisión y mejora de las acciones y prácticas de la organización en materia de Sostenibilidad y Responsabilidad Empreaarial. </t>
  </si>
  <si>
    <t>A través de los informes y herramientas de información por parte de los comites  y directivos, se deben generar retroalimentación para los planes de mejorara.</t>
  </si>
  <si>
    <t>comités con tilde - mejora ajustar</t>
  </si>
  <si>
    <t>Nombre del Evaluador: Marco Tulio Serna Herrera</t>
  </si>
  <si>
    <t>Cargo del evaluador: Gerente de Sostenibilidad Corporación de crédito Contactar</t>
  </si>
  <si>
    <t>Fecha de aplicación: 20/10/2022</t>
  </si>
  <si>
    <t>Me queda la duda si la directriz es marco estrategico o es una acciones operativa</t>
  </si>
  <si>
    <t>La sostenibilidad más que un programa debe ser un sistema de gestión en sostenibilidad</t>
  </si>
  <si>
    <t xml:space="preserve">Para poder dar valor y fuerza desde la alta gerencia dentro de las organizaciones se habla de una cuarto principio que es la gobernanza </t>
  </si>
  <si>
    <t>En el texto dice unidades organizativas (áreas) o procesos (Gestión humana, Finazas y contabilidad, Comercial, Tecnología, Comunicaciones, etc.) estos son nombres que si usamos en Contactar</t>
  </si>
  <si>
    <t>Pero más que multidisciplnarios, deberia ser inter relacionados entres áreas</t>
  </si>
  <si>
    <t>Solo se evalua el impacto ambiental?</t>
  </si>
  <si>
    <t>El Comité de Gestión Humana y Sostenibilidad - Es el nombre completo</t>
  </si>
  <si>
    <t xml:space="preserve">En la organización no se cuenta con principios de Sostenibilidad, ni con una política para de la línea </t>
  </si>
  <si>
    <t>… evidenciar el avance y alcance…
Al hacer esta pregunta ya se esta afimando que no hay una ruta de comunicación</t>
  </si>
  <si>
    <t>Con la pregunta se afirma que no hay macanismos de relaciones con los grupos de interés</t>
  </si>
  <si>
    <t>Tenemos indicadores de gestión, resultado e impacto, con el este conjunto se puede hacer una medición más integral</t>
  </si>
  <si>
    <t>Quitar la " , "</t>
  </si>
  <si>
    <t>Cargo del evaluador: Consultor de entidades Financieras</t>
  </si>
  <si>
    <t>Nombre del Evaluador: Agusto Villaba Becerra</t>
  </si>
  <si>
    <t>Fecha de aplicación: 20/11/2022</t>
  </si>
  <si>
    <r>
      <t xml:space="preserve">Los referentes estratégicos  como la visión, misión, principios y valores corporativos, políticas, estatutos, directrices  se encuentran </t>
    </r>
    <r>
      <rPr>
        <sz val="10"/>
        <color rgb="FF0070C0"/>
        <rFont val="Calibri"/>
        <family val="2"/>
        <scheme val="minor"/>
      </rPr>
      <t xml:space="preserve">alineados a la planeación estratégica y </t>
    </r>
    <r>
      <rPr>
        <sz val="10"/>
        <rFont val="Calibri"/>
        <family val="2"/>
        <scheme val="minor"/>
      </rPr>
      <t>proclaman el compromiso de la entidad con la sostenibilidad.</t>
    </r>
  </si>
  <si>
    <r>
      <t xml:space="preserve">El despliegue de la planeación estratégica corporativa tiene establecidos </t>
    </r>
    <r>
      <rPr>
        <sz val="10"/>
        <color rgb="FF0070C0"/>
        <rFont val="Calibri"/>
        <family val="2"/>
        <scheme val="minor"/>
      </rPr>
      <t>específicamente</t>
    </r>
    <r>
      <rPr>
        <sz val="10"/>
        <color rgb="FFFFFF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objetivos y metas que demuestran su compromiso y la relación que existe entre las actividades de la empresa y su impacto en</t>
    </r>
    <r>
      <rPr>
        <sz val="10"/>
        <color rgb="FF0070C0"/>
        <rFont val="Calibri"/>
        <family val="2"/>
        <scheme val="minor"/>
      </rPr>
      <t xml:space="preserve"> el desarrollo sostenible</t>
    </r>
    <r>
      <rPr>
        <sz val="10"/>
        <rFont val="Calibri"/>
        <family val="2"/>
        <scheme val="minor"/>
      </rPr>
      <t>.</t>
    </r>
  </si>
  <si>
    <t>PROTOCOLO VERDE</t>
  </si>
  <si>
    <t>El programa es diferente a la estrategia y al modelo de sostenibilidad?</t>
  </si>
  <si>
    <r>
      <t>La organización cuenta con un mecanismo de rendición de cuentas auditado por un ENTE externo para dar a conocer su gestión en temas ambientales, sociales y económicos a sus</t>
    </r>
    <r>
      <rPr>
        <sz val="10"/>
        <color rgb="FF0070C0"/>
        <rFont val="Calibri"/>
        <family val="2"/>
        <scheme val="minor"/>
      </rPr>
      <t xml:space="preserve"> partes interesadas</t>
    </r>
    <r>
      <rPr>
        <sz val="10"/>
        <color rgb="FFFFFF00"/>
        <rFont val="Calibri"/>
        <family val="2"/>
        <scheme val="minor"/>
      </rPr>
      <t>.</t>
    </r>
  </si>
  <si>
    <t>PARTES INTERESADAS O GRUPO DE INTERES</t>
  </si>
  <si>
    <r>
      <t>La entidad ha definido, asignado y comunicado las responsabilidades y autoridades a personal clave</t>
    </r>
    <r>
      <rPr>
        <sz val="10"/>
        <color rgb="FF0070C0"/>
        <rFont val="Calibri"/>
        <family val="2"/>
        <scheme val="minor"/>
      </rPr>
      <t xml:space="preserve"> PARA CADA UNA DE </t>
    </r>
    <r>
      <rPr>
        <sz val="10"/>
        <color theme="1"/>
        <rFont val="Calibri"/>
        <family val="2"/>
        <scheme val="minor"/>
      </rPr>
      <t>las dimensiones de sostenibilidad (ambiental, social, SST, DDHH, entre otras).
(Autoridad: entendiéndose como la toma de decisiones de manera autónoma)</t>
    </r>
  </si>
  <si>
    <t>C+odigo de ética, conducta y políticas ambientales.</t>
  </si>
  <si>
    <r>
      <t xml:space="preserve">La coordinación entre las distintas unidades organizativas o procesos (relaciones externas, recursos humanos, medio ambiente, etc.) evidencian un compromiso potente, claro y positivo en las actividades </t>
    </r>
    <r>
      <rPr>
        <sz val="10"/>
        <color rgb="FF0070C0"/>
        <rFont val="Calibri"/>
        <family val="2"/>
        <scheme val="minor"/>
      </rPr>
      <t xml:space="preserve">de </t>
    </r>
    <r>
      <rPr>
        <sz val="10"/>
        <rFont val="Calibri"/>
        <family val="2"/>
        <scheme val="minor"/>
      </rPr>
      <t>relacionadas a programas de sostenibilidad.</t>
    </r>
  </si>
  <si>
    <t>Cómo se mide la coordinadción entre las áreas?</t>
  </si>
  <si>
    <t>La 1 y la 4 son parecidas o cual es la diferencia?</t>
  </si>
  <si>
    <r>
      <t xml:space="preserve">El modelo de gestión de la organización permite la conformación de equipos de trabajo multidisciplinarios para proyectos de carácter transversal en </t>
    </r>
    <r>
      <rPr>
        <sz val="10"/>
        <color rgb="FF0070C0"/>
        <rFont val="Calibri"/>
        <family val="2"/>
        <scheme val="minor"/>
      </rPr>
      <t>TEMAS DE</t>
    </r>
    <r>
      <rPr>
        <sz val="10"/>
        <rFont val="Calibri"/>
        <family val="2"/>
        <scheme val="minor"/>
      </rPr>
      <t xml:space="preserve"> sostenibilidad.</t>
    </r>
  </si>
  <si>
    <t>Existe un SARAS? (internos?)</t>
  </si>
  <si>
    <r>
      <t xml:space="preserve">En la organización las políticas y decisiones (sociales, ambientales, de salud y seguridad, éticas y de gobierno corporativo) para la gestión de la sostenibilidad   están </t>
    </r>
    <r>
      <rPr>
        <sz val="10"/>
        <color rgb="FF0070C0"/>
        <rFont val="Calibri"/>
        <family val="2"/>
        <scheme val="minor"/>
      </rPr>
      <t>integradas</t>
    </r>
    <r>
      <rPr>
        <sz val="10"/>
        <rFont val="Calibri"/>
        <family val="2"/>
        <scheme val="minor"/>
      </rPr>
      <t xml:space="preserve"> en todas las oficinas.</t>
    </r>
  </si>
  <si>
    <t>Divulgadas, conocidas?</t>
  </si>
  <si>
    <t>Las acciones y programas definidos en el marco de la sostenibilidad, tienen establecido un presupuesto y los recursos necesarios que garantizan una gestión efectiva.</t>
  </si>
  <si>
    <t>El comité es la coordinación, unidad? O es otro estamento?</t>
  </si>
  <si>
    <t>La vinculación a organizaciones e iniciativas como pacto Global, permiten a la corporación generar visibilidad de sus acciones en temas de Sostenibilidad y Responsabilidad Empresarial.</t>
  </si>
  <si>
    <t>A nivel nacional e internacional?</t>
  </si>
  <si>
    <t xml:space="preserve">Los principios de Sostenibilidad actualmente establecidos  se encuentran integrados y vinculados transversalmente a los diferentes procesos, productos y servicios de la corporación. </t>
  </si>
  <si>
    <t>Es importante establecer una ruta de comuncicación entre los procesos operativos de la corporación,  que permitan evidenciar el avance y el alcance en términos de sostenibilidad</t>
  </si>
  <si>
    <t xml:space="preserve">Incorporar en los diferentes esquemas de gestión operativos, aspectos ambientales, sociológicos, económicos y de medidas ecoeficientes, contribuyen a integrar la sostenibilidad en los diferentes procesos, productos y servicios de la corporación, que puedan ser certificables.  </t>
  </si>
  <si>
    <t>Redactar mejor</t>
  </si>
  <si>
    <t>A partir del desarrollo de los programas e iniciativas, se deben generar los mecanismos a través del marco de relaciones con los grupos de interés.</t>
  </si>
  <si>
    <t>No se entiende, generar que mecanismos?</t>
  </si>
  <si>
    <t xml:space="preserve">E. Seguimiento y evaluación </t>
  </si>
  <si>
    <t xml:space="preserve">Son relevantes para la corporación, las auditorias internas y externas, por parte de entes externos e imparciales en aspectos de Sostenibilidad o Responsabilidad Social que puedan ser certificables. </t>
  </si>
  <si>
    <t xml:space="preserve">Además de mecanismos externos, la evaluación de las estrategias de sostenibilidad, contienen indicadores de impacto que permiten visibilizar el desarrollo y conveniencia de la mismas en los esquemas estratégicos de la organización, estos deben ser evaluados y cuantificados a traves del un análisis ex- ante y expost para indicar el grado de alcance y continuidad de los mismos. </t>
  </si>
  <si>
    <t xml:space="preserve">Los indicadores establecidos para el control y  medición de la gestión y desempeño de sostenibilidad dentro de la corporación permiten evaluar y monitorear  los diferentes programas, estrategias e inicativas de la organización en el ámbito sostenible. </t>
  </si>
  <si>
    <t>Esta debería ir en el puesto 1</t>
  </si>
  <si>
    <t xml:space="preserve">Los mecanismos de gestión deben de permitir el seguimiento de los procesos operativos, que transciendan a los aspectos sostenibles. </t>
  </si>
  <si>
    <t>Para la organización Contactar es impresindible inciar con mecanimos de planes de mejora de la gestión y desempeño de los programas , estrategias e inicativas en materia de sostenibilidad y Responsabilidad Empresarial.</t>
  </si>
  <si>
    <r>
      <t xml:space="preserve">La comunicación de aspectos de  sostenibilidad que desarrolla Contactar, permiten reconocer internamente y hacia afuera la importancia y el compromiso, de la entidad, permitiendo generar año tras año (mejora) </t>
    </r>
    <r>
      <rPr>
        <sz val="10"/>
        <color rgb="FF0070C0"/>
        <rFont val="Calibri"/>
        <family val="2"/>
        <scheme val="minor"/>
      </rPr>
      <t>medir el Cumplimiento</t>
    </r>
    <r>
      <rPr>
        <sz val="10"/>
        <rFont val="Calibri"/>
        <family val="2"/>
        <scheme val="minor"/>
      </rPr>
      <t xml:space="preserve"> de los compromisos sostenibles.</t>
    </r>
  </si>
  <si>
    <r>
      <t>El desarrollo de un mecanismo de identificación y análisis  dentro de la cadena de valor de Contactar, que permita establecer la contribucipon positiva y negativa hacia los Objetivos de Desarrollo Sostenible (ODS), logando generar aspectos de mejora y aprendizaje para</t>
    </r>
    <r>
      <rPr>
        <sz val="10"/>
        <color rgb="FF0070C0"/>
        <rFont val="Calibri"/>
        <family val="2"/>
        <scheme val="minor"/>
      </rPr>
      <t xml:space="preserve"> lograr</t>
    </r>
    <r>
      <rPr>
        <sz val="10"/>
        <rFont val="Calibri"/>
        <family val="2"/>
        <scheme val="minor"/>
      </rPr>
      <t xml:space="preserve"> determinar nuevos objetivos y nuevos alcances. </t>
    </r>
  </si>
  <si>
    <r>
      <t>La generación de comunicados</t>
    </r>
    <r>
      <rPr>
        <sz val="10"/>
        <color rgb="FF0070C0"/>
        <rFont val="Calibri"/>
        <family val="2"/>
        <scheme val="minor"/>
      </rPr>
      <t xml:space="preserve"> (puede)</t>
    </r>
    <r>
      <rPr>
        <sz val="10"/>
        <rFont val="Calibri"/>
        <family val="2"/>
        <scheme val="minor"/>
      </rPr>
      <t xml:space="preserve"> permite reconocer y comprender la tranversalidad de la sostenibilidad, generando planes de revisión y mejora de las acciones y prácticas de la organización en materia de Sostenibilidad y Responsabilidad Empreaarial. </t>
    </r>
  </si>
  <si>
    <t>Redacción</t>
  </si>
  <si>
    <t>Nombre del Evaluador Natalia Zapata</t>
  </si>
  <si>
    <t>Cargo del evaluador: Docente</t>
  </si>
  <si>
    <t>Fecha de aplicación: 6/11/2022</t>
  </si>
  <si>
    <t>Nombre del Evaluador: DORA MARCELA BENITEZ RAMIREZ</t>
  </si>
  <si>
    <t>Rol del evaluador: Docente universida Ean -cátedra gerencia de la sostenibilidad</t>
  </si>
  <si>
    <t>Fecha de aplicación: 24/11/2022</t>
  </si>
  <si>
    <r>
      <t xml:space="preserve">Los referentes estratégicos  como la visión, misión, principios y valores corporativos, políticas, estatutos, directrices  se encuentran alineados a la </t>
    </r>
    <r>
      <rPr>
        <sz val="10"/>
        <color rgb="FFFF0000"/>
        <rFont val="Calibri"/>
        <family val="2"/>
        <scheme val="minor"/>
      </rPr>
      <t>planeación estratégica</t>
    </r>
    <r>
      <rPr>
        <sz val="10"/>
        <rFont val="Calibri"/>
        <family val="2"/>
        <scheme val="minor"/>
      </rPr>
      <t xml:space="preserve"> y proclaman el compromiso de la entidad con la sostenibilidad.</t>
    </r>
  </si>
  <si>
    <r>
      <t xml:space="preserve">En esta pregunta se requiere tener el conocimiento previo de los referentes estrategicos. Es decir, saber si la persona los conoce para aplicarle el presente instrumento
</t>
    </r>
    <r>
      <rPr>
        <sz val="10"/>
        <color rgb="FFFF0000"/>
        <rFont val="Calibri"/>
        <family val="2"/>
        <scheme val="minor"/>
      </rPr>
      <t>planeación estratégica= planeación estratégica corporativa?</t>
    </r>
  </si>
  <si>
    <r>
      <t xml:space="preserve">El despliegue de la </t>
    </r>
    <r>
      <rPr>
        <sz val="10"/>
        <color rgb="FFFF0000"/>
        <rFont val="Calibri"/>
        <family val="2"/>
        <scheme val="minor"/>
      </rPr>
      <t xml:space="preserve">planeación estratégica </t>
    </r>
    <r>
      <rPr>
        <b/>
        <sz val="10"/>
        <color rgb="FFFF0000"/>
        <rFont val="Calibri"/>
        <family val="2"/>
        <scheme val="minor"/>
      </rPr>
      <t>corporativa</t>
    </r>
    <r>
      <rPr>
        <sz val="10"/>
        <rFont val="Calibri"/>
        <family val="2"/>
        <scheme val="minor"/>
      </rPr>
      <t xml:space="preserve"> tiene establecidos específicamente objetivos y metas que demuestran su compromiso y la relación que existe entre las actividades de la empresa y su impacto en el desarrollo sostenible.</t>
    </r>
  </si>
  <si>
    <t>despliegue?   A qué hace referencia?, 
Los objetivos y metas icluidos en la planeación estrategica corporativa demuestran su compromiso con el desarrollo sostenible ?   Requiere que el entrevistado sepa cual es el desarrollo sostenible desarrollado por la empresa</t>
  </si>
  <si>
    <r>
      <t>La</t>
    </r>
    <r>
      <rPr>
        <sz val="10"/>
        <color rgb="FFFF0000"/>
        <rFont val="Calibri"/>
        <family val="2"/>
        <scheme val="minor"/>
      </rPr>
      <t xml:space="preserve"> organización</t>
    </r>
    <r>
      <rPr>
        <sz val="10"/>
        <color theme="1"/>
        <rFont val="Calibri"/>
        <family val="2"/>
        <scheme val="minor"/>
      </rPr>
      <t xml:space="preserve"> identifica de manera sistemáticamente los </t>
    </r>
    <r>
      <rPr>
        <sz val="10"/>
        <color rgb="FF0000CC"/>
        <rFont val="Calibri"/>
        <family val="2"/>
        <scheme val="minor"/>
      </rPr>
      <t>grupos de interés</t>
    </r>
    <r>
      <rPr>
        <sz val="10"/>
        <color theme="1"/>
        <rFont val="Calibri"/>
        <family val="2"/>
        <scheme val="minor"/>
      </rPr>
      <t xml:space="preserve"> de la </t>
    </r>
    <r>
      <rPr>
        <sz val="10"/>
        <color rgb="FFFF0000"/>
        <rFont val="Calibri"/>
        <family val="2"/>
        <scheme val="minor"/>
      </rPr>
      <t>organización</t>
    </r>
    <r>
      <rPr>
        <sz val="10"/>
        <color theme="1"/>
        <rFont val="Calibri"/>
        <family val="2"/>
        <scheme val="minor"/>
      </rPr>
      <t xml:space="preserve">;  así como, sus necesidades y expectativas  a partir de la implementación de espacios de diálogo o relacionamiento con los </t>
    </r>
    <r>
      <rPr>
        <sz val="10"/>
        <color rgb="FF0000CC"/>
        <rFont val="Calibri"/>
        <family val="2"/>
        <scheme val="minor"/>
      </rPr>
      <t>grupos de interés.</t>
    </r>
    <r>
      <rPr>
        <sz val="10"/>
        <color theme="1"/>
        <rFont val="Calibri"/>
        <family val="2"/>
        <scheme val="minor"/>
      </rPr>
      <t xml:space="preserve"> </t>
    </r>
  </si>
  <si>
    <t>interactuan diferentes variables</t>
  </si>
  <si>
    <t>Conocer cada cuanto se reunen? Es importante?
O si identifican las necesidades y las atienden con efiiencia y eficacia?</t>
  </si>
  <si>
    <t>La rendición de cuentas es un proceso de difución? Lo importante es identificar cuales son las partes interesadas  o comprometidas y ellos cómo miden la gestión de la empresa en temas ambientales, sociales y económicos? Identifican los aspectos relevantes de los temas ambientales, sociales y económicos?</t>
  </si>
  <si>
    <r>
      <t xml:space="preserve">La entidad ha definido, asignado y comunicado las responsabilidades y autoridades a </t>
    </r>
    <r>
      <rPr>
        <sz val="10"/>
        <color rgb="FF0000CC"/>
        <rFont val="Calibri"/>
        <family val="2"/>
        <scheme val="minor"/>
      </rPr>
      <t>personal clave en las dimensiones de sostenibilidad</t>
    </r>
    <r>
      <rPr>
        <sz val="10"/>
        <color theme="1"/>
        <rFont val="Calibri"/>
        <family val="2"/>
        <scheme val="minor"/>
      </rPr>
      <t xml:space="preserve"> (ambiental, social, SST, DDHH, entre otras).
(Autoridad: entendiéndose como la toma de decisiones de manera autónoma)</t>
    </r>
  </si>
  <si>
    <r>
      <t xml:space="preserve">Personal clave?...cómo se identifican o clasifican a los funcionarios para que sean </t>
    </r>
    <r>
      <rPr>
        <i/>
        <sz val="10"/>
        <rFont val="Calibri"/>
        <family val="2"/>
        <scheme val="minor"/>
      </rPr>
      <t>personal clave?</t>
    </r>
    <r>
      <rPr>
        <sz val="10"/>
        <rFont val="Calibri"/>
        <family val="2"/>
        <scheme val="minor"/>
      </rPr>
      <t xml:space="preserve"> Siendo que todos son incluidos en el ejercicio de transversalización que es preciso adelantar</t>
    </r>
  </si>
  <si>
    <t>Conoce el código de ética? De los siguientes, cuales son los valores y principios…….</t>
  </si>
  <si>
    <t xml:space="preserve">Se quiere saber el grado de coordinación? O saber como y en qué medida cada unidad desarrolla su compromiso con los programas de sostenibilidad de acuerdo a su responsabilidad con los rpogramas. Es decir, Si mi unidad es responsable?, en que medida? Y como cumplo mi responsabilidad ( rangos y porque?) </t>
  </si>
  <si>
    <t>Cual es la unidad que……cuales de las siguientes son sus funciones?</t>
  </si>
  <si>
    <t>Qué proyectos son transversales……….</t>
  </si>
  <si>
    <t xml:space="preserve">En toda la cadena de valor de la organización se ha identificado y evaluado los impactos positivos y negativos (ambientales) actuales o potenciales. </t>
  </si>
  <si>
    <t>Mezclan varias variables: impacto, calificación (+ o -), actual o potencial?</t>
  </si>
  <si>
    <t>En que oficina trabaja? Como su unidad esta inetgrada con la política…..</t>
  </si>
  <si>
    <t>mejorar redacción</t>
  </si>
  <si>
    <t xml:space="preserve">El comité de Sostenibilidad, brinda recomendaciones, sugerencias y aportes a los programas y estrategias, teniendo en cuenta el marco estratégico de la corporación,  permitiendo realizar ajustes y  mejoras a los diferentes procesos teniendo en cuenta la sostenibilidad como eje transversal de la organización. </t>
  </si>
  <si>
    <t>Sabe que es el Comité de sostenibilidad?. Entre las siguientes cuales son sus funciones?</t>
  </si>
  <si>
    <t>Idem  al anterior.  pacto Global ?</t>
  </si>
  <si>
    <r>
      <t xml:space="preserve">Cómo procesos, productos y servicios de la corporación desarrollan la sostenibilidad? </t>
    </r>
    <r>
      <rPr>
        <sz val="10"/>
        <color rgb="FF00B050"/>
        <rFont val="Calibri"/>
        <family val="2"/>
        <scheme val="minor"/>
      </rPr>
      <t>De acuerdo a la respuesta los ejecutores del proyecto identifican si estan integrados o no de forma transversal</t>
    </r>
  </si>
  <si>
    <t>Es importante establecer una ruta de comunicación entre los procesos operativos de la corporación que permitan evidenciar, el avance y el alcance en términos de sostenibilidad</t>
  </si>
  <si>
    <t>Cual es la ruta que utiliza su unidad o Ud como cliente ( diferenciar la problación  es importante…no s epregunta de la misma manera)</t>
  </si>
  <si>
    <t>Cuál es la pregunta?</t>
  </si>
  <si>
    <t>La integración de sistemas de gestión en términos de sostenibilidad permitirán garantizar el desarrollo sostenible en toda la corporación.</t>
  </si>
  <si>
    <t>La respuesta es de si y no?</t>
  </si>
  <si>
    <t>es una afirmación , cómo la convierte en pregunta y en realidad que busca identificar?</t>
  </si>
  <si>
    <t xml:space="preserve">Además de mecanismos externos, la evaluación de los estrategias de sostenibilidad, contienen indicadores de impacto que permiten visibilizar el desarrollo y conveniencia de la mismas en los esquemas estratégicos de la organización, estos deben ser evaluados y cuantificados a través del un análisis ex- ante y expos para indicar el grado de alcance y continuidad de los mismos. </t>
  </si>
  <si>
    <t>Es fundamental establecer o vincularse a métodos de evaluación de organismos prescriptores de Sostenibilidad y Responsabilidad social, que permitan evidenciar su  grado de implementación y desarrollo dentro de la corporación.</t>
  </si>
  <si>
    <t xml:space="preserve">Los indicadores establecidos para el control y  medición de la gestión y desempeño de sostenibilidad dentro de la corporación permiten evaluar, monitorear  los diferentes programas, estrategias e iniciativas de la organización en el ámbito sostenible. </t>
  </si>
  <si>
    <t>Para la organización Contactar es imprescindible iniciar con mecanismo de planes de mejora de la gestión y desempeño de los programas , estrategias e iniciativas en materia de sostenibilidad y Responsabilidad Empresarial.</t>
  </si>
  <si>
    <t xml:space="preserve">El desarrollo de un mecanismo de identificación y análisis  dentro de la cadena de valor de Contactar, que permita establecer la contribución positiva y negativa hacia los Objetivos de Desarrollo Sostenible (ODS), logando generar aspectos de mejora y aprendizaje para lograr determinar nuevos objetivos y nuevos alcances. </t>
  </si>
  <si>
    <t xml:space="preserve">La generación de comunicados puede permitir reconocer y comprender la transversalidad de la sostenibilidad, generando planes de revisión y mejora de las acciones y prácticas de la organización en materia de Sostenibilidad y Responsabilidad Empresarial. </t>
  </si>
  <si>
    <t>A través de los informes y herramientas de información por parte de los comités  y directivos, se deben generar retroalimentación para los planes de mejorara.</t>
  </si>
  <si>
    <t>Nombre del Evaluador:N/A</t>
  </si>
  <si>
    <t>Cargo del evaluador: N/A</t>
  </si>
  <si>
    <r>
      <t xml:space="preserve">El despliegue de la planeación estratégica </t>
    </r>
    <r>
      <rPr>
        <b/>
        <sz val="10"/>
        <rFont val="Calibri"/>
        <family val="2"/>
        <scheme val="minor"/>
      </rPr>
      <t>corporativa</t>
    </r>
    <r>
      <rPr>
        <sz val="10"/>
        <rFont val="Calibri"/>
        <family val="2"/>
        <scheme val="minor"/>
      </rPr>
      <t xml:space="preserve"> tiene establecidos específicamente objetivos y metas que demuestran su compromiso y la relación que existe entre las actividades de la empresa y su impacto en el desarrollo sostenible.</t>
    </r>
  </si>
  <si>
    <t>EVALUADOR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</si>
</sst>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FF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CC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6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6"/>
      <name val="Calibri"/>
      <family val="2"/>
      <scheme val="minor"/>
    </font>
    <font>
      <b/>
      <sz val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/>
      <right style="medium">
        <color theme="0" tint="-0.249977111117893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theme="0" tint="-0.249977111117893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/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/>
      <diagonal/>
    </border>
    <border>
      <left/>
      <right style="medium">
        <color theme="0" tint="-0.249977111117893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34998626667073579"/>
      </right>
      <top/>
      <bottom style="hair">
        <color auto="1"/>
      </bottom>
      <diagonal/>
    </border>
    <border>
      <left style="hair">
        <color auto="1"/>
      </left>
      <right style="medium">
        <color theme="0" tint="-0.34998626667073579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/>
      <top style="medium">
        <color theme="0" tint="-0.249977111117893"/>
      </top>
      <bottom style="hair">
        <color auto="1"/>
      </bottom>
      <diagonal/>
    </border>
    <border>
      <left/>
      <right/>
      <top style="medium">
        <color theme="0" tint="-0.249977111117893"/>
      </top>
      <bottom style="hair">
        <color auto="1"/>
      </bottom>
      <diagonal/>
    </border>
    <border>
      <left/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thin">
        <color theme="0" tint="-0.3499862666707357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0" tint="-0.34998626667073579"/>
      </bottom>
      <diagonal/>
    </border>
    <border>
      <left style="hair">
        <color auto="1"/>
      </left>
      <right/>
      <top style="hair">
        <color auto="1"/>
      </top>
      <bottom style="thin">
        <color theme="0" tint="-0.34998626667073579"/>
      </bottom>
      <diagonal/>
    </border>
    <border>
      <left/>
      <right/>
      <top style="hair">
        <color auto="1"/>
      </top>
      <bottom style="thin">
        <color theme="0" tint="-0.34998626667073579"/>
      </bottom>
      <diagonal/>
    </border>
    <border>
      <left/>
      <right style="hair">
        <color auto="1"/>
      </right>
      <top style="hair">
        <color auto="1"/>
      </top>
      <bottom style="thin">
        <color theme="0" tint="-0.34998626667073579"/>
      </bottom>
      <diagonal/>
    </border>
    <border>
      <left/>
      <right style="medium">
        <color theme="0" tint="-0.249977111117893"/>
      </right>
      <top style="hair">
        <color auto="1"/>
      </top>
      <bottom style="thin">
        <color theme="0" tint="-0.34998626667073579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0" tint="-0.499984740745262"/>
      </bottom>
      <diagonal/>
    </border>
    <border>
      <left style="hair">
        <color auto="1"/>
      </left>
      <right/>
      <top style="hair">
        <color auto="1"/>
      </top>
      <bottom style="thin">
        <color theme="0" tint="-0.499984740745262"/>
      </bottom>
      <diagonal/>
    </border>
    <border>
      <left/>
      <right/>
      <top style="hair">
        <color auto="1"/>
      </top>
      <bottom style="thin">
        <color theme="0" tint="-0.499984740745262"/>
      </bottom>
      <diagonal/>
    </border>
    <border>
      <left/>
      <right style="hair">
        <color auto="1"/>
      </right>
      <top style="hair">
        <color auto="1"/>
      </top>
      <bottom style="thin">
        <color theme="0" tint="-0.499984740745262"/>
      </bottom>
      <diagonal/>
    </border>
    <border>
      <left/>
      <right style="medium">
        <color theme="0" tint="-0.249977111117893"/>
      </right>
      <top style="hair">
        <color auto="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hair">
        <color auto="1"/>
      </left>
      <right/>
      <top style="medium">
        <color theme="0" tint="-0.249977111117893"/>
      </top>
      <bottom/>
      <diagonal/>
    </border>
    <border>
      <left style="hair">
        <color auto="1"/>
      </left>
      <right/>
      <top/>
      <bottom style="medium">
        <color theme="0" tint="-0.249977111117893"/>
      </bottom>
      <diagonal/>
    </border>
    <border>
      <left style="medium">
        <color theme="0" tint="-0.249977111117893"/>
      </left>
      <right style="hair">
        <color auto="1"/>
      </right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/>
      <diagonal/>
    </border>
    <border>
      <left style="medium">
        <color theme="0" tint="-0.249977111117893"/>
      </left>
      <right style="hair">
        <color auto="1"/>
      </right>
      <top/>
      <bottom style="medium">
        <color theme="0" tint="-0.249977111117893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/>
      <diagonal/>
    </border>
    <border>
      <left style="medium">
        <color theme="0" tint="-0.249977111117893"/>
      </left>
      <right/>
      <top style="hair">
        <color auto="1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60">
    <xf numFmtId="0" fontId="0" fillId="0" borderId="0" xfId="0"/>
    <xf numFmtId="0" fontId="0" fillId="3" borderId="0" xfId="0" applyFont="1" applyFill="1" applyAlignment="1">
      <alignment vertical="center"/>
    </xf>
    <xf numFmtId="0" fontId="6" fillId="3" borderId="0" xfId="2" applyFont="1" applyFill="1" applyBorder="1" applyAlignment="1">
      <alignment vertical="center"/>
    </xf>
    <xf numFmtId="0" fontId="5" fillId="0" borderId="0" xfId="2" applyFont="1" applyBorder="1" applyAlignment="1">
      <alignment horizontal="justify" vertical="center" wrapText="1"/>
    </xf>
    <xf numFmtId="0" fontId="8" fillId="0" borderId="0" xfId="2" applyFont="1" applyBorder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9" fontId="0" fillId="3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4" fillId="3" borderId="0" xfId="2" applyFont="1" applyFill="1" applyBorder="1" applyAlignment="1">
      <alignment vertical="center"/>
    </xf>
    <xf numFmtId="0" fontId="10" fillId="0" borderId="5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40" xfId="2" applyFont="1" applyBorder="1" applyAlignment="1">
      <alignment horizontal="center" vertical="center"/>
    </xf>
    <xf numFmtId="0" fontId="11" fillId="0" borderId="41" xfId="2" applyFont="1" applyBorder="1" applyAlignment="1">
      <alignment horizontal="center" vertical="center"/>
    </xf>
    <xf numFmtId="0" fontId="10" fillId="0" borderId="54" xfId="2" applyFont="1" applyBorder="1" applyAlignment="1">
      <alignment horizontal="center" vertical="center" wrapText="1"/>
    </xf>
    <xf numFmtId="0" fontId="11" fillId="0" borderId="54" xfId="2" applyFont="1" applyBorder="1" applyAlignment="1">
      <alignment horizontal="center" vertical="center"/>
    </xf>
    <xf numFmtId="0" fontId="10" fillId="0" borderId="60" xfId="2" applyFont="1" applyBorder="1" applyAlignment="1">
      <alignment horizontal="center" vertical="center" wrapText="1"/>
    </xf>
    <xf numFmtId="0" fontId="11" fillId="0" borderId="60" xfId="2" applyFont="1" applyBorder="1" applyAlignment="1">
      <alignment horizontal="center" vertical="center"/>
    </xf>
    <xf numFmtId="0" fontId="0" fillId="3" borderId="65" xfId="0" applyFont="1" applyFill="1" applyBorder="1" applyAlignment="1">
      <alignment vertical="center"/>
    </xf>
    <xf numFmtId="9" fontId="0" fillId="3" borderId="65" xfId="0" applyNumberFormat="1" applyFont="1" applyFill="1" applyBorder="1" applyAlignment="1">
      <alignment vertical="center"/>
    </xf>
    <xf numFmtId="0" fontId="10" fillId="0" borderId="73" xfId="2" applyFont="1" applyBorder="1" applyAlignment="1">
      <alignment horizontal="center" vertical="center" wrapText="1"/>
    </xf>
    <xf numFmtId="0" fontId="0" fillId="3" borderId="72" xfId="0" applyFont="1" applyFill="1" applyBorder="1" applyAlignment="1">
      <alignment vertical="center"/>
    </xf>
    <xf numFmtId="0" fontId="0" fillId="3" borderId="38" xfId="0" applyFont="1" applyFill="1" applyBorder="1" applyAlignment="1">
      <alignment vertical="center"/>
    </xf>
    <xf numFmtId="2" fontId="6" fillId="0" borderId="5" xfId="2" applyNumberFormat="1" applyFont="1" applyFill="1" applyBorder="1" applyAlignment="1">
      <alignment horizontal="center" vertical="center"/>
    </xf>
    <xf numFmtId="2" fontId="6" fillId="0" borderId="47" xfId="2" applyNumberFormat="1" applyFont="1" applyFill="1" applyBorder="1" applyAlignment="1">
      <alignment horizontal="center" vertical="center"/>
    </xf>
    <xf numFmtId="0" fontId="9" fillId="2" borderId="18" xfId="2" applyFont="1" applyFill="1" applyBorder="1" applyAlignment="1">
      <alignment horizontal="center" vertical="center" wrapText="1"/>
    </xf>
    <xf numFmtId="0" fontId="9" fillId="2" borderId="36" xfId="2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justify" vertical="center" wrapText="1"/>
    </xf>
    <xf numFmtId="0" fontId="6" fillId="0" borderId="4" xfId="2" applyFont="1" applyBorder="1" applyAlignment="1">
      <alignment horizontal="justify" vertical="center" wrapText="1"/>
    </xf>
    <xf numFmtId="0" fontId="6" fillId="0" borderId="6" xfId="2" applyFont="1" applyBorder="1" applyAlignment="1">
      <alignment horizontal="justify" vertical="center" wrapText="1"/>
    </xf>
    <xf numFmtId="0" fontId="9" fillId="2" borderId="13" xfId="2" applyFont="1" applyFill="1" applyBorder="1" applyAlignment="1">
      <alignment horizontal="left" vertical="center"/>
    </xf>
    <xf numFmtId="0" fontId="9" fillId="2" borderId="11" xfId="2" applyFont="1" applyFill="1" applyBorder="1" applyAlignment="1">
      <alignment horizontal="left" vertical="center"/>
    </xf>
    <xf numFmtId="0" fontId="9" fillId="2" borderId="12" xfId="2" applyFont="1" applyFill="1" applyBorder="1" applyAlignment="1">
      <alignment horizontal="left" vertical="center"/>
    </xf>
    <xf numFmtId="0" fontId="12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9" fillId="2" borderId="15" xfId="2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9" fillId="2" borderId="31" xfId="2" applyFont="1" applyFill="1" applyBorder="1" applyAlignment="1">
      <alignment horizontal="center" vertical="center"/>
    </xf>
    <xf numFmtId="0" fontId="9" fillId="2" borderId="32" xfId="2" applyFont="1" applyFill="1" applyBorder="1" applyAlignment="1">
      <alignment horizontal="center" vertical="center"/>
    </xf>
    <xf numFmtId="0" fontId="9" fillId="2" borderId="35" xfId="2" applyFont="1" applyFill="1" applyBorder="1" applyAlignment="1">
      <alignment horizontal="center" vertical="center"/>
    </xf>
    <xf numFmtId="0" fontId="9" fillId="2" borderId="1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25" xfId="2" applyFont="1" applyFill="1" applyBorder="1" applyAlignment="1">
      <alignment horizontal="center" vertical="center"/>
    </xf>
    <xf numFmtId="0" fontId="9" fillId="2" borderId="37" xfId="2" applyFont="1" applyFill="1" applyBorder="1" applyAlignment="1">
      <alignment horizontal="center" vertical="center"/>
    </xf>
    <xf numFmtId="0" fontId="9" fillId="0" borderId="21" xfId="2" applyFont="1" applyBorder="1" applyAlignment="1">
      <alignment horizontal="center" vertical="center" textRotation="90" wrapText="1"/>
    </xf>
    <xf numFmtId="0" fontId="6" fillId="0" borderId="23" xfId="2" applyFont="1" applyBorder="1" applyAlignment="1">
      <alignment horizontal="center" vertical="center" textRotation="90" wrapText="1"/>
    </xf>
    <xf numFmtId="0" fontId="6" fillId="0" borderId="42" xfId="2" applyFont="1" applyBorder="1" applyAlignment="1">
      <alignment horizontal="center" vertical="center" textRotation="90" wrapText="1"/>
    </xf>
    <xf numFmtId="0" fontId="13" fillId="2" borderId="15" xfId="2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/>
    </xf>
    <xf numFmtId="0" fontId="13" fillId="2" borderId="30" xfId="2" applyFont="1" applyFill="1" applyBorder="1" applyAlignment="1">
      <alignment horizontal="center" vertical="center"/>
    </xf>
    <xf numFmtId="0" fontId="6" fillId="0" borderId="8" xfId="2" applyFont="1" applyBorder="1" applyAlignment="1">
      <alignment horizontal="justify" vertical="center" wrapText="1"/>
    </xf>
    <xf numFmtId="0" fontId="6" fillId="0" borderId="7" xfId="2" applyFont="1" applyBorder="1" applyAlignment="1">
      <alignment horizontal="justify" vertical="center" wrapText="1"/>
    </xf>
    <xf numFmtId="0" fontId="6" fillId="0" borderId="34" xfId="2" applyFont="1" applyBorder="1" applyAlignment="1">
      <alignment horizontal="justify" vertical="center" wrapText="1"/>
    </xf>
    <xf numFmtId="0" fontId="9" fillId="2" borderId="10" xfId="2" applyFont="1" applyFill="1" applyBorder="1" applyAlignment="1">
      <alignment horizontal="left" vertical="center"/>
    </xf>
    <xf numFmtId="0" fontId="9" fillId="2" borderId="14" xfId="2" applyFont="1" applyFill="1" applyBorder="1" applyAlignment="1">
      <alignment horizontal="left" vertical="center"/>
    </xf>
    <xf numFmtId="0" fontId="6" fillId="0" borderId="9" xfId="2" applyFont="1" applyBorder="1" applyAlignment="1">
      <alignment horizontal="center" vertical="center" wrapText="1"/>
    </xf>
    <xf numFmtId="0" fontId="6" fillId="0" borderId="38" xfId="2" applyFont="1" applyBorder="1" applyAlignment="1">
      <alignment horizontal="center" vertical="center" wrapText="1"/>
    </xf>
    <xf numFmtId="0" fontId="6" fillId="0" borderId="43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6" fillId="2" borderId="31" xfId="2" applyFont="1" applyFill="1" applyBorder="1" applyAlignment="1">
      <alignment horizontal="center" vertical="center"/>
    </xf>
    <xf numFmtId="0" fontId="16" fillId="2" borderId="32" xfId="2" applyFont="1" applyFill="1" applyBorder="1" applyAlignment="1">
      <alignment horizontal="center" vertical="center"/>
    </xf>
    <xf numFmtId="0" fontId="16" fillId="2" borderId="33" xfId="2" applyFont="1" applyFill="1" applyBorder="1" applyAlignment="1">
      <alignment horizontal="center" vertical="center"/>
    </xf>
    <xf numFmtId="0" fontId="17" fillId="0" borderId="3" xfId="2" applyFont="1" applyBorder="1" applyAlignment="1">
      <alignment horizontal="justify" vertical="center" wrapText="1"/>
    </xf>
    <xf numFmtId="0" fontId="17" fillId="0" borderId="4" xfId="2" applyFont="1" applyBorder="1" applyAlignment="1">
      <alignment horizontal="justify" vertical="center" wrapText="1"/>
    </xf>
    <xf numFmtId="0" fontId="17" fillId="0" borderId="6" xfId="2" applyFont="1" applyBorder="1" applyAlignment="1">
      <alignment horizontal="justify" vertical="center" wrapText="1"/>
    </xf>
    <xf numFmtId="0" fontId="17" fillId="0" borderId="9" xfId="2" applyFont="1" applyBorder="1" applyAlignment="1">
      <alignment horizontal="justify" vertical="center" wrapText="1"/>
    </xf>
    <xf numFmtId="0" fontId="17" fillId="0" borderId="38" xfId="2" applyFont="1" applyBorder="1" applyAlignment="1">
      <alignment horizontal="justify" vertical="center" wrapText="1"/>
    </xf>
    <xf numFmtId="0" fontId="17" fillId="0" borderId="39" xfId="2" applyFont="1" applyBorder="1" applyAlignment="1">
      <alignment horizontal="justify" vertical="center" wrapText="1"/>
    </xf>
    <xf numFmtId="0" fontId="6" fillId="0" borderId="9" xfId="2" applyFont="1" applyBorder="1" applyAlignment="1">
      <alignment horizontal="left" vertical="center" wrapText="1"/>
    </xf>
    <xf numFmtId="0" fontId="6" fillId="0" borderId="38" xfId="2" applyFont="1" applyBorder="1" applyAlignment="1">
      <alignment horizontal="left" vertical="center" wrapText="1"/>
    </xf>
    <xf numFmtId="0" fontId="6" fillId="0" borderId="39" xfId="2" applyFont="1" applyBorder="1" applyAlignment="1">
      <alignment horizontal="left" vertical="center" wrapText="1"/>
    </xf>
    <xf numFmtId="0" fontId="6" fillId="0" borderId="50" xfId="2" applyFont="1" applyBorder="1" applyAlignment="1">
      <alignment horizontal="left" vertical="center" wrapText="1"/>
    </xf>
    <xf numFmtId="0" fontId="6" fillId="0" borderId="51" xfId="2" applyFont="1" applyBorder="1" applyAlignment="1">
      <alignment horizontal="left" vertical="center" wrapText="1"/>
    </xf>
    <xf numFmtId="0" fontId="6" fillId="0" borderId="52" xfId="2" applyFont="1" applyBorder="1" applyAlignment="1">
      <alignment horizontal="left" vertical="center" wrapText="1"/>
    </xf>
    <xf numFmtId="0" fontId="6" fillId="0" borderId="55" xfId="2" applyFont="1" applyBorder="1" applyAlignment="1">
      <alignment horizontal="center" vertical="center" wrapText="1"/>
    </xf>
    <xf numFmtId="0" fontId="6" fillId="0" borderId="56" xfId="2" applyFont="1" applyBorder="1" applyAlignment="1">
      <alignment horizontal="center" vertical="center" wrapText="1"/>
    </xf>
    <xf numFmtId="0" fontId="6" fillId="0" borderId="58" xfId="2" applyFont="1" applyBorder="1" applyAlignment="1">
      <alignment horizontal="center" vertical="center" wrapText="1"/>
    </xf>
    <xf numFmtId="0" fontId="9" fillId="0" borderId="49" xfId="2" applyFont="1" applyBorder="1" applyAlignment="1">
      <alignment horizontal="center" vertical="center" textRotation="90" wrapText="1"/>
    </xf>
    <xf numFmtId="0" fontId="6" fillId="0" borderId="53" xfId="2" applyFont="1" applyBorder="1" applyAlignment="1">
      <alignment horizontal="center" vertical="center" textRotation="90" wrapText="1"/>
    </xf>
    <xf numFmtId="0" fontId="6" fillId="0" borderId="55" xfId="2" applyFont="1" applyBorder="1" applyAlignment="1">
      <alignment horizontal="left" vertical="center" wrapText="1"/>
    </xf>
    <xf numFmtId="0" fontId="6" fillId="0" borderId="56" xfId="2" applyFont="1" applyBorder="1" applyAlignment="1">
      <alignment horizontal="left" vertical="center" wrapText="1"/>
    </xf>
    <xf numFmtId="0" fontId="6" fillId="0" borderId="57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34" xfId="2" applyFont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17" fillId="0" borderId="3" xfId="2" applyFont="1" applyBorder="1" applyAlignment="1">
      <alignment horizontal="left" vertical="center" wrapText="1"/>
    </xf>
    <xf numFmtId="0" fontId="17" fillId="0" borderId="4" xfId="2" applyFont="1" applyBorder="1" applyAlignment="1">
      <alignment horizontal="left" vertical="center" wrapText="1"/>
    </xf>
    <xf numFmtId="0" fontId="17" fillId="0" borderId="6" xfId="2" applyFont="1" applyBorder="1" applyAlignment="1">
      <alignment horizontal="left" vertical="center" wrapText="1"/>
    </xf>
    <xf numFmtId="0" fontId="17" fillId="0" borderId="8" xfId="2" applyFont="1" applyBorder="1" applyAlignment="1">
      <alignment horizontal="justify" vertical="center" wrapText="1"/>
    </xf>
    <xf numFmtId="0" fontId="9" fillId="2" borderId="13" xfId="2" applyFont="1" applyFill="1" applyBorder="1" applyAlignment="1">
      <alignment horizontal="left" vertical="center" wrapText="1"/>
    </xf>
    <xf numFmtId="0" fontId="9" fillId="2" borderId="11" xfId="2" applyFont="1" applyFill="1" applyBorder="1" applyAlignment="1">
      <alignment horizontal="left" vertical="center" wrapText="1"/>
    </xf>
    <xf numFmtId="0" fontId="9" fillId="2" borderId="12" xfId="2" applyFont="1" applyFill="1" applyBorder="1" applyAlignment="1">
      <alignment horizontal="left" vertical="center" wrapText="1"/>
    </xf>
    <xf numFmtId="0" fontId="6" fillId="0" borderId="61" xfId="2" applyFont="1" applyBorder="1" applyAlignment="1">
      <alignment horizontal="center" vertical="center" wrapText="1"/>
    </xf>
    <xf numFmtId="0" fontId="6" fillId="0" borderId="62" xfId="2" applyFont="1" applyBorder="1" applyAlignment="1">
      <alignment horizontal="center" vertical="center" wrapText="1"/>
    </xf>
    <xf numFmtId="0" fontId="6" fillId="0" borderId="64" xfId="2" applyFont="1" applyBorder="1" applyAlignment="1">
      <alignment horizontal="center" vertical="center" wrapText="1"/>
    </xf>
    <xf numFmtId="0" fontId="6" fillId="0" borderId="59" xfId="2" applyFont="1" applyBorder="1" applyAlignment="1">
      <alignment horizontal="center" vertical="center" textRotation="90" wrapText="1"/>
    </xf>
    <xf numFmtId="0" fontId="6" fillId="0" borderId="61" xfId="2" applyFont="1" applyBorder="1" applyAlignment="1">
      <alignment horizontal="left" vertical="center" wrapText="1"/>
    </xf>
    <xf numFmtId="0" fontId="6" fillId="0" borderId="62" xfId="2" applyFont="1" applyBorder="1" applyAlignment="1">
      <alignment horizontal="left" vertical="center" wrapText="1"/>
    </xf>
    <xf numFmtId="0" fontId="6" fillId="0" borderId="63" xfId="2" applyFont="1" applyBorder="1" applyAlignment="1">
      <alignment horizontal="left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30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 wrapText="1"/>
    </xf>
    <xf numFmtId="0" fontId="9" fillId="0" borderId="68" xfId="2" applyFont="1" applyBorder="1" applyAlignment="1">
      <alignment horizontal="center" vertical="center" textRotation="90" wrapText="1"/>
    </xf>
    <xf numFmtId="0" fontId="9" fillId="0" borderId="70" xfId="2" applyFont="1" applyBorder="1" applyAlignment="1">
      <alignment horizontal="center" vertical="center" textRotation="90" wrapText="1"/>
    </xf>
    <xf numFmtId="0" fontId="9" fillId="0" borderId="71" xfId="2" applyFont="1" applyBorder="1" applyAlignment="1">
      <alignment horizontal="center" vertical="center" textRotation="90" wrapText="1"/>
    </xf>
    <xf numFmtId="0" fontId="6" fillId="0" borderId="50" xfId="2" applyFont="1" applyBorder="1" applyAlignment="1">
      <alignment horizontal="center" vertical="center" wrapText="1"/>
    </xf>
    <xf numFmtId="0" fontId="6" fillId="0" borderId="51" xfId="2" applyFont="1" applyBorder="1" applyAlignment="1">
      <alignment horizontal="center" vertical="center" wrapText="1"/>
    </xf>
    <xf numFmtId="0" fontId="6" fillId="0" borderId="69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left" vertical="center" wrapText="1"/>
    </xf>
    <xf numFmtId="0" fontId="6" fillId="0" borderId="27" xfId="2" applyFont="1" applyBorder="1" applyAlignment="1">
      <alignment horizontal="left" vertical="center" wrapText="1"/>
    </xf>
    <xf numFmtId="0" fontId="6" fillId="0" borderId="29" xfId="2" applyFont="1" applyBorder="1" applyAlignment="1">
      <alignment horizontal="left" vertical="center" wrapText="1"/>
    </xf>
    <xf numFmtId="0" fontId="0" fillId="0" borderId="65" xfId="0" applyFont="1" applyFill="1" applyBorder="1" applyAlignment="1">
      <alignment horizontal="center" vertical="center" wrapText="1"/>
    </xf>
    <xf numFmtId="0" fontId="6" fillId="0" borderId="74" xfId="2" applyFont="1" applyBorder="1" applyAlignment="1">
      <alignment horizontal="center" vertical="center" textRotation="90" wrapText="1"/>
    </xf>
    <xf numFmtId="0" fontId="27" fillId="2" borderId="15" xfId="2" applyFont="1" applyFill="1" applyBorder="1" applyAlignment="1">
      <alignment horizontal="center" vertical="center"/>
    </xf>
    <xf numFmtId="0" fontId="27" fillId="2" borderId="16" xfId="2" applyFont="1" applyFill="1" applyBorder="1" applyAlignment="1">
      <alignment horizontal="center" vertical="center"/>
    </xf>
    <xf numFmtId="0" fontId="27" fillId="2" borderId="30" xfId="2" applyFont="1" applyFill="1" applyBorder="1" applyAlignment="1">
      <alignment horizontal="center" vertical="center"/>
    </xf>
    <xf numFmtId="0" fontId="26" fillId="2" borderId="31" xfId="2" applyFont="1" applyFill="1" applyBorder="1" applyAlignment="1">
      <alignment horizontal="center" vertical="center"/>
    </xf>
    <xf numFmtId="0" fontId="26" fillId="2" borderId="32" xfId="2" applyFont="1" applyFill="1" applyBorder="1" applyAlignment="1">
      <alignment horizontal="center" vertical="center"/>
    </xf>
    <xf numFmtId="0" fontId="26" fillId="2" borderId="33" xfId="2" applyFont="1" applyFill="1" applyBorder="1" applyAlignment="1">
      <alignment horizontal="center" vertical="center"/>
    </xf>
    <xf numFmtId="0" fontId="28" fillId="2" borderId="44" xfId="2" applyFont="1" applyFill="1" applyBorder="1" applyAlignment="1">
      <alignment horizontal="center" vertical="center" wrapText="1"/>
    </xf>
    <xf numFmtId="0" fontId="28" fillId="2" borderId="36" xfId="2" applyFont="1" applyFill="1" applyBorder="1" applyAlignment="1">
      <alignment horizontal="center" vertical="center" wrapText="1"/>
    </xf>
    <xf numFmtId="2" fontId="28" fillId="2" borderId="18" xfId="2" applyNumberFormat="1" applyFont="1" applyFill="1" applyBorder="1" applyAlignment="1">
      <alignment horizontal="center" vertical="center" wrapText="1"/>
    </xf>
    <xf numFmtId="2" fontId="28" fillId="2" borderId="36" xfId="2" applyNumberFormat="1" applyFont="1" applyFill="1" applyBorder="1" applyAlignment="1">
      <alignment horizontal="center" vertical="center" wrapText="1"/>
    </xf>
    <xf numFmtId="2" fontId="9" fillId="2" borderId="18" xfId="2" applyNumberFormat="1" applyFont="1" applyFill="1" applyBorder="1" applyAlignment="1">
      <alignment horizontal="center" vertical="center" wrapText="1"/>
    </xf>
    <xf numFmtId="2" fontId="9" fillId="2" borderId="36" xfId="2" applyNumberFormat="1" applyFont="1" applyFill="1" applyBorder="1" applyAlignment="1">
      <alignment horizontal="center" vertical="center" wrapText="1"/>
    </xf>
    <xf numFmtId="2" fontId="25" fillId="2" borderId="18" xfId="2" applyNumberFormat="1" applyFont="1" applyFill="1" applyBorder="1" applyAlignment="1">
      <alignment horizontal="center" vertical="center" wrapText="1"/>
    </xf>
    <xf numFmtId="2" fontId="25" fillId="2" borderId="36" xfId="2" applyNumberFormat="1" applyFont="1" applyFill="1" applyBorder="1" applyAlignment="1">
      <alignment horizontal="center" vertical="center" wrapText="1"/>
    </xf>
    <xf numFmtId="0" fontId="28" fillId="2" borderId="45" xfId="2" applyFont="1" applyFill="1" applyBorder="1" applyAlignment="1">
      <alignment horizontal="center" vertical="center" wrapText="1"/>
    </xf>
    <xf numFmtId="0" fontId="28" fillId="2" borderId="46" xfId="2" applyFont="1" applyFill="1" applyBorder="1" applyAlignment="1">
      <alignment horizontal="center" vertical="center" wrapText="1"/>
    </xf>
    <xf numFmtId="0" fontId="28" fillId="2" borderId="48" xfId="2" applyFont="1" applyFill="1" applyBorder="1" applyAlignment="1">
      <alignment horizontal="center" vertical="center"/>
    </xf>
    <xf numFmtId="0" fontId="28" fillId="2" borderId="46" xfId="2" applyFont="1" applyFill="1" applyBorder="1" applyAlignment="1">
      <alignment horizontal="center" vertical="center"/>
    </xf>
    <xf numFmtId="0" fontId="25" fillId="2" borderId="48" xfId="2" applyFont="1" applyFill="1" applyBorder="1" applyAlignment="1">
      <alignment horizontal="center" vertical="center"/>
    </xf>
    <xf numFmtId="0" fontId="25" fillId="2" borderId="46" xfId="2" applyFont="1" applyFill="1" applyBorder="1" applyAlignment="1">
      <alignment horizontal="center" vertical="center"/>
    </xf>
    <xf numFmtId="0" fontId="9" fillId="2" borderId="48" xfId="2" applyFont="1" applyFill="1" applyBorder="1" applyAlignment="1">
      <alignment horizontal="center" vertical="center"/>
    </xf>
    <xf numFmtId="0" fontId="9" fillId="2" borderId="46" xfId="2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18"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6"/>
  <sheetViews>
    <sheetView showGridLines="0" tabSelected="1" topLeftCell="A23" zoomScale="80" zoomScaleNormal="80" zoomScaleSheetLayoutView="85" workbookViewId="0">
      <selection activeCell="D27" sqref="D27:J27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76" t="s">
        <v>14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8"/>
    </row>
    <row r="4" spans="2:17" ht="7.5" customHeight="1" thickBo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2:17" ht="22.5" customHeight="1" thickBot="1">
      <c r="B5" s="69" t="s">
        <v>15</v>
      </c>
      <c r="C5" s="39"/>
      <c r="D5" s="39"/>
      <c r="E5" s="39"/>
      <c r="F5" s="39"/>
      <c r="G5" s="40"/>
      <c r="H5" s="38" t="s">
        <v>16</v>
      </c>
      <c r="I5" s="39"/>
      <c r="J5" s="39"/>
      <c r="K5" s="39"/>
      <c r="L5" s="39"/>
      <c r="M5" s="40"/>
      <c r="N5" s="38" t="s">
        <v>17</v>
      </c>
      <c r="O5" s="39"/>
      <c r="P5" s="70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9"/>
    </row>
    <row r="7" spans="2:17" ht="112.5" customHeight="1" thickBot="1">
      <c r="B7" s="41" t="s">
        <v>6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2:17" ht="8.25" customHeight="1" thickBot="1">
      <c r="B8" s="3"/>
      <c r="C8" s="74"/>
      <c r="D8" s="74"/>
      <c r="E8" s="74"/>
      <c r="F8" s="74"/>
      <c r="G8" s="74"/>
      <c r="H8" s="74"/>
      <c r="I8" s="74"/>
      <c r="J8" s="74"/>
      <c r="K8" s="4"/>
      <c r="L8" s="4"/>
      <c r="M8" s="4"/>
      <c r="N8" s="75"/>
      <c r="O8" s="75"/>
      <c r="P8" s="75"/>
    </row>
    <row r="9" spans="2:17" ht="12.95" customHeight="1">
      <c r="B9" s="50" t="s">
        <v>18</v>
      </c>
      <c r="C9" s="51"/>
      <c r="D9" s="51"/>
      <c r="E9" s="51"/>
      <c r="F9" s="51"/>
      <c r="G9" s="51"/>
      <c r="H9" s="51"/>
      <c r="I9" s="51"/>
      <c r="J9" s="52"/>
      <c r="K9" s="33" t="s">
        <v>2</v>
      </c>
      <c r="L9" s="33" t="s">
        <v>3</v>
      </c>
      <c r="M9" s="33" t="s">
        <v>4</v>
      </c>
      <c r="N9" s="56" t="s">
        <v>0</v>
      </c>
      <c r="O9" s="56"/>
      <c r="P9" s="57"/>
    </row>
    <row r="10" spans="2:17" ht="15.75" thickBot="1">
      <c r="B10" s="53"/>
      <c r="C10" s="54"/>
      <c r="D10" s="54"/>
      <c r="E10" s="54"/>
      <c r="F10" s="54"/>
      <c r="G10" s="54"/>
      <c r="H10" s="54"/>
      <c r="I10" s="54"/>
      <c r="J10" s="55"/>
      <c r="K10" s="34"/>
      <c r="L10" s="34"/>
      <c r="M10" s="34"/>
      <c r="N10" s="58"/>
      <c r="O10" s="58"/>
      <c r="P10" s="59"/>
      <c r="Q10" s="5"/>
    </row>
    <row r="11" spans="2:17" ht="55.5" customHeight="1">
      <c r="B11" s="60" t="s">
        <v>5</v>
      </c>
      <c r="C11" s="11">
        <v>1</v>
      </c>
      <c r="D11" s="66" t="s">
        <v>19</v>
      </c>
      <c r="E11" s="67"/>
      <c r="F11" s="67"/>
      <c r="G11" s="67"/>
      <c r="H11" s="67"/>
      <c r="I11" s="67"/>
      <c r="J11" s="68"/>
      <c r="K11" s="14">
        <v>1</v>
      </c>
      <c r="L11" s="15">
        <v>1</v>
      </c>
      <c r="M11" s="15">
        <v>1</v>
      </c>
      <c r="N11" s="44"/>
      <c r="O11" s="45"/>
      <c r="P11" s="46"/>
    </row>
    <row r="12" spans="2:17" ht="55.5" customHeight="1">
      <c r="B12" s="61"/>
      <c r="C12" s="12">
        <v>2</v>
      </c>
      <c r="D12" s="66" t="s">
        <v>20</v>
      </c>
      <c r="E12" s="67"/>
      <c r="F12" s="67"/>
      <c r="G12" s="67"/>
      <c r="H12" s="67"/>
      <c r="I12" s="67"/>
      <c r="J12" s="68"/>
      <c r="K12" s="16">
        <v>1</v>
      </c>
      <c r="L12" s="17">
        <v>1</v>
      </c>
      <c r="M12" s="17">
        <v>1</v>
      </c>
      <c r="N12" s="47"/>
      <c r="O12" s="48"/>
      <c r="P12" s="49"/>
    </row>
    <row r="13" spans="2:17" ht="55.5" customHeight="1">
      <c r="B13" s="61"/>
      <c r="C13" s="12">
        <v>3</v>
      </c>
      <c r="D13" s="79" t="s">
        <v>21</v>
      </c>
      <c r="E13" s="80"/>
      <c r="F13" s="80"/>
      <c r="G13" s="80"/>
      <c r="H13" s="80"/>
      <c r="I13" s="80"/>
      <c r="J13" s="81"/>
      <c r="K13" s="16">
        <v>0</v>
      </c>
      <c r="L13" s="17">
        <v>1</v>
      </c>
      <c r="M13" s="17">
        <v>0</v>
      </c>
      <c r="N13" s="47" t="s">
        <v>24</v>
      </c>
      <c r="O13" s="48"/>
      <c r="P13" s="49"/>
    </row>
    <row r="14" spans="2:17" ht="55.5" customHeight="1">
      <c r="B14" s="61"/>
      <c r="C14" s="12">
        <v>4</v>
      </c>
      <c r="D14" s="35" t="s">
        <v>22</v>
      </c>
      <c r="E14" s="36"/>
      <c r="F14" s="36"/>
      <c r="G14" s="36"/>
      <c r="H14" s="36"/>
      <c r="I14" s="36"/>
      <c r="J14" s="37"/>
      <c r="K14" s="16">
        <v>0</v>
      </c>
      <c r="L14" s="17">
        <v>1</v>
      </c>
      <c r="M14" s="17">
        <v>1</v>
      </c>
      <c r="N14" s="47" t="s">
        <v>25</v>
      </c>
      <c r="O14" s="48"/>
      <c r="P14" s="49"/>
    </row>
    <row r="15" spans="2:17" ht="55.5" customHeight="1" thickBot="1">
      <c r="B15" s="62"/>
      <c r="C15" s="13">
        <v>5</v>
      </c>
      <c r="D15" s="82" t="s">
        <v>23</v>
      </c>
      <c r="E15" s="83"/>
      <c r="F15" s="83"/>
      <c r="G15" s="83"/>
      <c r="H15" s="83"/>
      <c r="I15" s="83"/>
      <c r="J15" s="84"/>
      <c r="K15" s="18">
        <v>1</v>
      </c>
      <c r="L15" s="19">
        <v>1</v>
      </c>
      <c r="M15" s="19">
        <v>1</v>
      </c>
      <c r="N15" s="71"/>
      <c r="O15" s="72"/>
      <c r="P15" s="73"/>
    </row>
    <row r="16" spans="2:17" ht="21" customHeight="1">
      <c r="B16" s="50" t="s">
        <v>26</v>
      </c>
      <c r="C16" s="51"/>
      <c r="D16" s="51"/>
      <c r="E16" s="51"/>
      <c r="F16" s="51"/>
      <c r="G16" s="51"/>
      <c r="H16" s="51"/>
      <c r="I16" s="51"/>
      <c r="J16" s="52"/>
      <c r="K16" s="33" t="s">
        <v>2</v>
      </c>
      <c r="L16" s="33" t="s">
        <v>3</v>
      </c>
      <c r="M16" s="33" t="s">
        <v>4</v>
      </c>
      <c r="N16" s="56" t="s">
        <v>0</v>
      </c>
      <c r="O16" s="56"/>
      <c r="P16" s="57"/>
    </row>
    <row r="17" spans="2:16" ht="7.5" customHeight="1" thickBot="1">
      <c r="B17" s="53"/>
      <c r="C17" s="54"/>
      <c r="D17" s="54"/>
      <c r="E17" s="54"/>
      <c r="F17" s="54"/>
      <c r="G17" s="54"/>
      <c r="H17" s="54"/>
      <c r="I17" s="54"/>
      <c r="J17" s="55"/>
      <c r="K17" s="34"/>
      <c r="L17" s="34"/>
      <c r="M17" s="34"/>
      <c r="N17" s="58"/>
      <c r="O17" s="58"/>
      <c r="P17" s="59"/>
    </row>
    <row r="18" spans="2:16" ht="55.5" customHeight="1">
      <c r="B18" s="60" t="s">
        <v>5</v>
      </c>
      <c r="C18" s="11">
        <v>1</v>
      </c>
      <c r="D18" s="79" t="s">
        <v>27</v>
      </c>
      <c r="E18" s="80"/>
      <c r="F18" s="80"/>
      <c r="G18" s="80"/>
      <c r="H18" s="80"/>
      <c r="I18" s="80"/>
      <c r="J18" s="81"/>
      <c r="K18" s="14">
        <v>1</v>
      </c>
      <c r="L18" s="15">
        <v>1</v>
      </c>
      <c r="M18" s="15">
        <v>1</v>
      </c>
      <c r="N18" s="44"/>
      <c r="O18" s="45"/>
      <c r="P18" s="46"/>
    </row>
    <row r="19" spans="2:16" ht="55.5" customHeight="1">
      <c r="B19" s="61"/>
      <c r="C19" s="12">
        <v>2</v>
      </c>
      <c r="D19" s="66" t="s">
        <v>28</v>
      </c>
      <c r="E19" s="67"/>
      <c r="F19" s="67"/>
      <c r="G19" s="67"/>
      <c r="H19" s="67"/>
      <c r="I19" s="67"/>
      <c r="J19" s="68"/>
      <c r="K19" s="16">
        <v>1</v>
      </c>
      <c r="L19" s="17">
        <v>1</v>
      </c>
      <c r="M19" s="17">
        <v>1</v>
      </c>
      <c r="N19" s="44"/>
      <c r="O19" s="45"/>
      <c r="P19" s="46"/>
    </row>
    <row r="20" spans="2:16" ht="55.5" customHeight="1">
      <c r="B20" s="61"/>
      <c r="C20" s="12">
        <v>3</v>
      </c>
      <c r="D20" s="35" t="s">
        <v>29</v>
      </c>
      <c r="E20" s="36"/>
      <c r="F20" s="36"/>
      <c r="G20" s="36"/>
      <c r="H20" s="36"/>
      <c r="I20" s="36"/>
      <c r="J20" s="37"/>
      <c r="K20" s="16">
        <v>0</v>
      </c>
      <c r="L20" s="17">
        <v>1</v>
      </c>
      <c r="M20" s="17">
        <v>1</v>
      </c>
      <c r="N20" s="47" t="s">
        <v>30</v>
      </c>
      <c r="O20" s="48"/>
      <c r="P20" s="49"/>
    </row>
    <row r="21" spans="2:16" ht="55.5" customHeight="1">
      <c r="B21" s="61"/>
      <c r="C21" s="12">
        <v>4</v>
      </c>
      <c r="D21" s="35" t="s">
        <v>31</v>
      </c>
      <c r="E21" s="36"/>
      <c r="F21" s="36"/>
      <c r="G21" s="36"/>
      <c r="H21" s="36"/>
      <c r="I21" s="36"/>
      <c r="J21" s="37"/>
      <c r="K21" s="16">
        <v>1</v>
      </c>
      <c r="L21" s="17">
        <v>1</v>
      </c>
      <c r="M21" s="17">
        <v>1</v>
      </c>
      <c r="N21" s="47"/>
      <c r="O21" s="48"/>
      <c r="P21" s="49"/>
    </row>
    <row r="22" spans="2:16" ht="55.5" customHeight="1" thickBot="1">
      <c r="B22" s="62"/>
      <c r="C22" s="13">
        <v>5</v>
      </c>
      <c r="D22" s="35" t="s">
        <v>32</v>
      </c>
      <c r="E22" s="36"/>
      <c r="F22" s="36"/>
      <c r="G22" s="36"/>
      <c r="H22" s="36"/>
      <c r="I22" s="36"/>
      <c r="J22" s="37"/>
      <c r="K22" s="18">
        <v>1</v>
      </c>
      <c r="L22" s="19">
        <v>1</v>
      </c>
      <c r="M22" s="19">
        <v>1</v>
      </c>
      <c r="N22" s="71"/>
      <c r="O22" s="72"/>
      <c r="P22" s="73"/>
    </row>
    <row r="23" spans="2:16" ht="15" customHeight="1">
      <c r="B23" s="50" t="s">
        <v>33</v>
      </c>
      <c r="C23" s="51"/>
      <c r="D23" s="51"/>
      <c r="E23" s="51"/>
      <c r="F23" s="51"/>
      <c r="G23" s="51"/>
      <c r="H23" s="51"/>
      <c r="I23" s="51"/>
      <c r="J23" s="52"/>
      <c r="K23" s="33" t="s">
        <v>2</v>
      </c>
      <c r="L23" s="33" t="s">
        <v>3</v>
      </c>
      <c r="M23" s="33" t="s">
        <v>4</v>
      </c>
      <c r="N23" s="56" t="s">
        <v>0</v>
      </c>
      <c r="O23" s="56"/>
      <c r="P23" s="57"/>
    </row>
    <row r="24" spans="2:16" ht="11.25" customHeight="1" thickBot="1">
      <c r="B24" s="53"/>
      <c r="C24" s="54"/>
      <c r="D24" s="54"/>
      <c r="E24" s="54"/>
      <c r="F24" s="54"/>
      <c r="G24" s="54"/>
      <c r="H24" s="54"/>
      <c r="I24" s="54"/>
      <c r="J24" s="55"/>
      <c r="K24" s="34"/>
      <c r="L24" s="34"/>
      <c r="M24" s="34"/>
      <c r="N24" s="58"/>
      <c r="O24" s="58"/>
      <c r="P24" s="59"/>
    </row>
    <row r="25" spans="2:16" ht="55.5" customHeight="1">
      <c r="B25" s="60" t="s">
        <v>5</v>
      </c>
      <c r="C25" s="11">
        <v>1</v>
      </c>
      <c r="D25" s="106" t="s">
        <v>34</v>
      </c>
      <c r="E25" s="107"/>
      <c r="F25" s="107"/>
      <c r="G25" s="107"/>
      <c r="H25" s="107"/>
      <c r="I25" s="107"/>
      <c r="J25" s="108"/>
      <c r="K25" s="14">
        <v>1</v>
      </c>
      <c r="L25" s="15">
        <v>1</v>
      </c>
      <c r="M25" s="15">
        <v>1</v>
      </c>
      <c r="N25" s="44"/>
      <c r="O25" s="45"/>
      <c r="P25" s="46"/>
    </row>
    <row r="26" spans="2:16" ht="55.5" customHeight="1">
      <c r="B26" s="61"/>
      <c r="C26" s="12">
        <v>2</v>
      </c>
      <c r="D26" s="35" t="s">
        <v>35</v>
      </c>
      <c r="E26" s="36"/>
      <c r="F26" s="36"/>
      <c r="G26" s="36"/>
      <c r="H26" s="36"/>
      <c r="I26" s="36"/>
      <c r="J26" s="37"/>
      <c r="K26" s="14">
        <v>0</v>
      </c>
      <c r="L26" s="15">
        <v>1</v>
      </c>
      <c r="M26" s="15">
        <v>1</v>
      </c>
      <c r="N26" s="47" t="s">
        <v>36</v>
      </c>
      <c r="O26" s="48"/>
      <c r="P26" s="49"/>
    </row>
    <row r="27" spans="2:16" ht="55.5" customHeight="1">
      <c r="B27" s="61"/>
      <c r="C27" s="12">
        <v>3</v>
      </c>
      <c r="D27" s="79" t="s">
        <v>37</v>
      </c>
      <c r="E27" s="80"/>
      <c r="F27" s="80"/>
      <c r="G27" s="80"/>
      <c r="H27" s="80"/>
      <c r="I27" s="80"/>
      <c r="J27" s="81"/>
      <c r="K27" s="14">
        <v>1</v>
      </c>
      <c r="L27" s="15">
        <v>1</v>
      </c>
      <c r="M27" s="15">
        <v>1</v>
      </c>
      <c r="N27" s="47"/>
      <c r="O27" s="48"/>
      <c r="P27" s="49"/>
    </row>
    <row r="28" spans="2:16" ht="55.5" customHeight="1">
      <c r="B28" s="61"/>
      <c r="C28" s="12">
        <v>4</v>
      </c>
      <c r="D28" s="109" t="s">
        <v>38</v>
      </c>
      <c r="E28" s="67"/>
      <c r="F28" s="67"/>
      <c r="G28" s="67"/>
      <c r="H28" s="67"/>
      <c r="I28" s="67"/>
      <c r="J28" s="68"/>
      <c r="K28" s="14">
        <v>0</v>
      </c>
      <c r="L28" s="15">
        <v>1</v>
      </c>
      <c r="M28" s="15">
        <v>0</v>
      </c>
      <c r="N28" s="47" t="s">
        <v>39</v>
      </c>
      <c r="O28" s="48"/>
      <c r="P28" s="49"/>
    </row>
    <row r="29" spans="2:16" ht="55.5" customHeight="1" thickBot="1">
      <c r="B29" s="62"/>
      <c r="C29" s="13">
        <v>5</v>
      </c>
      <c r="D29" s="35" t="s">
        <v>40</v>
      </c>
      <c r="E29" s="36"/>
      <c r="F29" s="36"/>
      <c r="G29" s="36"/>
      <c r="H29" s="36"/>
      <c r="I29" s="36"/>
      <c r="J29" s="37"/>
      <c r="K29" s="20">
        <v>0</v>
      </c>
      <c r="L29" s="21">
        <v>1</v>
      </c>
      <c r="M29" s="21">
        <v>1</v>
      </c>
      <c r="N29" s="71" t="s">
        <v>41</v>
      </c>
      <c r="O29" s="72"/>
      <c r="P29" s="73"/>
    </row>
    <row r="30" spans="2:16" ht="18" customHeight="1">
      <c r="B30" s="50" t="s">
        <v>42</v>
      </c>
      <c r="C30" s="51"/>
      <c r="D30" s="51"/>
      <c r="E30" s="51"/>
      <c r="F30" s="51"/>
      <c r="G30" s="51"/>
      <c r="H30" s="51"/>
      <c r="I30" s="51"/>
      <c r="J30" s="52"/>
      <c r="K30" s="33" t="s">
        <v>2</v>
      </c>
      <c r="L30" s="33" t="s">
        <v>3</v>
      </c>
      <c r="M30" s="33" t="s">
        <v>4</v>
      </c>
      <c r="N30" s="56" t="s">
        <v>0</v>
      </c>
      <c r="O30" s="56"/>
      <c r="P30" s="57"/>
    </row>
    <row r="31" spans="2:16" ht="15" customHeight="1" thickBot="1">
      <c r="B31" s="53"/>
      <c r="C31" s="54"/>
      <c r="D31" s="54"/>
      <c r="E31" s="54"/>
      <c r="F31" s="54"/>
      <c r="G31" s="54"/>
      <c r="H31" s="54"/>
      <c r="I31" s="54"/>
      <c r="J31" s="55"/>
      <c r="K31" s="34"/>
      <c r="L31" s="34"/>
      <c r="M31" s="34"/>
      <c r="N31" s="58"/>
      <c r="O31" s="58"/>
      <c r="P31" s="59"/>
    </row>
    <row r="32" spans="2:16" ht="55.5" customHeight="1">
      <c r="B32" s="60" t="s">
        <v>5</v>
      </c>
      <c r="C32" s="11">
        <v>1</v>
      </c>
      <c r="D32" s="102" t="s">
        <v>43</v>
      </c>
      <c r="E32" s="103"/>
      <c r="F32" s="103"/>
      <c r="G32" s="103"/>
      <c r="H32" s="103"/>
      <c r="I32" s="103"/>
      <c r="J32" s="104"/>
      <c r="K32" s="14">
        <v>1</v>
      </c>
      <c r="L32" s="15">
        <v>1</v>
      </c>
      <c r="M32" s="15">
        <v>1</v>
      </c>
      <c r="N32" s="44"/>
      <c r="O32" s="45"/>
      <c r="P32" s="46"/>
    </row>
    <row r="33" spans="2:16" ht="55.5" customHeight="1">
      <c r="B33" s="61"/>
      <c r="C33" s="12">
        <v>2</v>
      </c>
      <c r="D33" s="99" t="s">
        <v>44</v>
      </c>
      <c r="E33" s="100"/>
      <c r="F33" s="100"/>
      <c r="G33" s="100"/>
      <c r="H33" s="100"/>
      <c r="I33" s="100"/>
      <c r="J33" s="101"/>
      <c r="K33" s="14">
        <v>0</v>
      </c>
      <c r="L33" s="15">
        <v>1</v>
      </c>
      <c r="M33" s="15">
        <v>0</v>
      </c>
      <c r="N33" s="47" t="s">
        <v>45</v>
      </c>
      <c r="O33" s="48"/>
      <c r="P33" s="49"/>
    </row>
    <row r="34" spans="2:16" ht="55.5" customHeight="1">
      <c r="B34" s="61"/>
      <c r="C34" s="12">
        <v>3</v>
      </c>
      <c r="D34" s="99" t="s">
        <v>46</v>
      </c>
      <c r="E34" s="100"/>
      <c r="F34" s="100"/>
      <c r="G34" s="100"/>
      <c r="H34" s="100"/>
      <c r="I34" s="100"/>
      <c r="J34" s="101"/>
      <c r="K34" s="14">
        <v>1</v>
      </c>
      <c r="L34" s="15">
        <v>1</v>
      </c>
      <c r="M34" s="15">
        <v>1</v>
      </c>
      <c r="N34" s="47"/>
      <c r="O34" s="48"/>
      <c r="P34" s="49"/>
    </row>
    <row r="35" spans="2:16" ht="55.5" customHeight="1">
      <c r="B35" s="61"/>
      <c r="C35" s="12">
        <v>4</v>
      </c>
      <c r="D35" s="99" t="s">
        <v>47</v>
      </c>
      <c r="E35" s="100"/>
      <c r="F35" s="100"/>
      <c r="G35" s="100"/>
      <c r="H35" s="100"/>
      <c r="I35" s="100"/>
      <c r="J35" s="101"/>
      <c r="K35" s="14">
        <v>1</v>
      </c>
      <c r="L35" s="15">
        <v>1</v>
      </c>
      <c r="M35" s="15">
        <v>1</v>
      </c>
      <c r="N35" s="47"/>
      <c r="O35" s="48"/>
      <c r="P35" s="49"/>
    </row>
    <row r="36" spans="2:16" ht="55.5" customHeight="1" thickBot="1">
      <c r="B36" s="62"/>
      <c r="C36" s="13">
        <v>5</v>
      </c>
      <c r="D36" s="85" t="s">
        <v>48</v>
      </c>
      <c r="E36" s="86"/>
      <c r="F36" s="86"/>
      <c r="G36" s="86"/>
      <c r="H36" s="86"/>
      <c r="I36" s="86"/>
      <c r="J36" s="87"/>
      <c r="K36" s="20">
        <v>1</v>
      </c>
      <c r="L36" s="21">
        <v>1</v>
      </c>
      <c r="M36" s="21">
        <v>1</v>
      </c>
      <c r="N36" s="71"/>
      <c r="O36" s="72"/>
      <c r="P36" s="73"/>
    </row>
    <row r="37" spans="2:16" ht="14.25" customHeight="1">
      <c r="B37" s="50" t="s">
        <v>49</v>
      </c>
      <c r="C37" s="51"/>
      <c r="D37" s="51"/>
      <c r="E37" s="51"/>
      <c r="F37" s="51"/>
      <c r="G37" s="51"/>
      <c r="H37" s="51"/>
      <c r="I37" s="51"/>
      <c r="J37" s="52"/>
      <c r="K37" s="33" t="s">
        <v>2</v>
      </c>
      <c r="L37" s="33" t="s">
        <v>3</v>
      </c>
      <c r="M37" s="33" t="s">
        <v>4</v>
      </c>
      <c r="N37" s="56" t="s">
        <v>0</v>
      </c>
      <c r="O37" s="56"/>
      <c r="P37" s="57"/>
    </row>
    <row r="38" spans="2:16" ht="18.75" customHeight="1" thickBot="1">
      <c r="B38" s="53"/>
      <c r="C38" s="54"/>
      <c r="D38" s="54"/>
      <c r="E38" s="54"/>
      <c r="F38" s="54"/>
      <c r="G38" s="54"/>
      <c r="H38" s="54"/>
      <c r="I38" s="54"/>
      <c r="J38" s="55"/>
      <c r="K38" s="34"/>
      <c r="L38" s="34"/>
      <c r="M38" s="34"/>
      <c r="N38" s="58"/>
      <c r="O38" s="58"/>
      <c r="P38" s="59"/>
    </row>
    <row r="39" spans="2:16" ht="55.5" customHeight="1">
      <c r="B39" s="60" t="s">
        <v>5</v>
      </c>
      <c r="C39" s="11">
        <v>1</v>
      </c>
      <c r="D39" s="102" t="s">
        <v>50</v>
      </c>
      <c r="E39" s="103"/>
      <c r="F39" s="103"/>
      <c r="G39" s="103"/>
      <c r="H39" s="103"/>
      <c r="I39" s="103"/>
      <c r="J39" s="104"/>
      <c r="K39" s="14">
        <v>0</v>
      </c>
      <c r="L39" s="15">
        <v>1</v>
      </c>
      <c r="M39" s="15">
        <v>1</v>
      </c>
      <c r="N39" s="44" t="s">
        <v>51</v>
      </c>
      <c r="O39" s="45"/>
      <c r="P39" s="46"/>
    </row>
    <row r="40" spans="2:16" ht="55.5" customHeight="1">
      <c r="B40" s="61"/>
      <c r="C40" s="12">
        <v>2</v>
      </c>
      <c r="D40" s="99" t="s">
        <v>52</v>
      </c>
      <c r="E40" s="100"/>
      <c r="F40" s="100"/>
      <c r="G40" s="100"/>
      <c r="H40" s="100"/>
      <c r="I40" s="100"/>
      <c r="J40" s="101"/>
      <c r="K40" s="14">
        <v>0</v>
      </c>
      <c r="L40" s="15">
        <v>1</v>
      </c>
      <c r="M40" s="15">
        <v>1</v>
      </c>
      <c r="N40" s="47" t="s">
        <v>53</v>
      </c>
      <c r="O40" s="48"/>
      <c r="P40" s="49"/>
    </row>
    <row r="41" spans="2:16" ht="55.5" customHeight="1">
      <c r="B41" s="61"/>
      <c r="C41" s="12">
        <v>3</v>
      </c>
      <c r="D41" s="99" t="s">
        <v>54</v>
      </c>
      <c r="E41" s="100"/>
      <c r="F41" s="100"/>
      <c r="G41" s="100"/>
      <c r="H41" s="100"/>
      <c r="I41" s="100"/>
      <c r="J41" s="101"/>
      <c r="K41" s="14">
        <v>1</v>
      </c>
      <c r="L41" s="15">
        <v>1</v>
      </c>
      <c r="M41" s="15">
        <v>1</v>
      </c>
      <c r="N41" s="47"/>
      <c r="O41" s="48"/>
      <c r="P41" s="49"/>
    </row>
    <row r="42" spans="2:16" ht="55.5" customHeight="1">
      <c r="B42" s="61"/>
      <c r="C42" s="12">
        <v>4</v>
      </c>
      <c r="D42" s="99" t="s">
        <v>55</v>
      </c>
      <c r="E42" s="100"/>
      <c r="F42" s="100"/>
      <c r="G42" s="100"/>
      <c r="H42" s="100"/>
      <c r="I42" s="100"/>
      <c r="J42" s="101"/>
      <c r="K42" s="14">
        <v>1</v>
      </c>
      <c r="L42" s="15">
        <v>1</v>
      </c>
      <c r="M42" s="15">
        <v>1</v>
      </c>
      <c r="N42" s="47"/>
      <c r="O42" s="48"/>
      <c r="P42" s="49"/>
    </row>
    <row r="43" spans="2:16" ht="55.5" customHeight="1" thickBot="1">
      <c r="B43" s="62"/>
      <c r="C43" s="13">
        <v>5</v>
      </c>
      <c r="D43" s="85" t="s">
        <v>56</v>
      </c>
      <c r="E43" s="86"/>
      <c r="F43" s="86"/>
      <c r="G43" s="86"/>
      <c r="H43" s="86"/>
      <c r="I43" s="86"/>
      <c r="J43" s="87"/>
      <c r="K43" s="20">
        <v>1</v>
      </c>
      <c r="L43" s="21">
        <v>1</v>
      </c>
      <c r="M43" s="21">
        <v>0</v>
      </c>
      <c r="N43" s="71" t="s">
        <v>57</v>
      </c>
      <c r="O43" s="72"/>
      <c r="P43" s="73"/>
    </row>
    <row r="44" spans="2:16" ht="17.25" customHeight="1">
      <c r="B44" s="50" t="s">
        <v>58</v>
      </c>
      <c r="C44" s="51"/>
      <c r="D44" s="51"/>
      <c r="E44" s="51"/>
      <c r="F44" s="51"/>
      <c r="G44" s="51"/>
      <c r="H44" s="51"/>
      <c r="I44" s="51"/>
      <c r="J44" s="52"/>
      <c r="K44" s="33" t="s">
        <v>2</v>
      </c>
      <c r="L44" s="33" t="s">
        <v>3</v>
      </c>
      <c r="M44" s="33" t="s">
        <v>4</v>
      </c>
      <c r="N44" s="56" t="s">
        <v>0</v>
      </c>
      <c r="O44" s="56"/>
      <c r="P44" s="57"/>
    </row>
    <row r="45" spans="2:16" ht="9.75" customHeight="1" thickBot="1">
      <c r="B45" s="53"/>
      <c r="C45" s="54"/>
      <c r="D45" s="54"/>
      <c r="E45" s="54"/>
      <c r="F45" s="54"/>
      <c r="G45" s="54"/>
      <c r="H45" s="54"/>
      <c r="I45" s="54"/>
      <c r="J45" s="55"/>
      <c r="K45" s="34"/>
      <c r="L45" s="34"/>
      <c r="M45" s="34"/>
      <c r="N45" s="58"/>
      <c r="O45" s="58"/>
      <c r="P45" s="59"/>
    </row>
    <row r="46" spans="2:16" ht="55.5" customHeight="1">
      <c r="B46" s="94" t="s">
        <v>5</v>
      </c>
      <c r="C46" s="11">
        <v>1</v>
      </c>
      <c r="D46" s="88" t="s">
        <v>59</v>
      </c>
      <c r="E46" s="89"/>
      <c r="F46" s="89"/>
      <c r="G46" s="89"/>
      <c r="H46" s="89"/>
      <c r="I46" s="89"/>
      <c r="J46" s="90"/>
      <c r="K46" s="14">
        <v>0</v>
      </c>
      <c r="L46" s="15">
        <v>1</v>
      </c>
      <c r="M46" s="15">
        <v>1</v>
      </c>
      <c r="N46" s="44" t="s">
        <v>60</v>
      </c>
      <c r="O46" s="45"/>
      <c r="P46" s="46"/>
    </row>
    <row r="47" spans="2:16" ht="55.5" customHeight="1">
      <c r="B47" s="61"/>
      <c r="C47" s="12">
        <v>2</v>
      </c>
      <c r="D47" s="99" t="s">
        <v>61</v>
      </c>
      <c r="E47" s="100"/>
      <c r="F47" s="100"/>
      <c r="G47" s="100"/>
      <c r="H47" s="100"/>
      <c r="I47" s="100"/>
      <c r="J47" s="101"/>
      <c r="K47" s="14">
        <v>0</v>
      </c>
      <c r="L47" s="15">
        <v>1</v>
      </c>
      <c r="M47" s="15">
        <v>0</v>
      </c>
      <c r="N47" s="47" t="s">
        <v>62</v>
      </c>
      <c r="O47" s="48"/>
      <c r="P47" s="49"/>
    </row>
    <row r="48" spans="2:16" ht="55.5" customHeight="1">
      <c r="B48" s="61"/>
      <c r="C48" s="12">
        <v>3</v>
      </c>
      <c r="D48" s="99" t="s">
        <v>63</v>
      </c>
      <c r="E48" s="100"/>
      <c r="F48" s="100"/>
      <c r="G48" s="100"/>
      <c r="H48" s="100"/>
      <c r="I48" s="100"/>
      <c r="J48" s="101"/>
      <c r="K48" s="14">
        <v>0</v>
      </c>
      <c r="L48" s="15">
        <v>1</v>
      </c>
      <c r="M48" s="15">
        <v>1</v>
      </c>
      <c r="N48" s="47" t="s">
        <v>64</v>
      </c>
      <c r="O48" s="48"/>
      <c r="P48" s="49"/>
    </row>
    <row r="49" spans="2:17" ht="55.5" customHeight="1">
      <c r="B49" s="61"/>
      <c r="C49" s="12">
        <v>4</v>
      </c>
      <c r="D49" s="99" t="s">
        <v>65</v>
      </c>
      <c r="E49" s="100"/>
      <c r="F49" s="100"/>
      <c r="G49" s="100"/>
      <c r="H49" s="100"/>
      <c r="I49" s="100"/>
      <c r="J49" s="101"/>
      <c r="K49" s="14">
        <v>1</v>
      </c>
      <c r="L49" s="15">
        <v>1</v>
      </c>
      <c r="M49" s="15">
        <v>1</v>
      </c>
      <c r="N49" s="47"/>
      <c r="O49" s="48"/>
      <c r="P49" s="49"/>
    </row>
    <row r="50" spans="2:17" ht="55.5" customHeight="1">
      <c r="B50" s="95"/>
      <c r="C50" s="22">
        <v>5</v>
      </c>
      <c r="D50" s="96" t="s">
        <v>66</v>
      </c>
      <c r="E50" s="97"/>
      <c r="F50" s="97"/>
      <c r="G50" s="97"/>
      <c r="H50" s="97"/>
      <c r="I50" s="97"/>
      <c r="J50" s="98"/>
      <c r="K50" s="23">
        <v>0</v>
      </c>
      <c r="L50" s="23">
        <v>1</v>
      </c>
      <c r="M50" s="23">
        <v>1</v>
      </c>
      <c r="N50" s="91" t="s">
        <v>67</v>
      </c>
      <c r="O50" s="92"/>
      <c r="P50" s="93"/>
    </row>
    <row r="52" spans="2:17" ht="30" customHeight="1">
      <c r="J52" s="6"/>
      <c r="N52" s="105"/>
      <c r="O52" s="105"/>
      <c r="P52" s="105"/>
      <c r="Q52" s="7"/>
    </row>
    <row r="53" spans="2:17" ht="15" customHeight="1">
      <c r="N53" s="8"/>
      <c r="O53" s="8"/>
      <c r="P53" s="8"/>
      <c r="Q53" s="7"/>
    </row>
    <row r="54" spans="2:17" ht="30" customHeight="1">
      <c r="N54" s="105"/>
      <c r="O54" s="105"/>
      <c r="P54" s="105"/>
      <c r="Q54" s="7"/>
    </row>
    <row r="55" spans="2:17">
      <c r="N55" s="8"/>
      <c r="O55" s="8"/>
      <c r="P55" s="8"/>
      <c r="Q55" s="7"/>
    </row>
    <row r="56" spans="2:17" ht="30" customHeight="1">
      <c r="N56" s="105"/>
      <c r="O56" s="105"/>
      <c r="P56" s="105"/>
      <c r="Q56" s="7"/>
    </row>
  </sheetData>
  <sheetProtection algorithmName="SHA-512" hashValue="oALcFgPS9+S4U7XKym0ZUCWaAk3gDCaucAXAgkfA+h7S7xL+mZIGp/hPKzPVyuumaCEtjG5gyx58U0ls91zcow==" saltValue="OTRETDHKwJOdWcVdwaOAGw==" spinCount="100000" sheet="1" objects="1" scenarios="1"/>
  <mergeCells count="107">
    <mergeCell ref="K16:K17"/>
    <mergeCell ref="K23:K24"/>
    <mergeCell ref="K30:K31"/>
    <mergeCell ref="N54:P54"/>
    <mergeCell ref="N56:P56"/>
    <mergeCell ref="N23:P24"/>
    <mergeCell ref="N9:P10"/>
    <mergeCell ref="B11:B15"/>
    <mergeCell ref="N16:P17"/>
    <mergeCell ref="B18:B22"/>
    <mergeCell ref="B25:B29"/>
    <mergeCell ref="N13:P13"/>
    <mergeCell ref="N30:P31"/>
    <mergeCell ref="D25:J25"/>
    <mergeCell ref="D26:J26"/>
    <mergeCell ref="D27:J27"/>
    <mergeCell ref="D28:J28"/>
    <mergeCell ref="D29:J29"/>
    <mergeCell ref="D39:J39"/>
    <mergeCell ref="D40:J40"/>
    <mergeCell ref="D41:J41"/>
    <mergeCell ref="D42:J42"/>
    <mergeCell ref="D43:J43"/>
    <mergeCell ref="N52:P52"/>
    <mergeCell ref="N50:P50"/>
    <mergeCell ref="L37:L38"/>
    <mergeCell ref="M37:M38"/>
    <mergeCell ref="B46:B50"/>
    <mergeCell ref="N25:P25"/>
    <mergeCell ref="N26:P26"/>
    <mergeCell ref="N27:P27"/>
    <mergeCell ref="N28:P28"/>
    <mergeCell ref="D50:J50"/>
    <mergeCell ref="D47:J47"/>
    <mergeCell ref="D48:J48"/>
    <mergeCell ref="L44:L45"/>
    <mergeCell ref="L30:L31"/>
    <mergeCell ref="M30:M31"/>
    <mergeCell ref="D49:J49"/>
    <mergeCell ref="N35:P35"/>
    <mergeCell ref="N36:P36"/>
    <mergeCell ref="D32:J32"/>
    <mergeCell ref="D33:J33"/>
    <mergeCell ref="D34:J34"/>
    <mergeCell ref="D35:J35"/>
    <mergeCell ref="D20:J20"/>
    <mergeCell ref="D21:J21"/>
    <mergeCell ref="D36:J36"/>
    <mergeCell ref="B44:J45"/>
    <mergeCell ref="D46:J46"/>
    <mergeCell ref="N37:P38"/>
    <mergeCell ref="N39:P39"/>
    <mergeCell ref="N40:P40"/>
    <mergeCell ref="N41:P41"/>
    <mergeCell ref="N42:P42"/>
    <mergeCell ref="N43:P43"/>
    <mergeCell ref="M44:M45"/>
    <mergeCell ref="K37:K38"/>
    <mergeCell ref="K44:K45"/>
    <mergeCell ref="M16:M17"/>
    <mergeCell ref="L23:L24"/>
    <mergeCell ref="N48:P48"/>
    <mergeCell ref="N49:P49"/>
    <mergeCell ref="B2:P2"/>
    <mergeCell ref="D11:J11"/>
    <mergeCell ref="B5:G5"/>
    <mergeCell ref="N5:P5"/>
    <mergeCell ref="N15:P15"/>
    <mergeCell ref="N29:P29"/>
    <mergeCell ref="C8:J8"/>
    <mergeCell ref="N8:P8"/>
    <mergeCell ref="N18:P18"/>
    <mergeCell ref="N19:P19"/>
    <mergeCell ref="N20:P20"/>
    <mergeCell ref="N21:P21"/>
    <mergeCell ref="N22:P22"/>
    <mergeCell ref="B3:P3"/>
    <mergeCell ref="D12:J12"/>
    <mergeCell ref="D13:J13"/>
    <mergeCell ref="D14:J14"/>
    <mergeCell ref="D15:J15"/>
    <mergeCell ref="D18:J18"/>
    <mergeCell ref="D19:J19"/>
    <mergeCell ref="M23:M24"/>
    <mergeCell ref="K9:K10"/>
    <mergeCell ref="D22:J22"/>
    <mergeCell ref="H5:M5"/>
    <mergeCell ref="B7:P7"/>
    <mergeCell ref="N46:P46"/>
    <mergeCell ref="N47:P47"/>
    <mergeCell ref="B9:J10"/>
    <mergeCell ref="B23:J24"/>
    <mergeCell ref="B16:J17"/>
    <mergeCell ref="B37:J38"/>
    <mergeCell ref="B30:J31"/>
    <mergeCell ref="N44:P45"/>
    <mergeCell ref="N11:P11"/>
    <mergeCell ref="N12:P12"/>
    <mergeCell ref="N14:P14"/>
    <mergeCell ref="B39:B43"/>
    <mergeCell ref="B32:B36"/>
    <mergeCell ref="N32:P32"/>
    <mergeCell ref="N33:P33"/>
    <mergeCell ref="N34:P34"/>
    <mergeCell ref="L9:L10"/>
    <mergeCell ref="M9:M10"/>
    <mergeCell ref="L16:L17"/>
  </mergeCells>
  <dataValidations count="1">
    <dataValidation type="whole" allowBlank="1" showInputMessage="1" showErrorMessage="1" sqref="K11:M15 K39:M43 K18:M22 K25:M29 K32:M36 K46:M50" xr:uid="{C72FA40F-731B-4234-BB9D-A0F3A29E7525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7DE3E-3819-4366-81EA-8A4D42185222}">
  <dimension ref="B1:Q56"/>
  <sheetViews>
    <sheetView showGridLines="0" zoomScale="80" zoomScaleNormal="80" zoomScaleSheetLayoutView="85" workbookViewId="0">
      <selection activeCell="B7" sqref="B7:P7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76" t="s">
        <v>14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8"/>
    </row>
    <row r="4" spans="2:17" ht="7.5" customHeight="1" thickBo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2:17" ht="30.75" customHeight="1" thickBot="1">
      <c r="B5" s="69" t="s">
        <v>68</v>
      </c>
      <c r="C5" s="39"/>
      <c r="D5" s="39"/>
      <c r="E5" s="39"/>
      <c r="F5" s="39"/>
      <c r="G5" s="40"/>
      <c r="H5" s="110" t="s">
        <v>69</v>
      </c>
      <c r="I5" s="111"/>
      <c r="J5" s="111"/>
      <c r="K5" s="111"/>
      <c r="L5" s="111"/>
      <c r="M5" s="112"/>
      <c r="N5" s="38" t="s">
        <v>70</v>
      </c>
      <c r="O5" s="39"/>
      <c r="P5" s="70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9"/>
    </row>
    <row r="7" spans="2:17" ht="112.5" customHeight="1" thickBot="1">
      <c r="B7" s="41" t="s">
        <v>6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2:17" ht="8.25" customHeight="1" thickBot="1">
      <c r="B8" s="3"/>
      <c r="C8" s="74"/>
      <c r="D8" s="74"/>
      <c r="E8" s="74"/>
      <c r="F8" s="74"/>
      <c r="G8" s="74"/>
      <c r="H8" s="74"/>
      <c r="I8" s="74"/>
      <c r="J8" s="74"/>
      <c r="K8" s="4"/>
      <c r="L8" s="4"/>
      <c r="M8" s="4"/>
      <c r="N8" s="75"/>
      <c r="O8" s="75"/>
      <c r="P8" s="75"/>
    </row>
    <row r="9" spans="2:17" ht="12.95" customHeight="1">
      <c r="B9" s="50" t="s">
        <v>18</v>
      </c>
      <c r="C9" s="51"/>
      <c r="D9" s="51"/>
      <c r="E9" s="51"/>
      <c r="F9" s="51"/>
      <c r="G9" s="51"/>
      <c r="H9" s="51"/>
      <c r="I9" s="51"/>
      <c r="J9" s="52"/>
      <c r="K9" s="33" t="s">
        <v>2</v>
      </c>
      <c r="L9" s="33" t="s">
        <v>3</v>
      </c>
      <c r="M9" s="33" t="s">
        <v>4</v>
      </c>
      <c r="N9" s="56" t="s">
        <v>0</v>
      </c>
      <c r="O9" s="56"/>
      <c r="P9" s="57"/>
    </row>
    <row r="10" spans="2:17" ht="15.75" thickBot="1">
      <c r="B10" s="53"/>
      <c r="C10" s="54"/>
      <c r="D10" s="54"/>
      <c r="E10" s="54"/>
      <c r="F10" s="54"/>
      <c r="G10" s="54"/>
      <c r="H10" s="54"/>
      <c r="I10" s="54"/>
      <c r="J10" s="55"/>
      <c r="K10" s="34"/>
      <c r="L10" s="34"/>
      <c r="M10" s="34"/>
      <c r="N10" s="58"/>
      <c r="O10" s="58"/>
      <c r="P10" s="59"/>
      <c r="Q10" s="5"/>
    </row>
    <row r="11" spans="2:17" ht="64.5" customHeight="1">
      <c r="B11" s="60" t="s">
        <v>5</v>
      </c>
      <c r="C11" s="11">
        <v>1</v>
      </c>
      <c r="D11" s="66" t="s">
        <v>19</v>
      </c>
      <c r="E11" s="67"/>
      <c r="F11" s="67"/>
      <c r="G11" s="67"/>
      <c r="H11" s="67"/>
      <c r="I11" s="67"/>
      <c r="J11" s="68"/>
      <c r="K11" s="14">
        <v>1</v>
      </c>
      <c r="L11" s="15">
        <v>1</v>
      </c>
      <c r="M11" s="15">
        <v>1</v>
      </c>
      <c r="N11" s="44" t="s">
        <v>71</v>
      </c>
      <c r="O11" s="45"/>
      <c r="P11" s="46"/>
    </row>
    <row r="12" spans="2:17" ht="64.5" customHeight="1">
      <c r="B12" s="61"/>
      <c r="C12" s="12">
        <v>2</v>
      </c>
      <c r="D12" s="66" t="s">
        <v>20</v>
      </c>
      <c r="E12" s="67"/>
      <c r="F12" s="67"/>
      <c r="G12" s="67"/>
      <c r="H12" s="67"/>
      <c r="I12" s="67"/>
      <c r="J12" s="68"/>
      <c r="K12" s="16">
        <v>1</v>
      </c>
      <c r="L12" s="17">
        <v>1</v>
      </c>
      <c r="M12" s="17">
        <v>1</v>
      </c>
      <c r="N12" s="47"/>
      <c r="O12" s="48"/>
      <c r="P12" s="49"/>
    </row>
    <row r="13" spans="2:17" ht="64.5" customHeight="1">
      <c r="B13" s="61"/>
      <c r="C13" s="12">
        <v>3</v>
      </c>
      <c r="D13" s="79" t="s">
        <v>21</v>
      </c>
      <c r="E13" s="80"/>
      <c r="F13" s="80"/>
      <c r="G13" s="80"/>
      <c r="H13" s="80"/>
      <c r="I13" s="80"/>
      <c r="J13" s="81"/>
      <c r="K13" s="16">
        <v>1</v>
      </c>
      <c r="L13" s="17">
        <v>1</v>
      </c>
      <c r="M13" s="17">
        <v>1</v>
      </c>
      <c r="N13" s="47"/>
      <c r="O13" s="48"/>
      <c r="P13" s="49"/>
    </row>
    <row r="14" spans="2:17" ht="64.5" customHeight="1">
      <c r="B14" s="61"/>
      <c r="C14" s="12">
        <v>4</v>
      </c>
      <c r="D14" s="35" t="s">
        <v>22</v>
      </c>
      <c r="E14" s="36"/>
      <c r="F14" s="36"/>
      <c r="G14" s="36"/>
      <c r="H14" s="36"/>
      <c r="I14" s="36"/>
      <c r="J14" s="37"/>
      <c r="K14" s="16">
        <v>1</v>
      </c>
      <c r="L14" s="17">
        <v>1</v>
      </c>
      <c r="M14" s="17">
        <v>1</v>
      </c>
      <c r="N14" s="47" t="s">
        <v>72</v>
      </c>
      <c r="O14" s="48"/>
      <c r="P14" s="49"/>
    </row>
    <row r="15" spans="2:17" ht="64.5" customHeight="1" thickBot="1">
      <c r="B15" s="62"/>
      <c r="C15" s="13">
        <v>5</v>
      </c>
      <c r="D15" s="82" t="s">
        <v>23</v>
      </c>
      <c r="E15" s="83"/>
      <c r="F15" s="83"/>
      <c r="G15" s="83"/>
      <c r="H15" s="83"/>
      <c r="I15" s="83"/>
      <c r="J15" s="84"/>
      <c r="K15" s="18">
        <v>1</v>
      </c>
      <c r="L15" s="19">
        <v>1</v>
      </c>
      <c r="M15" s="19">
        <v>1</v>
      </c>
      <c r="N15" s="71" t="s">
        <v>73</v>
      </c>
      <c r="O15" s="72"/>
      <c r="P15" s="73"/>
    </row>
    <row r="16" spans="2:17" ht="15.75" customHeight="1">
      <c r="B16" s="50" t="s">
        <v>26</v>
      </c>
      <c r="C16" s="51"/>
      <c r="D16" s="51"/>
      <c r="E16" s="51"/>
      <c r="F16" s="51"/>
      <c r="G16" s="51"/>
      <c r="H16" s="51"/>
      <c r="I16" s="51"/>
      <c r="J16" s="52"/>
      <c r="K16" s="33" t="s">
        <v>2</v>
      </c>
      <c r="L16" s="33" t="s">
        <v>3</v>
      </c>
      <c r="M16" s="33" t="s">
        <v>4</v>
      </c>
      <c r="N16" s="56" t="s">
        <v>0</v>
      </c>
      <c r="O16" s="56"/>
      <c r="P16" s="57"/>
    </row>
    <row r="17" spans="2:16" ht="15.75" customHeight="1" thickBot="1">
      <c r="B17" s="53"/>
      <c r="C17" s="54"/>
      <c r="D17" s="54"/>
      <c r="E17" s="54"/>
      <c r="F17" s="54"/>
      <c r="G17" s="54"/>
      <c r="H17" s="54"/>
      <c r="I17" s="54"/>
      <c r="J17" s="55"/>
      <c r="K17" s="34"/>
      <c r="L17" s="34"/>
      <c r="M17" s="34"/>
      <c r="N17" s="58"/>
      <c r="O17" s="58"/>
      <c r="P17" s="59"/>
    </row>
    <row r="18" spans="2:16" ht="64.5" customHeight="1">
      <c r="B18" s="60" t="s">
        <v>5</v>
      </c>
      <c r="C18" s="11">
        <v>1</v>
      </c>
      <c r="D18" s="79" t="s">
        <v>27</v>
      </c>
      <c r="E18" s="80"/>
      <c r="F18" s="80"/>
      <c r="G18" s="80"/>
      <c r="H18" s="80"/>
      <c r="I18" s="80"/>
      <c r="J18" s="81"/>
      <c r="K18" s="14">
        <v>0</v>
      </c>
      <c r="L18" s="15">
        <v>1</v>
      </c>
      <c r="M18" s="15">
        <v>1</v>
      </c>
      <c r="N18" s="44"/>
      <c r="O18" s="45"/>
      <c r="P18" s="46"/>
    </row>
    <row r="19" spans="2:16" ht="64.5" customHeight="1">
      <c r="B19" s="61"/>
      <c r="C19" s="12">
        <v>2</v>
      </c>
      <c r="D19" s="66" t="s">
        <v>28</v>
      </c>
      <c r="E19" s="67"/>
      <c r="F19" s="67"/>
      <c r="G19" s="67"/>
      <c r="H19" s="67"/>
      <c r="I19" s="67"/>
      <c r="J19" s="68"/>
      <c r="K19" s="16">
        <v>1</v>
      </c>
      <c r="L19" s="17">
        <v>1</v>
      </c>
      <c r="M19" s="17">
        <v>1</v>
      </c>
      <c r="N19" s="44"/>
      <c r="O19" s="45"/>
      <c r="P19" s="46"/>
    </row>
    <row r="20" spans="2:16" ht="64.5" customHeight="1">
      <c r="B20" s="61"/>
      <c r="C20" s="12">
        <v>3</v>
      </c>
      <c r="D20" s="35" t="s">
        <v>29</v>
      </c>
      <c r="E20" s="36"/>
      <c r="F20" s="36"/>
      <c r="G20" s="36"/>
      <c r="H20" s="36"/>
      <c r="I20" s="36"/>
      <c r="J20" s="37"/>
      <c r="K20" s="16">
        <v>1</v>
      </c>
      <c r="L20" s="17">
        <v>1</v>
      </c>
      <c r="M20" s="17">
        <v>1</v>
      </c>
      <c r="N20" s="47" t="s">
        <v>74</v>
      </c>
      <c r="O20" s="48"/>
      <c r="P20" s="49"/>
    </row>
    <row r="21" spans="2:16" ht="64.5" customHeight="1">
      <c r="B21" s="61"/>
      <c r="C21" s="12">
        <v>4</v>
      </c>
      <c r="D21" s="35" t="s">
        <v>31</v>
      </c>
      <c r="E21" s="36"/>
      <c r="F21" s="36"/>
      <c r="G21" s="36"/>
      <c r="H21" s="36"/>
      <c r="I21" s="36"/>
      <c r="J21" s="37"/>
      <c r="K21" s="16">
        <v>1</v>
      </c>
      <c r="L21" s="17">
        <v>1</v>
      </c>
      <c r="M21" s="17">
        <v>1</v>
      </c>
      <c r="N21" s="47"/>
      <c r="O21" s="48"/>
      <c r="P21" s="49"/>
    </row>
    <row r="22" spans="2:16" ht="64.5" customHeight="1" thickBot="1">
      <c r="B22" s="62"/>
      <c r="C22" s="13">
        <v>5</v>
      </c>
      <c r="D22" s="35" t="s">
        <v>32</v>
      </c>
      <c r="E22" s="36"/>
      <c r="F22" s="36"/>
      <c r="G22" s="36"/>
      <c r="H22" s="36"/>
      <c r="I22" s="36"/>
      <c r="J22" s="37"/>
      <c r="K22" s="18">
        <v>1</v>
      </c>
      <c r="L22" s="19">
        <v>1</v>
      </c>
      <c r="M22" s="19">
        <v>1</v>
      </c>
      <c r="N22" s="71" t="s">
        <v>75</v>
      </c>
      <c r="O22" s="72"/>
      <c r="P22" s="73"/>
    </row>
    <row r="23" spans="2:16" ht="12" customHeight="1">
      <c r="B23" s="50" t="s">
        <v>33</v>
      </c>
      <c r="C23" s="51"/>
      <c r="D23" s="51"/>
      <c r="E23" s="51"/>
      <c r="F23" s="51"/>
      <c r="G23" s="51"/>
      <c r="H23" s="51"/>
      <c r="I23" s="51"/>
      <c r="J23" s="52"/>
      <c r="K23" s="33" t="s">
        <v>2</v>
      </c>
      <c r="L23" s="33" t="s">
        <v>3</v>
      </c>
      <c r="M23" s="33" t="s">
        <v>4</v>
      </c>
      <c r="N23" s="56" t="s">
        <v>0</v>
      </c>
      <c r="O23" s="56"/>
      <c r="P23" s="57"/>
    </row>
    <row r="24" spans="2:16" ht="16.5" customHeight="1" thickBot="1">
      <c r="B24" s="53"/>
      <c r="C24" s="54"/>
      <c r="D24" s="54"/>
      <c r="E24" s="54"/>
      <c r="F24" s="54"/>
      <c r="G24" s="54"/>
      <c r="H24" s="54"/>
      <c r="I24" s="54"/>
      <c r="J24" s="55"/>
      <c r="K24" s="34"/>
      <c r="L24" s="34"/>
      <c r="M24" s="34"/>
      <c r="N24" s="58"/>
      <c r="O24" s="58"/>
      <c r="P24" s="59"/>
    </row>
    <row r="25" spans="2:16" ht="64.5" customHeight="1">
      <c r="B25" s="60" t="s">
        <v>5</v>
      </c>
      <c r="C25" s="11">
        <v>1</v>
      </c>
      <c r="D25" s="106" t="s">
        <v>34</v>
      </c>
      <c r="E25" s="107"/>
      <c r="F25" s="107"/>
      <c r="G25" s="107"/>
      <c r="H25" s="107"/>
      <c r="I25" s="107"/>
      <c r="J25" s="108"/>
      <c r="K25" s="14">
        <v>1</v>
      </c>
      <c r="L25" s="15">
        <v>1</v>
      </c>
      <c r="M25" s="15">
        <v>1</v>
      </c>
      <c r="N25" s="44" t="s">
        <v>76</v>
      </c>
      <c r="O25" s="45"/>
      <c r="P25" s="46"/>
    </row>
    <row r="26" spans="2:16" ht="64.5" customHeight="1">
      <c r="B26" s="61"/>
      <c r="C26" s="12">
        <v>2</v>
      </c>
      <c r="D26" s="35" t="s">
        <v>35</v>
      </c>
      <c r="E26" s="36"/>
      <c r="F26" s="36"/>
      <c r="G26" s="36"/>
      <c r="H26" s="36"/>
      <c r="I26" s="36"/>
      <c r="J26" s="37"/>
      <c r="K26" s="14">
        <v>1</v>
      </c>
      <c r="L26" s="15">
        <v>1</v>
      </c>
      <c r="M26" s="15">
        <v>1</v>
      </c>
      <c r="N26" s="47"/>
      <c r="O26" s="48"/>
      <c r="P26" s="49"/>
    </row>
    <row r="27" spans="2:16" ht="64.5" customHeight="1">
      <c r="B27" s="61"/>
      <c r="C27" s="12">
        <v>3</v>
      </c>
      <c r="D27" s="79" t="s">
        <v>37</v>
      </c>
      <c r="E27" s="80"/>
      <c r="F27" s="80"/>
      <c r="G27" s="80"/>
      <c r="H27" s="80"/>
      <c r="I27" s="80"/>
      <c r="J27" s="81"/>
      <c r="K27" s="14">
        <v>1</v>
      </c>
      <c r="L27" s="15">
        <v>1</v>
      </c>
      <c r="M27" s="15">
        <v>1</v>
      </c>
      <c r="N27" s="47"/>
      <c r="O27" s="48"/>
      <c r="P27" s="49"/>
    </row>
    <row r="28" spans="2:16" ht="64.5" customHeight="1">
      <c r="B28" s="61"/>
      <c r="C28" s="12">
        <v>4</v>
      </c>
      <c r="D28" s="109" t="s">
        <v>38</v>
      </c>
      <c r="E28" s="67"/>
      <c r="F28" s="67"/>
      <c r="G28" s="67"/>
      <c r="H28" s="67"/>
      <c r="I28" s="67"/>
      <c r="J28" s="68"/>
      <c r="K28" s="14">
        <v>1</v>
      </c>
      <c r="L28" s="15">
        <v>1</v>
      </c>
      <c r="M28" s="15">
        <v>1</v>
      </c>
      <c r="N28" s="47" t="s">
        <v>77</v>
      </c>
      <c r="O28" s="48"/>
      <c r="P28" s="49"/>
    </row>
    <row r="29" spans="2:16" ht="64.5" customHeight="1" thickBot="1">
      <c r="B29" s="62"/>
      <c r="C29" s="13">
        <v>5</v>
      </c>
      <c r="D29" s="35" t="s">
        <v>40</v>
      </c>
      <c r="E29" s="36"/>
      <c r="F29" s="36"/>
      <c r="G29" s="36"/>
      <c r="H29" s="36"/>
      <c r="I29" s="36"/>
      <c r="J29" s="37"/>
      <c r="K29" s="20">
        <v>1</v>
      </c>
      <c r="L29" s="21">
        <v>1</v>
      </c>
      <c r="M29" s="21">
        <v>1</v>
      </c>
      <c r="N29" s="71"/>
      <c r="O29" s="72"/>
      <c r="P29" s="73"/>
    </row>
    <row r="30" spans="2:16" ht="9.75" customHeight="1">
      <c r="B30" s="50" t="s">
        <v>42</v>
      </c>
      <c r="C30" s="51"/>
      <c r="D30" s="51"/>
      <c r="E30" s="51"/>
      <c r="F30" s="51"/>
      <c r="G30" s="51"/>
      <c r="H30" s="51"/>
      <c r="I30" s="51"/>
      <c r="J30" s="52"/>
      <c r="K30" s="33" t="s">
        <v>2</v>
      </c>
      <c r="L30" s="33" t="s">
        <v>3</v>
      </c>
      <c r="M30" s="33" t="s">
        <v>4</v>
      </c>
      <c r="N30" s="56" t="s">
        <v>0</v>
      </c>
      <c r="O30" s="56"/>
      <c r="P30" s="57"/>
    </row>
    <row r="31" spans="2:16" ht="12.75" customHeight="1" thickBot="1">
      <c r="B31" s="53"/>
      <c r="C31" s="54"/>
      <c r="D31" s="54"/>
      <c r="E31" s="54"/>
      <c r="F31" s="54"/>
      <c r="G31" s="54"/>
      <c r="H31" s="54"/>
      <c r="I31" s="54"/>
      <c r="J31" s="55"/>
      <c r="K31" s="34"/>
      <c r="L31" s="34"/>
      <c r="M31" s="34"/>
      <c r="N31" s="58"/>
      <c r="O31" s="58"/>
      <c r="P31" s="59"/>
    </row>
    <row r="32" spans="2:16" ht="64.5" customHeight="1">
      <c r="B32" s="60" t="s">
        <v>5</v>
      </c>
      <c r="C32" s="11">
        <v>1</v>
      </c>
      <c r="D32" s="102" t="s">
        <v>43</v>
      </c>
      <c r="E32" s="103"/>
      <c r="F32" s="103"/>
      <c r="G32" s="103"/>
      <c r="H32" s="103"/>
      <c r="I32" s="103"/>
      <c r="J32" s="104"/>
      <c r="K32" s="14">
        <v>1</v>
      </c>
      <c r="L32" s="15">
        <v>1</v>
      </c>
      <c r="M32" s="15">
        <v>1</v>
      </c>
      <c r="N32" s="44" t="s">
        <v>78</v>
      </c>
      <c r="O32" s="45"/>
      <c r="P32" s="46"/>
    </row>
    <row r="33" spans="2:16" ht="64.5" customHeight="1">
      <c r="B33" s="61"/>
      <c r="C33" s="12">
        <v>2</v>
      </c>
      <c r="D33" s="99" t="s">
        <v>44</v>
      </c>
      <c r="E33" s="100"/>
      <c r="F33" s="100"/>
      <c r="G33" s="100"/>
      <c r="H33" s="100"/>
      <c r="I33" s="100"/>
      <c r="J33" s="101"/>
      <c r="K33" s="14">
        <v>0</v>
      </c>
      <c r="L33" s="15">
        <v>1</v>
      </c>
      <c r="M33" s="15">
        <v>1</v>
      </c>
      <c r="N33" s="47" t="s">
        <v>79</v>
      </c>
      <c r="O33" s="48"/>
      <c r="P33" s="49"/>
    </row>
    <row r="34" spans="2:16" ht="64.5" customHeight="1">
      <c r="B34" s="61"/>
      <c r="C34" s="12">
        <v>3</v>
      </c>
      <c r="D34" s="99" t="s">
        <v>46</v>
      </c>
      <c r="E34" s="100"/>
      <c r="F34" s="100"/>
      <c r="G34" s="100"/>
      <c r="H34" s="100"/>
      <c r="I34" s="100"/>
      <c r="J34" s="101"/>
      <c r="K34" s="14">
        <v>1</v>
      </c>
      <c r="L34" s="15">
        <v>1</v>
      </c>
      <c r="M34" s="15">
        <v>1</v>
      </c>
      <c r="N34" s="47"/>
      <c r="O34" s="48"/>
      <c r="P34" s="49"/>
    </row>
    <row r="35" spans="2:16" ht="64.5" customHeight="1">
      <c r="B35" s="61"/>
      <c r="C35" s="12">
        <v>4</v>
      </c>
      <c r="D35" s="99" t="s">
        <v>47</v>
      </c>
      <c r="E35" s="100"/>
      <c r="F35" s="100"/>
      <c r="G35" s="100"/>
      <c r="H35" s="100"/>
      <c r="I35" s="100"/>
      <c r="J35" s="101"/>
      <c r="K35" s="14">
        <v>1</v>
      </c>
      <c r="L35" s="15">
        <v>1</v>
      </c>
      <c r="M35" s="15">
        <v>1</v>
      </c>
      <c r="N35" s="47"/>
      <c r="O35" s="48"/>
      <c r="P35" s="49"/>
    </row>
    <row r="36" spans="2:16" ht="64.5" customHeight="1" thickBot="1">
      <c r="B36" s="62"/>
      <c r="C36" s="13">
        <v>5</v>
      </c>
      <c r="D36" s="85" t="s">
        <v>48</v>
      </c>
      <c r="E36" s="86"/>
      <c r="F36" s="86"/>
      <c r="G36" s="86"/>
      <c r="H36" s="86"/>
      <c r="I36" s="86"/>
      <c r="J36" s="87"/>
      <c r="K36" s="20">
        <v>1</v>
      </c>
      <c r="L36" s="21">
        <v>1</v>
      </c>
      <c r="M36" s="21">
        <v>1</v>
      </c>
      <c r="N36" s="71" t="s">
        <v>80</v>
      </c>
      <c r="O36" s="72"/>
      <c r="P36" s="73"/>
    </row>
    <row r="37" spans="2:16" ht="11.25" customHeight="1">
      <c r="B37" s="50" t="s">
        <v>49</v>
      </c>
      <c r="C37" s="51"/>
      <c r="D37" s="51"/>
      <c r="E37" s="51"/>
      <c r="F37" s="51"/>
      <c r="G37" s="51"/>
      <c r="H37" s="51"/>
      <c r="I37" s="51"/>
      <c r="J37" s="52"/>
      <c r="K37" s="33" t="s">
        <v>2</v>
      </c>
      <c r="L37" s="33" t="s">
        <v>3</v>
      </c>
      <c r="M37" s="33" t="s">
        <v>4</v>
      </c>
      <c r="N37" s="56" t="s">
        <v>0</v>
      </c>
      <c r="O37" s="56"/>
      <c r="P37" s="57"/>
    </row>
    <row r="38" spans="2:16" ht="15" customHeight="1" thickBot="1">
      <c r="B38" s="53"/>
      <c r="C38" s="54"/>
      <c r="D38" s="54"/>
      <c r="E38" s="54"/>
      <c r="F38" s="54"/>
      <c r="G38" s="54"/>
      <c r="H38" s="54"/>
      <c r="I38" s="54"/>
      <c r="J38" s="55"/>
      <c r="K38" s="34"/>
      <c r="L38" s="34"/>
      <c r="M38" s="34"/>
      <c r="N38" s="58"/>
      <c r="O38" s="58"/>
      <c r="P38" s="59"/>
    </row>
    <row r="39" spans="2:16" ht="64.5" customHeight="1">
      <c r="B39" s="60" t="s">
        <v>5</v>
      </c>
      <c r="C39" s="11">
        <v>1</v>
      </c>
      <c r="D39" s="102" t="s">
        <v>50</v>
      </c>
      <c r="E39" s="103"/>
      <c r="F39" s="103"/>
      <c r="G39" s="103"/>
      <c r="H39" s="103"/>
      <c r="I39" s="103"/>
      <c r="J39" s="104"/>
      <c r="K39" s="14">
        <v>1</v>
      </c>
      <c r="L39" s="15">
        <v>1</v>
      </c>
      <c r="M39" s="15">
        <v>1</v>
      </c>
      <c r="N39" s="44"/>
      <c r="O39" s="45"/>
      <c r="P39" s="46"/>
    </row>
    <row r="40" spans="2:16" ht="64.5" customHeight="1">
      <c r="B40" s="61"/>
      <c r="C40" s="12">
        <v>2</v>
      </c>
      <c r="D40" s="99" t="s">
        <v>52</v>
      </c>
      <c r="E40" s="100"/>
      <c r="F40" s="100"/>
      <c r="G40" s="100"/>
      <c r="H40" s="100"/>
      <c r="I40" s="100"/>
      <c r="J40" s="101"/>
      <c r="K40" s="14">
        <v>1</v>
      </c>
      <c r="L40" s="15">
        <v>1</v>
      </c>
      <c r="M40" s="15">
        <v>1</v>
      </c>
      <c r="N40" s="47" t="s">
        <v>81</v>
      </c>
      <c r="O40" s="48"/>
      <c r="P40" s="49"/>
    </row>
    <row r="41" spans="2:16" ht="64.5" customHeight="1">
      <c r="B41" s="61"/>
      <c r="C41" s="12">
        <v>3</v>
      </c>
      <c r="D41" s="99" t="s">
        <v>54</v>
      </c>
      <c r="E41" s="100"/>
      <c r="F41" s="100"/>
      <c r="G41" s="100"/>
      <c r="H41" s="100"/>
      <c r="I41" s="100"/>
      <c r="J41" s="101"/>
      <c r="K41" s="14">
        <v>1</v>
      </c>
      <c r="L41" s="15">
        <v>1</v>
      </c>
      <c r="M41" s="15">
        <v>1</v>
      </c>
      <c r="N41" s="47"/>
      <c r="O41" s="48"/>
      <c r="P41" s="49"/>
    </row>
    <row r="42" spans="2:16" ht="64.5" customHeight="1">
      <c r="B42" s="61"/>
      <c r="C42" s="12">
        <v>4</v>
      </c>
      <c r="D42" s="99" t="s">
        <v>55</v>
      </c>
      <c r="E42" s="100"/>
      <c r="F42" s="100"/>
      <c r="G42" s="100"/>
      <c r="H42" s="100"/>
      <c r="I42" s="100"/>
      <c r="J42" s="101"/>
      <c r="K42" s="14">
        <v>1</v>
      </c>
      <c r="L42" s="15">
        <v>1</v>
      </c>
      <c r="M42" s="15">
        <v>1</v>
      </c>
      <c r="N42" s="47"/>
      <c r="O42" s="48"/>
      <c r="P42" s="49"/>
    </row>
    <row r="43" spans="2:16" ht="64.5" customHeight="1" thickBot="1">
      <c r="B43" s="62"/>
      <c r="C43" s="13">
        <v>5</v>
      </c>
      <c r="D43" s="85" t="s">
        <v>56</v>
      </c>
      <c r="E43" s="86"/>
      <c r="F43" s="86"/>
      <c r="G43" s="86"/>
      <c r="H43" s="86"/>
      <c r="I43" s="86"/>
      <c r="J43" s="87"/>
      <c r="K43" s="20">
        <v>1</v>
      </c>
      <c r="L43" s="21">
        <v>1</v>
      </c>
      <c r="M43" s="21">
        <v>1</v>
      </c>
      <c r="N43" s="71" t="s">
        <v>82</v>
      </c>
      <c r="O43" s="72"/>
      <c r="P43" s="73"/>
    </row>
    <row r="44" spans="2:16" ht="16.5" customHeight="1">
      <c r="B44" s="50" t="s">
        <v>58</v>
      </c>
      <c r="C44" s="51"/>
      <c r="D44" s="51"/>
      <c r="E44" s="51"/>
      <c r="F44" s="51"/>
      <c r="G44" s="51"/>
      <c r="H44" s="51"/>
      <c r="I44" s="51"/>
      <c r="J44" s="52"/>
      <c r="K44" s="33" t="s">
        <v>2</v>
      </c>
      <c r="L44" s="33" t="s">
        <v>3</v>
      </c>
      <c r="M44" s="33" t="s">
        <v>4</v>
      </c>
      <c r="N44" s="56" t="s">
        <v>0</v>
      </c>
      <c r="O44" s="56"/>
      <c r="P44" s="57"/>
    </row>
    <row r="45" spans="2:16" ht="12" customHeight="1" thickBot="1">
      <c r="B45" s="53"/>
      <c r="C45" s="54"/>
      <c r="D45" s="54"/>
      <c r="E45" s="54"/>
      <c r="F45" s="54"/>
      <c r="G45" s="54"/>
      <c r="H45" s="54"/>
      <c r="I45" s="54"/>
      <c r="J45" s="55"/>
      <c r="K45" s="34"/>
      <c r="L45" s="34"/>
      <c r="M45" s="34"/>
      <c r="N45" s="58"/>
      <c r="O45" s="58"/>
      <c r="P45" s="59"/>
    </row>
    <row r="46" spans="2:16" ht="64.5" customHeight="1">
      <c r="B46" s="94" t="s">
        <v>5</v>
      </c>
      <c r="C46" s="11">
        <v>1</v>
      </c>
      <c r="D46" s="88" t="s">
        <v>59</v>
      </c>
      <c r="E46" s="89"/>
      <c r="F46" s="89"/>
      <c r="G46" s="89"/>
      <c r="H46" s="89"/>
      <c r="I46" s="89"/>
      <c r="J46" s="90"/>
      <c r="K46" s="14">
        <v>1</v>
      </c>
      <c r="L46" s="15">
        <v>1</v>
      </c>
      <c r="M46" s="15">
        <v>1</v>
      </c>
      <c r="N46" s="44"/>
      <c r="O46" s="45"/>
      <c r="P46" s="46"/>
    </row>
    <row r="47" spans="2:16" ht="64.5" customHeight="1">
      <c r="B47" s="61"/>
      <c r="C47" s="12">
        <v>2</v>
      </c>
      <c r="D47" s="99" t="s">
        <v>61</v>
      </c>
      <c r="E47" s="100"/>
      <c r="F47" s="100"/>
      <c r="G47" s="100"/>
      <c r="H47" s="100"/>
      <c r="I47" s="100"/>
      <c r="J47" s="101"/>
      <c r="K47" s="14">
        <v>1</v>
      </c>
      <c r="L47" s="15">
        <v>1</v>
      </c>
      <c r="M47" s="15">
        <v>1</v>
      </c>
      <c r="N47" s="47"/>
      <c r="O47" s="48"/>
      <c r="P47" s="49"/>
    </row>
    <row r="48" spans="2:16" ht="64.5" customHeight="1">
      <c r="B48" s="61"/>
      <c r="C48" s="12">
        <v>3</v>
      </c>
      <c r="D48" s="99" t="s">
        <v>63</v>
      </c>
      <c r="E48" s="100"/>
      <c r="F48" s="100"/>
      <c r="G48" s="100"/>
      <c r="H48" s="100"/>
      <c r="I48" s="100"/>
      <c r="J48" s="101"/>
      <c r="K48" s="14">
        <v>1</v>
      </c>
      <c r="L48" s="15">
        <v>1</v>
      </c>
      <c r="M48" s="15">
        <v>1</v>
      </c>
      <c r="N48" s="47"/>
      <c r="O48" s="48"/>
      <c r="P48" s="49"/>
    </row>
    <row r="49" spans="2:17" ht="64.5" customHeight="1">
      <c r="B49" s="61"/>
      <c r="C49" s="12">
        <v>4</v>
      </c>
      <c r="D49" s="99" t="s">
        <v>65</v>
      </c>
      <c r="E49" s="100"/>
      <c r="F49" s="100"/>
      <c r="G49" s="100"/>
      <c r="H49" s="100"/>
      <c r="I49" s="100"/>
      <c r="J49" s="101"/>
      <c r="K49" s="14">
        <v>1</v>
      </c>
      <c r="L49" s="15">
        <v>1</v>
      </c>
      <c r="M49" s="15">
        <v>1</v>
      </c>
      <c r="N49" s="47"/>
      <c r="O49" s="48"/>
      <c r="P49" s="49"/>
    </row>
    <row r="50" spans="2:17" ht="64.5" customHeight="1">
      <c r="B50" s="116"/>
      <c r="C50" s="24">
        <v>5</v>
      </c>
      <c r="D50" s="117" t="s">
        <v>66</v>
      </c>
      <c r="E50" s="118"/>
      <c r="F50" s="118"/>
      <c r="G50" s="118"/>
      <c r="H50" s="118"/>
      <c r="I50" s="118"/>
      <c r="J50" s="119"/>
      <c r="K50" s="25">
        <v>1</v>
      </c>
      <c r="L50" s="25">
        <v>1</v>
      </c>
      <c r="M50" s="25">
        <v>1</v>
      </c>
      <c r="N50" s="113"/>
      <c r="O50" s="114"/>
      <c r="P50" s="115"/>
    </row>
    <row r="52" spans="2:17" ht="30" customHeight="1">
      <c r="J52" s="6"/>
      <c r="N52" s="105"/>
      <c r="O52" s="105"/>
      <c r="P52" s="105"/>
      <c r="Q52" s="7"/>
    </row>
    <row r="53" spans="2:17" ht="15" customHeight="1">
      <c r="N53" s="8"/>
      <c r="O53" s="8"/>
      <c r="P53" s="8"/>
      <c r="Q53" s="7"/>
    </row>
    <row r="54" spans="2:17" ht="30" customHeight="1">
      <c r="N54" s="105"/>
      <c r="O54" s="105"/>
      <c r="P54" s="105"/>
      <c r="Q54" s="7"/>
    </row>
    <row r="55" spans="2:17">
      <c r="N55" s="8"/>
      <c r="O55" s="8"/>
      <c r="P55" s="8"/>
      <c r="Q55" s="7"/>
    </row>
    <row r="56" spans="2:17" ht="30" customHeight="1">
      <c r="N56" s="105"/>
      <c r="O56" s="105"/>
      <c r="P56" s="105"/>
      <c r="Q56" s="7"/>
    </row>
  </sheetData>
  <sheetProtection algorithmName="SHA-512" hashValue="0X0iCKHryEuL4Yy4MBLplhfG08Ypw3C1ME5KXAbD9KOcpdbp+mnX1S71pMAXLLUBqIz7f6tMRX1h3iexPvZGfg==" saltValue="4TiM92PiLwC9axLzdysOHQ==" spinCount="100000" sheet="1" objects="1" scenarios="1"/>
  <mergeCells count="107">
    <mergeCell ref="N52:P52"/>
    <mergeCell ref="N54:P54"/>
    <mergeCell ref="N56:P56"/>
    <mergeCell ref="N50:P50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11:M15 K39:M43 K18:M22 K25:M29 K32:M36 K46:M50" xr:uid="{A608F1A0-0176-431F-A363-F6107455B8DB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D477-E067-434E-ADAE-018BB919D2A9}">
  <dimension ref="B1:Q56"/>
  <sheetViews>
    <sheetView showGridLines="0" zoomScale="80" zoomScaleNormal="80" zoomScaleSheetLayoutView="85" workbookViewId="0">
      <selection activeCell="M27" sqref="M27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76" t="s">
        <v>14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8"/>
    </row>
    <row r="4" spans="2:17" ht="7.5" customHeight="1" thickBo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2:17" ht="22.5" customHeight="1" thickBot="1">
      <c r="B5" s="69" t="s">
        <v>122</v>
      </c>
      <c r="C5" s="39"/>
      <c r="D5" s="39"/>
      <c r="E5" s="39"/>
      <c r="F5" s="39"/>
      <c r="G5" s="40"/>
      <c r="H5" s="38" t="s">
        <v>123</v>
      </c>
      <c r="I5" s="39"/>
      <c r="J5" s="39"/>
      <c r="K5" s="39"/>
      <c r="L5" s="39"/>
      <c r="M5" s="40"/>
      <c r="N5" s="38" t="s">
        <v>124</v>
      </c>
      <c r="O5" s="39"/>
      <c r="P5" s="70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9"/>
    </row>
    <row r="7" spans="2:17" ht="112.5" customHeight="1" thickBot="1">
      <c r="B7" s="41" t="s">
        <v>6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2:17" ht="8.25" customHeight="1" thickBot="1">
      <c r="B8" s="3"/>
      <c r="C8" s="74"/>
      <c r="D8" s="74"/>
      <c r="E8" s="74"/>
      <c r="F8" s="74"/>
      <c r="G8" s="74"/>
      <c r="H8" s="74"/>
      <c r="I8" s="74"/>
      <c r="J8" s="74"/>
      <c r="K8" s="4"/>
      <c r="L8" s="4"/>
      <c r="M8" s="4"/>
      <c r="N8" s="75"/>
      <c r="O8" s="75"/>
      <c r="P8" s="75"/>
    </row>
    <row r="9" spans="2:17" ht="12.95" customHeight="1">
      <c r="B9" s="50" t="s">
        <v>18</v>
      </c>
      <c r="C9" s="51"/>
      <c r="D9" s="51"/>
      <c r="E9" s="51"/>
      <c r="F9" s="51"/>
      <c r="G9" s="51"/>
      <c r="H9" s="51"/>
      <c r="I9" s="51"/>
      <c r="J9" s="52"/>
      <c r="K9" s="33" t="s">
        <v>2</v>
      </c>
      <c r="L9" s="33" t="s">
        <v>3</v>
      </c>
      <c r="M9" s="33" t="s">
        <v>4</v>
      </c>
      <c r="N9" s="56" t="s">
        <v>0</v>
      </c>
      <c r="O9" s="56"/>
      <c r="P9" s="57"/>
    </row>
    <row r="10" spans="2:17" ht="15.75" thickBot="1">
      <c r="B10" s="53"/>
      <c r="C10" s="54"/>
      <c r="D10" s="54"/>
      <c r="E10" s="54"/>
      <c r="F10" s="54"/>
      <c r="G10" s="54"/>
      <c r="H10" s="54"/>
      <c r="I10" s="54"/>
      <c r="J10" s="55"/>
      <c r="K10" s="34"/>
      <c r="L10" s="34"/>
      <c r="M10" s="34"/>
      <c r="N10" s="58"/>
      <c r="O10" s="58"/>
      <c r="P10" s="59"/>
      <c r="Q10" s="5"/>
    </row>
    <row r="11" spans="2:17" ht="48" customHeight="1">
      <c r="B11" s="60" t="s">
        <v>5</v>
      </c>
      <c r="C11" s="11">
        <v>1</v>
      </c>
      <c r="D11" s="66" t="s">
        <v>19</v>
      </c>
      <c r="E11" s="67"/>
      <c r="F11" s="67"/>
      <c r="G11" s="67"/>
      <c r="H11" s="67"/>
      <c r="I11" s="67"/>
      <c r="J11" s="68"/>
      <c r="K11" s="14">
        <v>1</v>
      </c>
      <c r="L11" s="15">
        <v>1</v>
      </c>
      <c r="M11" s="15">
        <v>1</v>
      </c>
      <c r="N11" s="44"/>
      <c r="O11" s="45"/>
      <c r="P11" s="46"/>
    </row>
    <row r="12" spans="2:17" ht="45" customHeight="1">
      <c r="B12" s="61"/>
      <c r="C12" s="12">
        <v>2</v>
      </c>
      <c r="D12" s="66" t="s">
        <v>20</v>
      </c>
      <c r="E12" s="67"/>
      <c r="F12" s="67"/>
      <c r="G12" s="67"/>
      <c r="H12" s="67"/>
      <c r="I12" s="67"/>
      <c r="J12" s="68"/>
      <c r="K12" s="16">
        <v>1</v>
      </c>
      <c r="L12" s="17">
        <v>1</v>
      </c>
      <c r="M12" s="17">
        <v>1</v>
      </c>
      <c r="N12" s="47"/>
      <c r="O12" s="48"/>
      <c r="P12" s="49"/>
    </row>
    <row r="13" spans="2:17" ht="46.5" customHeight="1">
      <c r="B13" s="61"/>
      <c r="C13" s="12">
        <v>3</v>
      </c>
      <c r="D13" s="79" t="s">
        <v>21</v>
      </c>
      <c r="E13" s="80"/>
      <c r="F13" s="80"/>
      <c r="G13" s="80"/>
      <c r="H13" s="80"/>
      <c r="I13" s="80"/>
      <c r="J13" s="81"/>
      <c r="K13" s="16">
        <v>1</v>
      </c>
      <c r="L13" s="17">
        <v>1</v>
      </c>
      <c r="M13" s="17">
        <v>1</v>
      </c>
      <c r="N13" s="47"/>
      <c r="O13" s="48"/>
      <c r="P13" s="49"/>
    </row>
    <row r="14" spans="2:17" ht="30.75" customHeight="1">
      <c r="B14" s="61"/>
      <c r="C14" s="12">
        <v>4</v>
      </c>
      <c r="D14" s="35" t="s">
        <v>22</v>
      </c>
      <c r="E14" s="36"/>
      <c r="F14" s="36"/>
      <c r="G14" s="36"/>
      <c r="H14" s="36"/>
      <c r="I14" s="36"/>
      <c r="J14" s="37"/>
      <c r="K14" s="16">
        <v>1</v>
      </c>
      <c r="L14" s="17">
        <v>1</v>
      </c>
      <c r="M14" s="17">
        <v>1</v>
      </c>
      <c r="N14" s="47"/>
      <c r="O14" s="48"/>
      <c r="P14" s="49"/>
    </row>
    <row r="15" spans="2:17" ht="45.75" customHeight="1" thickBot="1">
      <c r="B15" s="62"/>
      <c r="C15" s="13">
        <v>5</v>
      </c>
      <c r="D15" s="82" t="s">
        <v>23</v>
      </c>
      <c r="E15" s="83"/>
      <c r="F15" s="83"/>
      <c r="G15" s="83"/>
      <c r="H15" s="83"/>
      <c r="I15" s="83"/>
      <c r="J15" s="84"/>
      <c r="K15" s="18">
        <v>1</v>
      </c>
      <c r="L15" s="19">
        <v>0</v>
      </c>
      <c r="M15" s="19">
        <v>1</v>
      </c>
      <c r="N15" s="71"/>
      <c r="O15" s="72"/>
      <c r="P15" s="73"/>
    </row>
    <row r="16" spans="2:17" ht="16.5" customHeight="1">
      <c r="B16" s="50" t="s">
        <v>26</v>
      </c>
      <c r="C16" s="51"/>
      <c r="D16" s="51"/>
      <c r="E16" s="51"/>
      <c r="F16" s="51"/>
      <c r="G16" s="51"/>
      <c r="H16" s="51"/>
      <c r="I16" s="51"/>
      <c r="J16" s="52"/>
      <c r="K16" s="33" t="s">
        <v>2</v>
      </c>
      <c r="L16" s="33" t="s">
        <v>3</v>
      </c>
      <c r="M16" s="33" t="s">
        <v>4</v>
      </c>
      <c r="N16" s="56" t="s">
        <v>0</v>
      </c>
      <c r="O16" s="56"/>
      <c r="P16" s="57"/>
    </row>
    <row r="17" spans="2:16" ht="10.5" customHeight="1" thickBot="1">
      <c r="B17" s="53"/>
      <c r="C17" s="54"/>
      <c r="D17" s="54"/>
      <c r="E17" s="54"/>
      <c r="F17" s="54"/>
      <c r="G17" s="54"/>
      <c r="H17" s="54"/>
      <c r="I17" s="54"/>
      <c r="J17" s="55"/>
      <c r="K17" s="34"/>
      <c r="L17" s="34"/>
      <c r="M17" s="34"/>
      <c r="N17" s="58"/>
      <c r="O17" s="58"/>
      <c r="P17" s="59"/>
    </row>
    <row r="18" spans="2:16" ht="57.75" customHeight="1">
      <c r="B18" s="60" t="s">
        <v>5</v>
      </c>
      <c r="C18" s="11">
        <v>1</v>
      </c>
      <c r="D18" s="79" t="s">
        <v>27</v>
      </c>
      <c r="E18" s="80"/>
      <c r="F18" s="80"/>
      <c r="G18" s="80"/>
      <c r="H18" s="80"/>
      <c r="I18" s="80"/>
      <c r="J18" s="81"/>
      <c r="K18" s="14">
        <v>1</v>
      </c>
      <c r="L18" s="15">
        <v>1</v>
      </c>
      <c r="M18" s="15">
        <v>1</v>
      </c>
      <c r="N18" s="44"/>
      <c r="O18" s="45"/>
      <c r="P18" s="46"/>
    </row>
    <row r="19" spans="2:16" ht="54.75" customHeight="1">
      <c r="B19" s="61"/>
      <c r="C19" s="12">
        <v>2</v>
      </c>
      <c r="D19" s="66" t="s">
        <v>28</v>
      </c>
      <c r="E19" s="67"/>
      <c r="F19" s="67"/>
      <c r="G19" s="67"/>
      <c r="H19" s="67"/>
      <c r="I19" s="67"/>
      <c r="J19" s="68"/>
      <c r="K19" s="16">
        <v>1</v>
      </c>
      <c r="L19" s="17">
        <v>1</v>
      </c>
      <c r="M19" s="17">
        <v>1</v>
      </c>
      <c r="N19" s="44"/>
      <c r="O19" s="45"/>
      <c r="P19" s="46"/>
    </row>
    <row r="20" spans="2:16" ht="57" customHeight="1">
      <c r="B20" s="61"/>
      <c r="C20" s="12">
        <v>3</v>
      </c>
      <c r="D20" s="35" t="s">
        <v>29</v>
      </c>
      <c r="E20" s="36"/>
      <c r="F20" s="36"/>
      <c r="G20" s="36"/>
      <c r="H20" s="36"/>
      <c r="I20" s="36"/>
      <c r="J20" s="37"/>
      <c r="K20" s="16">
        <v>1</v>
      </c>
      <c r="L20" s="17">
        <v>1</v>
      </c>
      <c r="M20" s="17">
        <v>1</v>
      </c>
      <c r="N20" s="47"/>
      <c r="O20" s="48"/>
      <c r="P20" s="49"/>
    </row>
    <row r="21" spans="2:16" ht="42.75" customHeight="1">
      <c r="B21" s="61"/>
      <c r="C21" s="12">
        <v>4</v>
      </c>
      <c r="D21" s="35" t="s">
        <v>31</v>
      </c>
      <c r="E21" s="36"/>
      <c r="F21" s="36"/>
      <c r="G21" s="36"/>
      <c r="H21" s="36"/>
      <c r="I21" s="36"/>
      <c r="J21" s="37"/>
      <c r="K21" s="16">
        <v>1</v>
      </c>
      <c r="L21" s="17">
        <v>1</v>
      </c>
      <c r="M21" s="17">
        <v>1</v>
      </c>
      <c r="N21" s="47"/>
      <c r="O21" s="48"/>
      <c r="P21" s="49"/>
    </row>
    <row r="22" spans="2:16" ht="33" customHeight="1" thickBot="1">
      <c r="B22" s="62"/>
      <c r="C22" s="13">
        <v>5</v>
      </c>
      <c r="D22" s="35" t="s">
        <v>32</v>
      </c>
      <c r="E22" s="36"/>
      <c r="F22" s="36"/>
      <c r="G22" s="36"/>
      <c r="H22" s="36"/>
      <c r="I22" s="36"/>
      <c r="J22" s="37"/>
      <c r="K22" s="18">
        <v>1</v>
      </c>
      <c r="L22" s="19">
        <v>1</v>
      </c>
      <c r="M22" s="19">
        <v>1</v>
      </c>
      <c r="N22" s="71"/>
      <c r="O22" s="72"/>
      <c r="P22" s="73"/>
    </row>
    <row r="23" spans="2:16" ht="23.25" customHeight="1">
      <c r="B23" s="50" t="s">
        <v>33</v>
      </c>
      <c r="C23" s="51"/>
      <c r="D23" s="51"/>
      <c r="E23" s="51"/>
      <c r="F23" s="51"/>
      <c r="G23" s="51"/>
      <c r="H23" s="51"/>
      <c r="I23" s="51"/>
      <c r="J23" s="52"/>
      <c r="K23" s="33" t="s">
        <v>2</v>
      </c>
      <c r="L23" s="33" t="s">
        <v>3</v>
      </c>
      <c r="M23" s="33" t="s">
        <v>4</v>
      </c>
      <c r="N23" s="56" t="s">
        <v>0</v>
      </c>
      <c r="O23" s="56"/>
      <c r="P23" s="57"/>
    </row>
    <row r="24" spans="2:16" ht="9" customHeight="1" thickBot="1">
      <c r="B24" s="53"/>
      <c r="C24" s="54"/>
      <c r="D24" s="54"/>
      <c r="E24" s="54"/>
      <c r="F24" s="54"/>
      <c r="G24" s="54"/>
      <c r="H24" s="54"/>
      <c r="I24" s="54"/>
      <c r="J24" s="55"/>
      <c r="K24" s="34"/>
      <c r="L24" s="34"/>
      <c r="M24" s="34"/>
      <c r="N24" s="58"/>
      <c r="O24" s="58"/>
      <c r="P24" s="59"/>
    </row>
    <row r="25" spans="2:16" ht="42" customHeight="1">
      <c r="B25" s="60" t="s">
        <v>5</v>
      </c>
      <c r="C25" s="11">
        <v>1</v>
      </c>
      <c r="D25" s="106" t="s">
        <v>34</v>
      </c>
      <c r="E25" s="107"/>
      <c r="F25" s="107"/>
      <c r="G25" s="107"/>
      <c r="H25" s="107"/>
      <c r="I25" s="107"/>
      <c r="J25" s="108"/>
      <c r="K25" s="14">
        <v>1</v>
      </c>
      <c r="L25" s="15">
        <v>1</v>
      </c>
      <c r="M25" s="15">
        <v>1</v>
      </c>
      <c r="N25" s="44"/>
      <c r="O25" s="45"/>
      <c r="P25" s="46"/>
    </row>
    <row r="26" spans="2:16" ht="51.75" customHeight="1">
      <c r="B26" s="61"/>
      <c r="C26" s="12">
        <v>2</v>
      </c>
      <c r="D26" s="35" t="s">
        <v>35</v>
      </c>
      <c r="E26" s="36"/>
      <c r="F26" s="36"/>
      <c r="G26" s="36"/>
      <c r="H26" s="36"/>
      <c r="I26" s="36"/>
      <c r="J26" s="37"/>
      <c r="K26" s="14">
        <v>1</v>
      </c>
      <c r="L26" s="15">
        <v>1</v>
      </c>
      <c r="M26" s="15">
        <v>1</v>
      </c>
      <c r="N26" s="47"/>
      <c r="O26" s="48"/>
      <c r="P26" s="49"/>
    </row>
    <row r="27" spans="2:16" ht="40.5" customHeight="1">
      <c r="B27" s="61"/>
      <c r="C27" s="12">
        <v>3</v>
      </c>
      <c r="D27" s="79" t="s">
        <v>37</v>
      </c>
      <c r="E27" s="80"/>
      <c r="F27" s="80"/>
      <c r="G27" s="80"/>
      <c r="H27" s="80"/>
      <c r="I27" s="80"/>
      <c r="J27" s="81"/>
      <c r="K27" s="14">
        <v>1</v>
      </c>
      <c r="L27" s="15">
        <v>0</v>
      </c>
      <c r="M27" s="15">
        <v>1</v>
      </c>
      <c r="N27" s="47"/>
      <c r="O27" s="48"/>
      <c r="P27" s="49"/>
    </row>
    <row r="28" spans="2:16" ht="58.5" customHeight="1">
      <c r="B28" s="61"/>
      <c r="C28" s="12">
        <v>4</v>
      </c>
      <c r="D28" s="109" t="s">
        <v>38</v>
      </c>
      <c r="E28" s="67"/>
      <c r="F28" s="67"/>
      <c r="G28" s="67"/>
      <c r="H28" s="67"/>
      <c r="I28" s="67"/>
      <c r="J28" s="68"/>
      <c r="K28" s="14">
        <v>1</v>
      </c>
      <c r="L28" s="15">
        <v>1</v>
      </c>
      <c r="M28" s="15">
        <v>1</v>
      </c>
      <c r="N28" s="47"/>
      <c r="O28" s="48"/>
      <c r="P28" s="49"/>
    </row>
    <row r="29" spans="2:16" ht="46.5" customHeight="1" thickBot="1">
      <c r="B29" s="62"/>
      <c r="C29" s="13">
        <v>5</v>
      </c>
      <c r="D29" s="35" t="s">
        <v>40</v>
      </c>
      <c r="E29" s="36"/>
      <c r="F29" s="36"/>
      <c r="G29" s="36"/>
      <c r="H29" s="36"/>
      <c r="I29" s="36"/>
      <c r="J29" s="37"/>
      <c r="K29" s="20">
        <v>1</v>
      </c>
      <c r="L29" s="21">
        <v>1</v>
      </c>
      <c r="M29" s="21">
        <v>1</v>
      </c>
      <c r="N29" s="71"/>
      <c r="O29" s="72"/>
      <c r="P29" s="73"/>
    </row>
    <row r="30" spans="2:16" ht="14.25" customHeight="1">
      <c r="B30" s="50" t="s">
        <v>42</v>
      </c>
      <c r="C30" s="51"/>
      <c r="D30" s="51"/>
      <c r="E30" s="51"/>
      <c r="F30" s="51"/>
      <c r="G30" s="51"/>
      <c r="H30" s="51"/>
      <c r="I30" s="51"/>
      <c r="J30" s="52"/>
      <c r="K30" s="33" t="s">
        <v>2</v>
      </c>
      <c r="L30" s="33" t="s">
        <v>3</v>
      </c>
      <c r="M30" s="33" t="s">
        <v>4</v>
      </c>
      <c r="N30" s="120" t="s">
        <v>0</v>
      </c>
      <c r="O30" s="51"/>
      <c r="P30" s="121"/>
    </row>
    <row r="31" spans="2:16" ht="19.5" customHeight="1" thickBot="1">
      <c r="B31" s="53"/>
      <c r="C31" s="54"/>
      <c r="D31" s="54"/>
      <c r="E31" s="54"/>
      <c r="F31" s="54"/>
      <c r="G31" s="54"/>
      <c r="H31" s="54"/>
      <c r="I31" s="54"/>
      <c r="J31" s="55"/>
      <c r="K31" s="34"/>
      <c r="L31" s="34"/>
      <c r="M31" s="34"/>
      <c r="N31" s="122"/>
      <c r="O31" s="54"/>
      <c r="P31" s="123"/>
    </row>
    <row r="32" spans="2:16" ht="48" customHeight="1">
      <c r="B32" s="127" t="s">
        <v>5</v>
      </c>
      <c r="C32" s="11">
        <v>1</v>
      </c>
      <c r="D32" s="88" t="s">
        <v>43</v>
      </c>
      <c r="E32" s="89"/>
      <c r="F32" s="89"/>
      <c r="G32" s="89"/>
      <c r="H32" s="89"/>
      <c r="I32" s="89"/>
      <c r="J32" s="90"/>
      <c r="K32" s="14">
        <v>1</v>
      </c>
      <c r="L32" s="15">
        <v>1</v>
      </c>
      <c r="M32" s="15">
        <v>1</v>
      </c>
      <c r="N32" s="130"/>
      <c r="O32" s="131"/>
      <c r="P32" s="132"/>
    </row>
    <row r="33" spans="2:16" ht="58.5" customHeight="1">
      <c r="B33" s="128"/>
      <c r="C33" s="12">
        <v>2</v>
      </c>
      <c r="D33" s="99" t="s">
        <v>44</v>
      </c>
      <c r="E33" s="100"/>
      <c r="F33" s="100"/>
      <c r="G33" s="100"/>
      <c r="H33" s="100"/>
      <c r="I33" s="100"/>
      <c r="J33" s="101"/>
      <c r="K33" s="14">
        <v>1</v>
      </c>
      <c r="L33" s="15">
        <v>1</v>
      </c>
      <c r="M33" s="15">
        <v>1</v>
      </c>
      <c r="N33" s="47"/>
      <c r="O33" s="48"/>
      <c r="P33" s="49"/>
    </row>
    <row r="34" spans="2:16" ht="69" customHeight="1">
      <c r="B34" s="128"/>
      <c r="C34" s="12">
        <v>3</v>
      </c>
      <c r="D34" s="99" t="s">
        <v>46</v>
      </c>
      <c r="E34" s="100"/>
      <c r="F34" s="100"/>
      <c r="G34" s="100"/>
      <c r="H34" s="100"/>
      <c r="I34" s="100"/>
      <c r="J34" s="101"/>
      <c r="K34" s="14">
        <v>1</v>
      </c>
      <c r="L34" s="15">
        <v>1</v>
      </c>
      <c r="M34" s="15">
        <v>1</v>
      </c>
      <c r="N34" s="47"/>
      <c r="O34" s="48"/>
      <c r="P34" s="49"/>
    </row>
    <row r="35" spans="2:16" ht="39.75" customHeight="1">
      <c r="B35" s="128"/>
      <c r="C35" s="12">
        <v>4</v>
      </c>
      <c r="D35" s="99" t="s">
        <v>47</v>
      </c>
      <c r="E35" s="100"/>
      <c r="F35" s="100"/>
      <c r="G35" s="100"/>
      <c r="H35" s="100"/>
      <c r="I35" s="100"/>
      <c r="J35" s="101"/>
      <c r="K35" s="14">
        <v>1</v>
      </c>
      <c r="L35" s="15">
        <v>1</v>
      </c>
      <c r="M35" s="15">
        <v>1</v>
      </c>
      <c r="N35" s="47"/>
      <c r="O35" s="48"/>
      <c r="P35" s="49"/>
    </row>
    <row r="36" spans="2:16" ht="34.5" customHeight="1" thickBot="1">
      <c r="B36" s="129"/>
      <c r="C36" s="13">
        <v>5</v>
      </c>
      <c r="D36" s="133" t="s">
        <v>48</v>
      </c>
      <c r="E36" s="134"/>
      <c r="F36" s="134"/>
      <c r="G36" s="134"/>
      <c r="H36" s="134"/>
      <c r="I36" s="134"/>
      <c r="J36" s="135"/>
      <c r="K36" s="20">
        <v>1</v>
      </c>
      <c r="L36" s="21">
        <v>1</v>
      </c>
      <c r="M36" s="21">
        <v>1</v>
      </c>
      <c r="N36" s="124"/>
      <c r="O36" s="125"/>
      <c r="P36" s="126"/>
    </row>
    <row r="37" spans="2:16" ht="12" customHeight="1">
      <c r="B37" s="50" t="s">
        <v>49</v>
      </c>
      <c r="C37" s="51"/>
      <c r="D37" s="51"/>
      <c r="E37" s="51"/>
      <c r="F37" s="51"/>
      <c r="G37" s="51"/>
      <c r="H37" s="51"/>
      <c r="I37" s="51"/>
      <c r="J37" s="52"/>
      <c r="K37" s="33" t="s">
        <v>2</v>
      </c>
      <c r="L37" s="33" t="s">
        <v>3</v>
      </c>
      <c r="M37" s="33" t="s">
        <v>4</v>
      </c>
      <c r="N37" s="120" t="s">
        <v>0</v>
      </c>
      <c r="O37" s="51"/>
      <c r="P37" s="121"/>
    </row>
    <row r="38" spans="2:16" ht="12" customHeight="1" thickBot="1">
      <c r="B38" s="53"/>
      <c r="C38" s="54"/>
      <c r="D38" s="54"/>
      <c r="E38" s="54"/>
      <c r="F38" s="54"/>
      <c r="G38" s="54"/>
      <c r="H38" s="54"/>
      <c r="I38" s="54"/>
      <c r="J38" s="55"/>
      <c r="K38" s="34"/>
      <c r="L38" s="34"/>
      <c r="M38" s="34"/>
      <c r="N38" s="122"/>
      <c r="O38" s="54"/>
      <c r="P38" s="123"/>
    </row>
    <row r="39" spans="2:16" ht="53.25" customHeight="1">
      <c r="B39" s="127" t="s">
        <v>5</v>
      </c>
      <c r="C39" s="11">
        <v>1</v>
      </c>
      <c r="D39" s="88" t="s">
        <v>50</v>
      </c>
      <c r="E39" s="89"/>
      <c r="F39" s="89"/>
      <c r="G39" s="89"/>
      <c r="H39" s="89"/>
      <c r="I39" s="89"/>
      <c r="J39" s="90"/>
      <c r="K39" s="14">
        <v>1</v>
      </c>
      <c r="L39" s="15">
        <v>1</v>
      </c>
      <c r="M39" s="15">
        <v>1</v>
      </c>
      <c r="N39" s="130"/>
      <c r="O39" s="131"/>
      <c r="P39" s="132"/>
    </row>
    <row r="40" spans="2:16" ht="69" customHeight="1">
      <c r="B40" s="128"/>
      <c r="C40" s="12">
        <v>2</v>
      </c>
      <c r="D40" s="99" t="s">
        <v>52</v>
      </c>
      <c r="E40" s="100"/>
      <c r="F40" s="100"/>
      <c r="G40" s="100"/>
      <c r="H40" s="100"/>
      <c r="I40" s="100"/>
      <c r="J40" s="101"/>
      <c r="K40" s="14">
        <v>1</v>
      </c>
      <c r="L40" s="15">
        <v>1</v>
      </c>
      <c r="M40" s="15">
        <v>1</v>
      </c>
      <c r="N40" s="47"/>
      <c r="O40" s="48"/>
      <c r="P40" s="49"/>
    </row>
    <row r="41" spans="2:16" ht="53.25" customHeight="1">
      <c r="B41" s="128"/>
      <c r="C41" s="12">
        <v>3</v>
      </c>
      <c r="D41" s="99" t="s">
        <v>54</v>
      </c>
      <c r="E41" s="100"/>
      <c r="F41" s="100"/>
      <c r="G41" s="100"/>
      <c r="H41" s="100"/>
      <c r="I41" s="100"/>
      <c r="J41" s="101"/>
      <c r="K41" s="14">
        <v>1</v>
      </c>
      <c r="L41" s="15">
        <v>1</v>
      </c>
      <c r="M41" s="15">
        <v>1</v>
      </c>
      <c r="N41" s="47"/>
      <c r="O41" s="48"/>
      <c r="P41" s="49"/>
    </row>
    <row r="42" spans="2:16" ht="51" customHeight="1">
      <c r="B42" s="128"/>
      <c r="C42" s="12">
        <v>4</v>
      </c>
      <c r="D42" s="99" t="s">
        <v>55</v>
      </c>
      <c r="E42" s="100"/>
      <c r="F42" s="100"/>
      <c r="G42" s="100"/>
      <c r="H42" s="100"/>
      <c r="I42" s="100"/>
      <c r="J42" s="101"/>
      <c r="K42" s="14">
        <v>1</v>
      </c>
      <c r="L42" s="15">
        <v>1</v>
      </c>
      <c r="M42" s="15">
        <v>1</v>
      </c>
      <c r="N42" s="47"/>
      <c r="O42" s="48"/>
      <c r="P42" s="49"/>
    </row>
    <row r="43" spans="2:16" ht="42" customHeight="1" thickBot="1">
      <c r="B43" s="129"/>
      <c r="C43" s="13">
        <v>5</v>
      </c>
      <c r="D43" s="133" t="s">
        <v>56</v>
      </c>
      <c r="E43" s="134"/>
      <c r="F43" s="134"/>
      <c r="G43" s="134"/>
      <c r="H43" s="134"/>
      <c r="I43" s="134"/>
      <c r="J43" s="135"/>
      <c r="K43" s="20">
        <v>1</v>
      </c>
      <c r="L43" s="21">
        <v>1</v>
      </c>
      <c r="M43" s="21">
        <v>1</v>
      </c>
      <c r="N43" s="124"/>
      <c r="O43" s="125"/>
      <c r="P43" s="126"/>
    </row>
    <row r="44" spans="2:16" ht="11.25" customHeight="1">
      <c r="B44" s="50" t="s">
        <v>58</v>
      </c>
      <c r="C44" s="51"/>
      <c r="D44" s="51"/>
      <c r="E44" s="51"/>
      <c r="F44" s="51"/>
      <c r="G44" s="51"/>
      <c r="H44" s="51"/>
      <c r="I44" s="51"/>
      <c r="J44" s="52"/>
      <c r="K44" s="33" t="s">
        <v>2</v>
      </c>
      <c r="L44" s="33" t="s">
        <v>3</v>
      </c>
      <c r="M44" s="33" t="s">
        <v>4</v>
      </c>
      <c r="N44" s="56" t="s">
        <v>0</v>
      </c>
      <c r="O44" s="56"/>
      <c r="P44" s="57"/>
    </row>
    <row r="45" spans="2:16" ht="15.75" customHeight="1" thickBot="1">
      <c r="B45" s="53"/>
      <c r="C45" s="54"/>
      <c r="D45" s="54"/>
      <c r="E45" s="54"/>
      <c r="F45" s="54"/>
      <c r="G45" s="54"/>
      <c r="H45" s="54"/>
      <c r="I45" s="54"/>
      <c r="J45" s="55"/>
      <c r="K45" s="34"/>
      <c r="L45" s="34"/>
      <c r="M45" s="34"/>
      <c r="N45" s="58"/>
      <c r="O45" s="58"/>
      <c r="P45" s="59"/>
    </row>
    <row r="46" spans="2:16" ht="58.5" customHeight="1">
      <c r="B46" s="94" t="s">
        <v>5</v>
      </c>
      <c r="C46" s="11">
        <v>1</v>
      </c>
      <c r="D46" s="88" t="s">
        <v>59</v>
      </c>
      <c r="E46" s="89"/>
      <c r="F46" s="89"/>
      <c r="G46" s="89"/>
      <c r="H46" s="89"/>
      <c r="I46" s="89"/>
      <c r="J46" s="90"/>
      <c r="K46" s="14">
        <v>1</v>
      </c>
      <c r="L46" s="15">
        <v>1</v>
      </c>
      <c r="M46" s="15">
        <v>1</v>
      </c>
      <c r="N46" s="44"/>
      <c r="O46" s="45"/>
      <c r="P46" s="46"/>
    </row>
    <row r="47" spans="2:16" ht="48" customHeight="1">
      <c r="B47" s="61"/>
      <c r="C47" s="12">
        <v>2</v>
      </c>
      <c r="D47" s="99" t="s">
        <v>61</v>
      </c>
      <c r="E47" s="100"/>
      <c r="F47" s="100"/>
      <c r="G47" s="100"/>
      <c r="H47" s="100"/>
      <c r="I47" s="100"/>
      <c r="J47" s="101"/>
      <c r="K47" s="14">
        <v>1</v>
      </c>
      <c r="L47" s="15">
        <v>1</v>
      </c>
      <c r="M47" s="15">
        <v>1</v>
      </c>
      <c r="N47" s="47"/>
      <c r="O47" s="48"/>
      <c r="P47" s="49"/>
    </row>
    <row r="48" spans="2:16" ht="69" customHeight="1">
      <c r="B48" s="61"/>
      <c r="C48" s="12">
        <v>3</v>
      </c>
      <c r="D48" s="99" t="s">
        <v>63</v>
      </c>
      <c r="E48" s="100"/>
      <c r="F48" s="100"/>
      <c r="G48" s="100"/>
      <c r="H48" s="100"/>
      <c r="I48" s="100"/>
      <c r="J48" s="101"/>
      <c r="K48" s="14">
        <v>1</v>
      </c>
      <c r="L48" s="15">
        <v>1</v>
      </c>
      <c r="M48" s="15">
        <v>1</v>
      </c>
      <c r="N48" s="47"/>
      <c r="O48" s="48"/>
      <c r="P48" s="49"/>
    </row>
    <row r="49" spans="2:17" ht="69" customHeight="1">
      <c r="B49" s="61"/>
      <c r="C49" s="12">
        <v>4</v>
      </c>
      <c r="D49" s="99" t="s">
        <v>65</v>
      </c>
      <c r="E49" s="100"/>
      <c r="F49" s="100"/>
      <c r="G49" s="100"/>
      <c r="H49" s="100"/>
      <c r="I49" s="100"/>
      <c r="J49" s="101"/>
      <c r="K49" s="14">
        <v>1</v>
      </c>
      <c r="L49" s="15">
        <v>1</v>
      </c>
      <c r="M49" s="15">
        <v>1</v>
      </c>
      <c r="N49" s="47"/>
      <c r="O49" s="48"/>
      <c r="P49" s="49"/>
    </row>
    <row r="50" spans="2:17" ht="47.25" customHeight="1">
      <c r="B50" s="95"/>
      <c r="C50" s="22">
        <v>5</v>
      </c>
      <c r="D50" s="96" t="s">
        <v>66</v>
      </c>
      <c r="E50" s="97"/>
      <c r="F50" s="97"/>
      <c r="G50" s="97"/>
      <c r="H50" s="97"/>
      <c r="I50" s="97"/>
      <c r="J50" s="98"/>
      <c r="K50" s="23">
        <v>1</v>
      </c>
      <c r="L50" s="23">
        <v>1</v>
      </c>
      <c r="M50" s="23">
        <v>1</v>
      </c>
      <c r="N50" s="91"/>
      <c r="O50" s="92"/>
      <c r="P50" s="93"/>
    </row>
    <row r="52" spans="2:17" ht="30" customHeight="1">
      <c r="J52" s="6"/>
      <c r="N52" s="105"/>
      <c r="O52" s="105"/>
      <c r="P52" s="105"/>
      <c r="Q52" s="7"/>
    </row>
    <row r="53" spans="2:17" ht="15" customHeight="1">
      <c r="N53" s="8"/>
      <c r="O53" s="8"/>
      <c r="P53" s="8"/>
      <c r="Q53" s="7"/>
    </row>
    <row r="54" spans="2:17" ht="30" customHeight="1">
      <c r="N54" s="105"/>
      <c r="O54" s="105"/>
      <c r="P54" s="105"/>
      <c r="Q54" s="7"/>
    </row>
    <row r="55" spans="2:17">
      <c r="N55" s="8"/>
      <c r="O55" s="8"/>
      <c r="P55" s="8"/>
      <c r="Q55" s="7"/>
    </row>
    <row r="56" spans="2:17" ht="30" customHeight="1">
      <c r="N56" s="105"/>
      <c r="O56" s="105"/>
      <c r="P56" s="105"/>
      <c r="Q56" s="7"/>
    </row>
  </sheetData>
  <sheetProtection algorithmName="SHA-512" hashValue="76sKeDA+8v7e4cJlZsfaRmiMm0PaxueAm+eW+1R8kFUYmL33d5JSy8BinU+UuqmxOtbBTVlaeVzmAiChFomGxA==" saltValue="IPQhSODl5f61ATCe1x30BA==" spinCount="100000" sheet="1" objects="1" scenarios="1"/>
  <mergeCells count="107">
    <mergeCell ref="N52:P52"/>
    <mergeCell ref="N54:P54"/>
    <mergeCell ref="N56:P56"/>
    <mergeCell ref="N50:P50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11:M15 K39:M43 K18:M22 K25:M29 K32:M36 K46:M50" xr:uid="{329FAFF7-0B8B-4126-B480-90531723FDBF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0ADD-D7E5-426F-B575-345D19BFD41A}">
  <dimension ref="B1:Q55"/>
  <sheetViews>
    <sheetView showGridLines="0" topLeftCell="A23" zoomScale="80" zoomScaleNormal="80" zoomScaleSheetLayoutView="85" workbookViewId="0">
      <selection activeCell="N29" sqref="N29:P29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76" t="s">
        <v>14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8"/>
    </row>
    <row r="4" spans="2:17" ht="7.5" customHeight="1" thickBo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2:17" ht="22.5" customHeight="1" thickBot="1">
      <c r="B5" s="69" t="s">
        <v>84</v>
      </c>
      <c r="C5" s="39"/>
      <c r="D5" s="39"/>
      <c r="E5" s="39"/>
      <c r="F5" s="39"/>
      <c r="G5" s="40"/>
      <c r="H5" s="38" t="s">
        <v>83</v>
      </c>
      <c r="I5" s="39"/>
      <c r="J5" s="39"/>
      <c r="K5" s="39"/>
      <c r="L5" s="39"/>
      <c r="M5" s="40"/>
      <c r="N5" s="38" t="s">
        <v>85</v>
      </c>
      <c r="O5" s="39"/>
      <c r="P5" s="70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9"/>
    </row>
    <row r="7" spans="2:17" ht="112.5" customHeight="1" thickBot="1">
      <c r="B7" s="41" t="s">
        <v>6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2:17" ht="8.25" customHeight="1" thickBot="1">
      <c r="B8" s="3"/>
      <c r="C8" s="74"/>
      <c r="D8" s="74"/>
      <c r="E8" s="74"/>
      <c r="F8" s="74"/>
      <c r="G8" s="74"/>
      <c r="H8" s="74"/>
      <c r="I8" s="74"/>
      <c r="J8" s="74"/>
      <c r="K8" s="4"/>
      <c r="L8" s="4"/>
      <c r="M8" s="4"/>
      <c r="N8" s="75"/>
      <c r="O8" s="75"/>
      <c r="P8" s="75"/>
    </row>
    <row r="9" spans="2:17" ht="12.95" customHeight="1">
      <c r="B9" s="50" t="s">
        <v>18</v>
      </c>
      <c r="C9" s="51"/>
      <c r="D9" s="51"/>
      <c r="E9" s="51"/>
      <c r="F9" s="51"/>
      <c r="G9" s="51"/>
      <c r="H9" s="51"/>
      <c r="I9" s="51"/>
      <c r="J9" s="52"/>
      <c r="K9" s="33" t="s">
        <v>2</v>
      </c>
      <c r="L9" s="33" t="s">
        <v>3</v>
      </c>
      <c r="M9" s="33" t="s">
        <v>4</v>
      </c>
      <c r="N9" s="56" t="s">
        <v>0</v>
      </c>
      <c r="O9" s="56"/>
      <c r="P9" s="57"/>
    </row>
    <row r="10" spans="2:17" ht="15.75" thickBot="1">
      <c r="B10" s="53"/>
      <c r="C10" s="54"/>
      <c r="D10" s="54"/>
      <c r="E10" s="54"/>
      <c r="F10" s="54"/>
      <c r="G10" s="54"/>
      <c r="H10" s="54"/>
      <c r="I10" s="54"/>
      <c r="J10" s="55"/>
      <c r="K10" s="34"/>
      <c r="L10" s="34"/>
      <c r="M10" s="34"/>
      <c r="N10" s="58"/>
      <c r="O10" s="58"/>
      <c r="P10" s="59"/>
      <c r="Q10" s="5"/>
    </row>
    <row r="11" spans="2:17" ht="45.75" customHeight="1">
      <c r="B11" s="60" t="s">
        <v>5</v>
      </c>
      <c r="C11" s="11">
        <v>1</v>
      </c>
      <c r="D11" s="66" t="s">
        <v>86</v>
      </c>
      <c r="E11" s="67"/>
      <c r="F11" s="67"/>
      <c r="G11" s="67"/>
      <c r="H11" s="67"/>
      <c r="I11" s="67"/>
      <c r="J11" s="68"/>
      <c r="K11" s="14">
        <v>0</v>
      </c>
      <c r="L11" s="15">
        <v>1</v>
      </c>
      <c r="M11" s="15">
        <v>1</v>
      </c>
      <c r="N11" s="44"/>
      <c r="O11" s="45"/>
      <c r="P11" s="46"/>
    </row>
    <row r="12" spans="2:17" ht="45.75" customHeight="1">
      <c r="B12" s="61"/>
      <c r="C12" s="12">
        <v>2</v>
      </c>
      <c r="D12" s="66" t="s">
        <v>87</v>
      </c>
      <c r="E12" s="67"/>
      <c r="F12" s="67"/>
      <c r="G12" s="67"/>
      <c r="H12" s="67"/>
      <c r="I12" s="67"/>
      <c r="J12" s="68"/>
      <c r="K12" s="16">
        <v>0</v>
      </c>
      <c r="L12" s="17">
        <v>1</v>
      </c>
      <c r="M12" s="17">
        <v>1</v>
      </c>
      <c r="N12" s="47"/>
      <c r="O12" s="48"/>
      <c r="P12" s="49"/>
    </row>
    <row r="13" spans="2:17" ht="46.5" customHeight="1">
      <c r="B13" s="61"/>
      <c r="C13" s="12">
        <v>3</v>
      </c>
      <c r="D13" s="79" t="s">
        <v>21</v>
      </c>
      <c r="E13" s="80"/>
      <c r="F13" s="80"/>
      <c r="G13" s="80"/>
      <c r="H13" s="80"/>
      <c r="I13" s="80"/>
      <c r="J13" s="81"/>
      <c r="K13" s="16">
        <v>1</v>
      </c>
      <c r="L13" s="17">
        <v>1</v>
      </c>
      <c r="M13" s="17">
        <v>1</v>
      </c>
      <c r="N13" s="47" t="s">
        <v>88</v>
      </c>
      <c r="O13" s="48"/>
      <c r="P13" s="49"/>
    </row>
    <row r="14" spans="2:17" ht="45.75" customHeight="1">
      <c r="B14" s="61"/>
      <c r="C14" s="12">
        <v>4</v>
      </c>
      <c r="D14" s="35" t="s">
        <v>22</v>
      </c>
      <c r="E14" s="36"/>
      <c r="F14" s="36"/>
      <c r="G14" s="36"/>
      <c r="H14" s="36"/>
      <c r="I14" s="36"/>
      <c r="J14" s="37"/>
      <c r="K14" s="16">
        <v>1</v>
      </c>
      <c r="L14" s="17">
        <v>1</v>
      </c>
      <c r="M14" s="17">
        <v>1</v>
      </c>
      <c r="N14" s="47" t="s">
        <v>89</v>
      </c>
      <c r="O14" s="48"/>
      <c r="P14" s="49"/>
    </row>
    <row r="15" spans="2:17" ht="49.5" customHeight="1" thickBot="1">
      <c r="B15" s="62"/>
      <c r="C15" s="13">
        <v>5</v>
      </c>
      <c r="D15" s="82" t="s">
        <v>90</v>
      </c>
      <c r="E15" s="83"/>
      <c r="F15" s="83"/>
      <c r="G15" s="83"/>
      <c r="H15" s="83"/>
      <c r="I15" s="83"/>
      <c r="J15" s="84"/>
      <c r="K15" s="18">
        <v>1</v>
      </c>
      <c r="L15" s="19">
        <v>1</v>
      </c>
      <c r="M15" s="19">
        <v>1</v>
      </c>
      <c r="N15" s="71" t="s">
        <v>91</v>
      </c>
      <c r="O15" s="72"/>
      <c r="P15" s="73"/>
    </row>
    <row r="16" spans="2:17" ht="12" customHeight="1">
      <c r="B16" s="50" t="s">
        <v>26</v>
      </c>
      <c r="C16" s="51"/>
      <c r="D16" s="51"/>
      <c r="E16" s="51"/>
      <c r="F16" s="51"/>
      <c r="G16" s="51"/>
      <c r="H16" s="51"/>
      <c r="I16" s="51"/>
      <c r="J16" s="52"/>
      <c r="K16" s="33" t="s">
        <v>2</v>
      </c>
      <c r="L16" s="33" t="s">
        <v>3</v>
      </c>
      <c r="M16" s="33" t="s">
        <v>4</v>
      </c>
      <c r="N16" s="56" t="s">
        <v>0</v>
      </c>
      <c r="O16" s="56"/>
      <c r="P16" s="57"/>
    </row>
    <row r="17" spans="2:16" ht="21" customHeight="1" thickBot="1">
      <c r="B17" s="53"/>
      <c r="C17" s="54"/>
      <c r="D17" s="54"/>
      <c r="E17" s="54"/>
      <c r="F17" s="54"/>
      <c r="G17" s="54"/>
      <c r="H17" s="54"/>
      <c r="I17" s="54"/>
      <c r="J17" s="55"/>
      <c r="K17" s="34"/>
      <c r="L17" s="34"/>
      <c r="M17" s="34"/>
      <c r="N17" s="58"/>
      <c r="O17" s="58"/>
      <c r="P17" s="59"/>
    </row>
    <row r="18" spans="2:16" ht="68.25" customHeight="1">
      <c r="B18" s="60" t="s">
        <v>5</v>
      </c>
      <c r="C18" s="11">
        <v>1</v>
      </c>
      <c r="D18" s="79" t="s">
        <v>92</v>
      </c>
      <c r="E18" s="80"/>
      <c r="F18" s="80"/>
      <c r="G18" s="80"/>
      <c r="H18" s="80"/>
      <c r="I18" s="80"/>
      <c r="J18" s="81"/>
      <c r="K18" s="14">
        <v>1</v>
      </c>
      <c r="L18" s="15">
        <v>1</v>
      </c>
      <c r="M18" s="15">
        <v>1</v>
      </c>
      <c r="N18" s="44"/>
      <c r="O18" s="45"/>
      <c r="P18" s="46"/>
    </row>
    <row r="19" spans="2:16" ht="68.25" customHeight="1">
      <c r="B19" s="61"/>
      <c r="C19" s="12">
        <v>2</v>
      </c>
      <c r="D19" s="66" t="s">
        <v>28</v>
      </c>
      <c r="E19" s="67"/>
      <c r="F19" s="67"/>
      <c r="G19" s="67"/>
      <c r="H19" s="67"/>
      <c r="I19" s="67"/>
      <c r="J19" s="68"/>
      <c r="K19" s="16">
        <v>1</v>
      </c>
      <c r="L19" s="17">
        <v>1</v>
      </c>
      <c r="M19" s="17">
        <v>1</v>
      </c>
      <c r="N19" s="44" t="s">
        <v>93</v>
      </c>
      <c r="O19" s="45"/>
      <c r="P19" s="46"/>
    </row>
    <row r="20" spans="2:16" ht="68.25" customHeight="1">
      <c r="B20" s="61"/>
      <c r="C20" s="12">
        <v>3</v>
      </c>
      <c r="D20" s="35" t="s">
        <v>94</v>
      </c>
      <c r="E20" s="36"/>
      <c r="F20" s="36"/>
      <c r="G20" s="36"/>
      <c r="H20" s="36"/>
      <c r="I20" s="36"/>
      <c r="J20" s="37"/>
      <c r="K20" s="16">
        <v>0</v>
      </c>
      <c r="L20" s="17">
        <v>1</v>
      </c>
      <c r="M20" s="17">
        <v>1</v>
      </c>
      <c r="N20" s="47" t="s">
        <v>95</v>
      </c>
      <c r="O20" s="48"/>
      <c r="P20" s="49"/>
    </row>
    <row r="21" spans="2:16" ht="68.25" customHeight="1">
      <c r="B21" s="61"/>
      <c r="C21" s="12">
        <v>4</v>
      </c>
      <c r="D21" s="35" t="s">
        <v>31</v>
      </c>
      <c r="E21" s="36"/>
      <c r="F21" s="36"/>
      <c r="G21" s="36"/>
      <c r="H21" s="36"/>
      <c r="I21" s="36"/>
      <c r="J21" s="37"/>
      <c r="K21" s="16">
        <v>0</v>
      </c>
      <c r="L21" s="17">
        <v>0</v>
      </c>
      <c r="M21" s="17">
        <v>0</v>
      </c>
      <c r="N21" s="47" t="s">
        <v>96</v>
      </c>
      <c r="O21" s="48"/>
      <c r="P21" s="49"/>
    </row>
    <row r="22" spans="2:16" ht="68.25" customHeight="1" thickBot="1">
      <c r="B22" s="62"/>
      <c r="C22" s="13">
        <v>5</v>
      </c>
      <c r="D22" s="35" t="s">
        <v>97</v>
      </c>
      <c r="E22" s="36"/>
      <c r="F22" s="36"/>
      <c r="G22" s="36"/>
      <c r="H22" s="36"/>
      <c r="I22" s="36"/>
      <c r="J22" s="37"/>
      <c r="K22" s="18">
        <v>1</v>
      </c>
      <c r="L22" s="19">
        <v>1</v>
      </c>
      <c r="M22" s="19">
        <v>1</v>
      </c>
      <c r="N22" s="71"/>
      <c r="O22" s="72"/>
      <c r="P22" s="73"/>
    </row>
    <row r="23" spans="2:16" ht="11.25" customHeight="1">
      <c r="B23" s="50" t="s">
        <v>33</v>
      </c>
      <c r="C23" s="51"/>
      <c r="D23" s="51"/>
      <c r="E23" s="51"/>
      <c r="F23" s="51"/>
      <c r="G23" s="51"/>
      <c r="H23" s="51"/>
      <c r="I23" s="51"/>
      <c r="J23" s="52"/>
      <c r="K23" s="33" t="s">
        <v>2</v>
      </c>
      <c r="L23" s="33" t="s">
        <v>3</v>
      </c>
      <c r="M23" s="33" t="s">
        <v>4</v>
      </c>
      <c r="N23" s="56" t="s">
        <v>0</v>
      </c>
      <c r="O23" s="56"/>
      <c r="P23" s="57"/>
    </row>
    <row r="24" spans="2:16" ht="15" customHeight="1" thickBot="1">
      <c r="B24" s="53"/>
      <c r="C24" s="54"/>
      <c r="D24" s="54"/>
      <c r="E24" s="54"/>
      <c r="F24" s="54"/>
      <c r="G24" s="54"/>
      <c r="H24" s="54"/>
      <c r="I24" s="54"/>
      <c r="J24" s="55"/>
      <c r="K24" s="34"/>
      <c r="L24" s="34"/>
      <c r="M24" s="34"/>
      <c r="N24" s="58"/>
      <c r="O24" s="58"/>
      <c r="P24" s="59"/>
    </row>
    <row r="25" spans="2:16" ht="68.25" customHeight="1">
      <c r="B25" s="60" t="s">
        <v>5</v>
      </c>
      <c r="C25" s="11">
        <v>1</v>
      </c>
      <c r="D25" s="106" t="s">
        <v>34</v>
      </c>
      <c r="E25" s="107"/>
      <c r="F25" s="107"/>
      <c r="G25" s="107"/>
      <c r="H25" s="107"/>
      <c r="I25" s="107"/>
      <c r="J25" s="108"/>
      <c r="K25" s="14">
        <v>0</v>
      </c>
      <c r="L25" s="15">
        <v>1</v>
      </c>
      <c r="M25" s="15">
        <v>1</v>
      </c>
      <c r="N25" s="44" t="s">
        <v>98</v>
      </c>
      <c r="O25" s="45"/>
      <c r="P25" s="46"/>
    </row>
    <row r="26" spans="2:16" ht="68.25" customHeight="1">
      <c r="B26" s="61"/>
      <c r="C26" s="12">
        <v>2</v>
      </c>
      <c r="D26" s="35" t="s">
        <v>99</v>
      </c>
      <c r="E26" s="36"/>
      <c r="F26" s="36"/>
      <c r="G26" s="36"/>
      <c r="H26" s="36"/>
      <c r="I26" s="36"/>
      <c r="J26" s="37"/>
      <c r="K26" s="14">
        <v>0</v>
      </c>
      <c r="L26" s="15">
        <v>1</v>
      </c>
      <c r="M26" s="15">
        <v>1</v>
      </c>
      <c r="N26" s="47" t="s">
        <v>100</v>
      </c>
      <c r="O26" s="48"/>
      <c r="P26" s="49"/>
    </row>
    <row r="27" spans="2:16" ht="68.25" customHeight="1">
      <c r="B27" s="61"/>
      <c r="C27" s="12">
        <v>3</v>
      </c>
      <c r="D27" s="79" t="s">
        <v>101</v>
      </c>
      <c r="E27" s="80"/>
      <c r="F27" s="80"/>
      <c r="G27" s="80"/>
      <c r="H27" s="80"/>
      <c r="I27" s="80"/>
      <c r="J27" s="81"/>
      <c r="K27" s="14">
        <v>1</v>
      </c>
      <c r="L27" s="15">
        <v>1</v>
      </c>
      <c r="M27" s="15">
        <v>1</v>
      </c>
      <c r="N27" s="47"/>
      <c r="O27" s="48"/>
      <c r="P27" s="49"/>
    </row>
    <row r="28" spans="2:16" ht="68.25" customHeight="1">
      <c r="B28" s="61"/>
      <c r="C28" s="12">
        <v>4</v>
      </c>
      <c r="D28" s="109" t="s">
        <v>38</v>
      </c>
      <c r="E28" s="67"/>
      <c r="F28" s="67"/>
      <c r="G28" s="67"/>
      <c r="H28" s="67"/>
      <c r="I28" s="67"/>
      <c r="J28" s="68"/>
      <c r="K28" s="14">
        <v>0</v>
      </c>
      <c r="L28" s="15">
        <v>1</v>
      </c>
      <c r="M28" s="15">
        <v>1</v>
      </c>
      <c r="N28" s="47" t="s">
        <v>102</v>
      </c>
      <c r="O28" s="48"/>
      <c r="P28" s="49"/>
    </row>
    <row r="29" spans="2:16" ht="68.25" customHeight="1" thickBot="1">
      <c r="B29" s="62"/>
      <c r="C29" s="13">
        <v>5</v>
      </c>
      <c r="D29" s="35" t="s">
        <v>103</v>
      </c>
      <c r="E29" s="36"/>
      <c r="F29" s="36"/>
      <c r="G29" s="36"/>
      <c r="H29" s="36"/>
      <c r="I29" s="36"/>
      <c r="J29" s="37"/>
      <c r="K29" s="20">
        <v>1</v>
      </c>
      <c r="L29" s="21">
        <v>1</v>
      </c>
      <c r="M29" s="21">
        <v>1</v>
      </c>
      <c r="N29" s="71" t="s">
        <v>104</v>
      </c>
      <c r="O29" s="72"/>
      <c r="P29" s="73"/>
    </row>
    <row r="30" spans="2:16" ht="12.75" customHeight="1">
      <c r="B30" s="50" t="s">
        <v>42</v>
      </c>
      <c r="C30" s="51"/>
      <c r="D30" s="51"/>
      <c r="E30" s="51"/>
      <c r="F30" s="51"/>
      <c r="G30" s="51"/>
      <c r="H30" s="51"/>
      <c r="I30" s="51"/>
      <c r="J30" s="52"/>
      <c r="K30" s="33" t="s">
        <v>2</v>
      </c>
      <c r="L30" s="33" t="s">
        <v>3</v>
      </c>
      <c r="M30" s="33" t="s">
        <v>4</v>
      </c>
      <c r="N30" s="56" t="s">
        <v>0</v>
      </c>
      <c r="O30" s="56"/>
      <c r="P30" s="57"/>
    </row>
    <row r="31" spans="2:16" ht="12.75" customHeight="1" thickBot="1">
      <c r="B31" s="53"/>
      <c r="C31" s="54"/>
      <c r="D31" s="54"/>
      <c r="E31" s="54"/>
      <c r="F31" s="54"/>
      <c r="G31" s="54"/>
      <c r="H31" s="54"/>
      <c r="I31" s="54"/>
      <c r="J31" s="55"/>
      <c r="K31" s="34"/>
      <c r="L31" s="34"/>
      <c r="M31" s="34"/>
      <c r="N31" s="58"/>
      <c r="O31" s="58"/>
      <c r="P31" s="59"/>
    </row>
    <row r="32" spans="2:16" ht="68.25" customHeight="1">
      <c r="B32" s="60" t="s">
        <v>5</v>
      </c>
      <c r="C32" s="11">
        <v>1</v>
      </c>
      <c r="D32" s="102" t="s">
        <v>105</v>
      </c>
      <c r="E32" s="103"/>
      <c r="F32" s="103"/>
      <c r="G32" s="103"/>
      <c r="H32" s="103"/>
      <c r="I32" s="103"/>
      <c r="J32" s="104"/>
      <c r="K32" s="14">
        <v>1</v>
      </c>
      <c r="L32" s="15">
        <v>1</v>
      </c>
      <c r="M32" s="15">
        <v>1</v>
      </c>
      <c r="N32" s="44"/>
      <c r="O32" s="45"/>
      <c r="P32" s="46"/>
    </row>
    <row r="33" spans="2:16" ht="68.25" customHeight="1">
      <c r="B33" s="61"/>
      <c r="C33" s="12">
        <v>2</v>
      </c>
      <c r="D33" s="99" t="s">
        <v>106</v>
      </c>
      <c r="E33" s="100"/>
      <c r="F33" s="100"/>
      <c r="G33" s="100"/>
      <c r="H33" s="100"/>
      <c r="I33" s="100"/>
      <c r="J33" s="101"/>
      <c r="K33" s="14">
        <v>1</v>
      </c>
      <c r="L33" s="15">
        <v>1</v>
      </c>
      <c r="M33" s="15">
        <v>1</v>
      </c>
      <c r="N33" s="47"/>
      <c r="O33" s="48"/>
      <c r="P33" s="49"/>
    </row>
    <row r="34" spans="2:16" ht="68.25" customHeight="1">
      <c r="B34" s="61"/>
      <c r="C34" s="12">
        <v>3</v>
      </c>
      <c r="D34" s="99" t="s">
        <v>107</v>
      </c>
      <c r="E34" s="100"/>
      <c r="F34" s="100"/>
      <c r="G34" s="100"/>
      <c r="H34" s="100"/>
      <c r="I34" s="100"/>
      <c r="J34" s="101"/>
      <c r="K34" s="14">
        <v>0</v>
      </c>
      <c r="L34" s="15">
        <v>1</v>
      </c>
      <c r="M34" s="15">
        <v>1</v>
      </c>
      <c r="N34" s="47" t="s">
        <v>108</v>
      </c>
      <c r="O34" s="48"/>
      <c r="P34" s="49"/>
    </row>
    <row r="35" spans="2:16" ht="68.25" customHeight="1">
      <c r="B35" s="61"/>
      <c r="C35" s="12">
        <v>4</v>
      </c>
      <c r="D35" s="99" t="s">
        <v>47</v>
      </c>
      <c r="E35" s="100"/>
      <c r="F35" s="100"/>
      <c r="G35" s="100"/>
      <c r="H35" s="100"/>
      <c r="I35" s="100"/>
      <c r="J35" s="101"/>
      <c r="K35" s="14">
        <v>1</v>
      </c>
      <c r="L35" s="15">
        <v>1</v>
      </c>
      <c r="M35" s="15">
        <v>1</v>
      </c>
      <c r="N35" s="47"/>
      <c r="O35" s="48"/>
      <c r="P35" s="49"/>
    </row>
    <row r="36" spans="2:16" ht="68.25" customHeight="1" thickBot="1">
      <c r="B36" s="62"/>
      <c r="C36" s="13">
        <v>5</v>
      </c>
      <c r="D36" s="85" t="s">
        <v>109</v>
      </c>
      <c r="E36" s="86"/>
      <c r="F36" s="86"/>
      <c r="G36" s="86"/>
      <c r="H36" s="86"/>
      <c r="I36" s="86"/>
      <c r="J36" s="87"/>
      <c r="K36" s="20">
        <v>0</v>
      </c>
      <c r="L36" s="21">
        <v>1</v>
      </c>
      <c r="M36" s="21">
        <v>1</v>
      </c>
      <c r="N36" s="71" t="s">
        <v>110</v>
      </c>
      <c r="O36" s="72"/>
      <c r="P36" s="73"/>
    </row>
    <row r="37" spans="2:16" ht="15" customHeight="1">
      <c r="B37" s="50" t="s">
        <v>111</v>
      </c>
      <c r="C37" s="51"/>
      <c r="D37" s="51"/>
      <c r="E37" s="51"/>
      <c r="F37" s="51"/>
      <c r="G37" s="51"/>
      <c r="H37" s="51"/>
      <c r="I37" s="51"/>
      <c r="J37" s="52"/>
      <c r="K37" s="33" t="s">
        <v>2</v>
      </c>
      <c r="L37" s="33" t="s">
        <v>3</v>
      </c>
      <c r="M37" s="33" t="s">
        <v>4</v>
      </c>
      <c r="N37" s="56" t="s">
        <v>0</v>
      </c>
      <c r="O37" s="56"/>
      <c r="P37" s="57"/>
    </row>
    <row r="38" spans="2:16" ht="11.25" customHeight="1" thickBot="1">
      <c r="B38" s="53"/>
      <c r="C38" s="54"/>
      <c r="D38" s="54"/>
      <c r="E38" s="54"/>
      <c r="F38" s="54"/>
      <c r="G38" s="54"/>
      <c r="H38" s="54"/>
      <c r="I38" s="54"/>
      <c r="J38" s="55"/>
      <c r="K38" s="34"/>
      <c r="L38" s="34"/>
      <c r="M38" s="34"/>
      <c r="N38" s="58"/>
      <c r="O38" s="58"/>
      <c r="P38" s="59"/>
    </row>
    <row r="39" spans="2:16" ht="68.25" customHeight="1">
      <c r="B39" s="60" t="s">
        <v>5</v>
      </c>
      <c r="C39" s="11">
        <v>1</v>
      </c>
      <c r="D39" s="102" t="s">
        <v>112</v>
      </c>
      <c r="E39" s="103"/>
      <c r="F39" s="103"/>
      <c r="G39" s="103"/>
      <c r="H39" s="103"/>
      <c r="I39" s="103"/>
      <c r="J39" s="104"/>
      <c r="K39" s="14">
        <v>1</v>
      </c>
      <c r="L39" s="15">
        <v>1</v>
      </c>
      <c r="M39" s="15">
        <v>1</v>
      </c>
      <c r="N39" s="44"/>
      <c r="O39" s="45"/>
      <c r="P39" s="46"/>
    </row>
    <row r="40" spans="2:16" ht="68.25" customHeight="1">
      <c r="B40" s="61"/>
      <c r="C40" s="12">
        <v>2</v>
      </c>
      <c r="D40" s="99" t="s">
        <v>113</v>
      </c>
      <c r="E40" s="100"/>
      <c r="F40" s="100"/>
      <c r="G40" s="100"/>
      <c r="H40" s="100"/>
      <c r="I40" s="100"/>
      <c r="J40" s="101"/>
      <c r="K40" s="14">
        <v>1</v>
      </c>
      <c r="L40" s="15">
        <v>1</v>
      </c>
      <c r="M40" s="15">
        <v>1</v>
      </c>
      <c r="N40" s="47"/>
      <c r="O40" s="48"/>
      <c r="P40" s="49"/>
    </row>
    <row r="41" spans="2:16" ht="46.5" customHeight="1">
      <c r="B41" s="61"/>
      <c r="C41" s="12">
        <v>3</v>
      </c>
      <c r="D41" s="99" t="s">
        <v>54</v>
      </c>
      <c r="E41" s="100"/>
      <c r="F41" s="100"/>
      <c r="G41" s="100"/>
      <c r="H41" s="100"/>
      <c r="I41" s="100"/>
      <c r="J41" s="101"/>
      <c r="K41" s="14">
        <v>1</v>
      </c>
      <c r="L41" s="15">
        <v>1</v>
      </c>
      <c r="M41" s="15">
        <v>1</v>
      </c>
      <c r="N41" s="47"/>
      <c r="O41" s="48"/>
      <c r="P41" s="49"/>
    </row>
    <row r="42" spans="2:16" ht="51" customHeight="1">
      <c r="B42" s="61"/>
      <c r="C42" s="12">
        <v>4</v>
      </c>
      <c r="D42" s="99" t="s">
        <v>114</v>
      </c>
      <c r="E42" s="100"/>
      <c r="F42" s="100"/>
      <c r="G42" s="100"/>
      <c r="H42" s="100"/>
      <c r="I42" s="100"/>
      <c r="J42" s="101"/>
      <c r="K42" s="14">
        <v>1</v>
      </c>
      <c r="L42" s="15">
        <v>1</v>
      </c>
      <c r="M42" s="15">
        <v>1</v>
      </c>
      <c r="N42" s="47" t="s">
        <v>115</v>
      </c>
      <c r="O42" s="48"/>
      <c r="P42" s="49"/>
    </row>
    <row r="43" spans="2:16" ht="48.75" customHeight="1" thickBot="1">
      <c r="B43" s="62"/>
      <c r="C43" s="13">
        <v>5</v>
      </c>
      <c r="D43" s="85" t="s">
        <v>116</v>
      </c>
      <c r="E43" s="86"/>
      <c r="F43" s="86"/>
      <c r="G43" s="86"/>
      <c r="H43" s="86"/>
      <c r="I43" s="86"/>
      <c r="J43" s="87"/>
      <c r="K43" s="20">
        <v>0</v>
      </c>
      <c r="L43" s="21">
        <v>1</v>
      </c>
      <c r="M43" s="21">
        <v>1</v>
      </c>
      <c r="N43" s="71"/>
      <c r="O43" s="72"/>
      <c r="P43" s="73"/>
    </row>
    <row r="44" spans="2:16" ht="15" customHeight="1">
      <c r="B44" s="50" t="s">
        <v>58</v>
      </c>
      <c r="C44" s="51"/>
      <c r="D44" s="51"/>
      <c r="E44" s="51"/>
      <c r="F44" s="51"/>
      <c r="G44" s="51"/>
      <c r="H44" s="51"/>
      <c r="I44" s="51"/>
      <c r="J44" s="52"/>
      <c r="K44" s="33" t="s">
        <v>2</v>
      </c>
      <c r="L44" s="33" t="s">
        <v>3</v>
      </c>
      <c r="M44" s="33" t="s">
        <v>4</v>
      </c>
      <c r="N44" s="56" t="s">
        <v>0</v>
      </c>
      <c r="O44" s="56"/>
      <c r="P44" s="57"/>
    </row>
    <row r="45" spans="2:16" ht="9.75" customHeight="1" thickBot="1">
      <c r="B45" s="53"/>
      <c r="C45" s="54"/>
      <c r="D45" s="54"/>
      <c r="E45" s="54"/>
      <c r="F45" s="54"/>
      <c r="G45" s="54"/>
      <c r="H45" s="54"/>
      <c r="I45" s="54"/>
      <c r="J45" s="55"/>
      <c r="K45" s="34"/>
      <c r="L45" s="34"/>
      <c r="M45" s="34"/>
      <c r="N45" s="58"/>
      <c r="O45" s="58"/>
      <c r="P45" s="59"/>
    </row>
    <row r="46" spans="2:16" ht="48.75" customHeight="1">
      <c r="B46" s="94" t="s">
        <v>5</v>
      </c>
      <c r="C46" s="11">
        <v>1</v>
      </c>
      <c r="D46" s="88" t="s">
        <v>117</v>
      </c>
      <c r="E46" s="89"/>
      <c r="F46" s="89"/>
      <c r="G46" s="89"/>
      <c r="H46" s="89"/>
      <c r="I46" s="89"/>
      <c r="J46" s="90"/>
      <c r="K46" s="14">
        <v>1</v>
      </c>
      <c r="L46" s="15">
        <v>1</v>
      </c>
      <c r="M46" s="15">
        <v>1</v>
      </c>
      <c r="N46" s="44"/>
      <c r="O46" s="45"/>
      <c r="P46" s="46"/>
    </row>
    <row r="47" spans="2:16" ht="54.75" customHeight="1">
      <c r="B47" s="61"/>
      <c r="C47" s="12">
        <v>2</v>
      </c>
      <c r="D47" s="99" t="s">
        <v>118</v>
      </c>
      <c r="E47" s="100"/>
      <c r="F47" s="100"/>
      <c r="G47" s="100"/>
      <c r="H47" s="100"/>
      <c r="I47" s="100"/>
      <c r="J47" s="101"/>
      <c r="K47" s="14">
        <v>0</v>
      </c>
      <c r="L47" s="15">
        <v>1</v>
      </c>
      <c r="M47" s="15">
        <v>1</v>
      </c>
      <c r="N47" s="47"/>
      <c r="O47" s="48"/>
      <c r="P47" s="49"/>
    </row>
    <row r="48" spans="2:16" ht="68.25" customHeight="1">
      <c r="B48" s="61"/>
      <c r="C48" s="12">
        <v>3</v>
      </c>
      <c r="D48" s="99" t="s">
        <v>119</v>
      </c>
      <c r="E48" s="100"/>
      <c r="F48" s="100"/>
      <c r="G48" s="100"/>
      <c r="H48" s="100"/>
      <c r="I48" s="100"/>
      <c r="J48" s="101"/>
      <c r="K48" s="14">
        <v>0</v>
      </c>
      <c r="L48" s="15">
        <v>1</v>
      </c>
      <c r="M48" s="15">
        <v>1</v>
      </c>
      <c r="N48" s="47"/>
      <c r="O48" s="48"/>
      <c r="P48" s="49"/>
    </row>
    <row r="49" spans="2:17" ht="68.25" customHeight="1">
      <c r="B49" s="61"/>
      <c r="C49" s="12">
        <v>4</v>
      </c>
      <c r="D49" s="99" t="s">
        <v>120</v>
      </c>
      <c r="E49" s="100"/>
      <c r="F49" s="100"/>
      <c r="G49" s="100"/>
      <c r="H49" s="100"/>
      <c r="I49" s="100"/>
      <c r="J49" s="101"/>
      <c r="K49" s="14">
        <v>1</v>
      </c>
      <c r="L49" s="15">
        <v>1</v>
      </c>
      <c r="M49" s="15">
        <v>1</v>
      </c>
      <c r="N49" s="47"/>
      <c r="O49" s="48"/>
      <c r="P49" s="49"/>
    </row>
    <row r="50" spans="2:17" ht="38.25" customHeight="1">
      <c r="B50" s="116"/>
      <c r="C50" s="13">
        <v>5</v>
      </c>
      <c r="D50" s="85" t="s">
        <v>66</v>
      </c>
      <c r="E50" s="86"/>
      <c r="F50" s="86"/>
      <c r="G50" s="86"/>
      <c r="H50" s="86"/>
      <c r="I50" s="86"/>
      <c r="J50" s="87"/>
      <c r="K50" s="20">
        <v>0</v>
      </c>
      <c r="L50" s="25">
        <v>1</v>
      </c>
      <c r="M50" s="25">
        <v>1</v>
      </c>
      <c r="N50" s="71" t="s">
        <v>121</v>
      </c>
      <c r="O50" s="72"/>
      <c r="P50" s="73"/>
    </row>
    <row r="51" spans="2:17" ht="30" customHeight="1">
      <c r="C51" s="26"/>
      <c r="D51" s="26"/>
      <c r="E51" s="26"/>
      <c r="F51" s="26"/>
      <c r="G51" s="26"/>
      <c r="H51" s="26"/>
      <c r="I51" s="26"/>
      <c r="J51" s="27"/>
      <c r="K51" s="26"/>
      <c r="N51" s="136"/>
      <c r="O51" s="136"/>
      <c r="P51" s="136"/>
      <c r="Q51" s="7"/>
    </row>
    <row r="52" spans="2:17" ht="15" customHeight="1">
      <c r="N52" s="8"/>
      <c r="O52" s="8"/>
      <c r="P52" s="8"/>
      <c r="Q52" s="7"/>
    </row>
    <row r="53" spans="2:17" ht="30" customHeight="1">
      <c r="N53" s="105"/>
      <c r="O53" s="105"/>
      <c r="P53" s="105"/>
      <c r="Q53" s="7"/>
    </row>
    <row r="54" spans="2:17">
      <c r="N54" s="8"/>
      <c r="O54" s="8"/>
      <c r="P54" s="8"/>
      <c r="Q54" s="7"/>
    </row>
    <row r="55" spans="2:17" ht="30" customHeight="1">
      <c r="N55" s="105"/>
      <c r="O55" s="105"/>
      <c r="P55" s="105"/>
      <c r="Q55" s="7"/>
    </row>
  </sheetData>
  <sheetProtection algorithmName="SHA-512" hashValue="TMFq7WCkRLjrbTUTy0N4FJ+n/J0Qjgmz15M41KNOKdYGm3NEDqcWgENccNrlNxPPlwctl4SiueLfTl+CK+ENhw==" saltValue="c7ZUWvjQsLzG7ReObalf/w==" spinCount="100000" sheet="1" objects="1" scenarios="1"/>
  <mergeCells count="107">
    <mergeCell ref="N51:P51"/>
    <mergeCell ref="N53:P53"/>
    <mergeCell ref="N55:P55"/>
    <mergeCell ref="N50:P50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11:M15 K39:M43 K18:M22 K25:M29 K32:M36 K46:M50" xr:uid="{006142F8-1088-4229-AF6A-AB21A62B8E85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5341-D2EF-45AA-8CF8-03EEBAF368D2}">
  <dimension ref="B1:Q56"/>
  <sheetViews>
    <sheetView showGridLines="0" topLeftCell="A17" zoomScale="80" zoomScaleNormal="80" zoomScaleSheetLayoutView="85" workbookViewId="0">
      <selection activeCell="N35" sqref="N35:P35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4" width="17.85546875" style="1" customWidth="1"/>
    <col min="15" max="15" width="23.7109375" style="1" customWidth="1"/>
    <col min="16" max="16" width="27.28515625" style="1" customWidth="1"/>
    <col min="17" max="16384" width="11.42578125" style="1"/>
  </cols>
  <sheetData>
    <row r="1" spans="2:17" ht="15.75" thickBot="1"/>
    <row r="2" spans="2:17" ht="30.75" customHeight="1">
      <c r="B2" s="63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76" t="s">
        <v>14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8"/>
    </row>
    <row r="4" spans="2:17" ht="7.5" customHeight="1" thickBo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2:17" ht="22.5" customHeight="1" thickBot="1">
      <c r="B5" s="69" t="s">
        <v>125</v>
      </c>
      <c r="C5" s="39"/>
      <c r="D5" s="39"/>
      <c r="E5" s="39"/>
      <c r="F5" s="39"/>
      <c r="G5" s="40"/>
      <c r="H5" s="38" t="s">
        <v>126</v>
      </c>
      <c r="I5" s="39"/>
      <c r="J5" s="39"/>
      <c r="K5" s="39"/>
      <c r="L5" s="39"/>
      <c r="M5" s="40"/>
      <c r="N5" s="38" t="s">
        <v>127</v>
      </c>
      <c r="O5" s="39"/>
      <c r="P5" s="70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9"/>
    </row>
    <row r="7" spans="2:17" ht="112.5" customHeight="1" thickBot="1">
      <c r="B7" s="41" t="s">
        <v>6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2:17" ht="8.25" customHeight="1" thickBot="1">
      <c r="B8" s="3"/>
      <c r="C8" s="74"/>
      <c r="D8" s="74"/>
      <c r="E8" s="74"/>
      <c r="F8" s="74"/>
      <c r="G8" s="74"/>
      <c r="H8" s="74"/>
      <c r="I8" s="74"/>
      <c r="J8" s="74"/>
      <c r="K8" s="4"/>
      <c r="L8" s="4"/>
      <c r="M8" s="4"/>
      <c r="N8" s="75"/>
      <c r="O8" s="75"/>
      <c r="P8" s="75"/>
    </row>
    <row r="9" spans="2:17" ht="12.95" customHeight="1">
      <c r="B9" s="50" t="s">
        <v>18</v>
      </c>
      <c r="C9" s="51"/>
      <c r="D9" s="51"/>
      <c r="E9" s="51"/>
      <c r="F9" s="51"/>
      <c r="G9" s="51"/>
      <c r="H9" s="51"/>
      <c r="I9" s="51"/>
      <c r="J9" s="52"/>
      <c r="K9" s="33" t="s">
        <v>2</v>
      </c>
      <c r="L9" s="33" t="s">
        <v>3</v>
      </c>
      <c r="M9" s="33" t="s">
        <v>4</v>
      </c>
      <c r="N9" s="56" t="s">
        <v>0</v>
      </c>
      <c r="O9" s="56"/>
      <c r="P9" s="57"/>
    </row>
    <row r="10" spans="2:17" ht="15.75" thickBot="1">
      <c r="B10" s="53"/>
      <c r="C10" s="54"/>
      <c r="D10" s="54"/>
      <c r="E10" s="54"/>
      <c r="F10" s="54"/>
      <c r="G10" s="54"/>
      <c r="H10" s="54"/>
      <c r="I10" s="54"/>
      <c r="J10" s="55"/>
      <c r="K10" s="34"/>
      <c r="L10" s="34"/>
      <c r="M10" s="34"/>
      <c r="N10" s="58"/>
      <c r="O10" s="58"/>
      <c r="P10" s="59"/>
      <c r="Q10" s="5"/>
    </row>
    <row r="11" spans="2:17" ht="57.75" customHeight="1">
      <c r="B11" s="60" t="s">
        <v>5</v>
      </c>
      <c r="C11" s="11">
        <v>1</v>
      </c>
      <c r="D11" s="66" t="s">
        <v>128</v>
      </c>
      <c r="E11" s="67"/>
      <c r="F11" s="67"/>
      <c r="G11" s="67"/>
      <c r="H11" s="67"/>
      <c r="I11" s="67"/>
      <c r="J11" s="68"/>
      <c r="K11" s="14">
        <v>1</v>
      </c>
      <c r="L11" s="15">
        <v>1</v>
      </c>
      <c r="M11" s="15">
        <v>1</v>
      </c>
      <c r="N11" s="44" t="s">
        <v>129</v>
      </c>
      <c r="O11" s="45"/>
      <c r="P11" s="46"/>
    </row>
    <row r="12" spans="2:17" ht="58.5" customHeight="1">
      <c r="B12" s="61"/>
      <c r="C12" s="12">
        <v>2</v>
      </c>
      <c r="D12" s="66" t="s">
        <v>130</v>
      </c>
      <c r="E12" s="67"/>
      <c r="F12" s="67"/>
      <c r="G12" s="67"/>
      <c r="H12" s="67"/>
      <c r="I12" s="67"/>
      <c r="J12" s="68"/>
      <c r="K12" s="16">
        <v>0</v>
      </c>
      <c r="L12" s="17">
        <v>0</v>
      </c>
      <c r="M12" s="17">
        <v>1</v>
      </c>
      <c r="N12" s="47" t="s">
        <v>131</v>
      </c>
      <c r="O12" s="48"/>
      <c r="P12" s="49"/>
    </row>
    <row r="13" spans="2:17" ht="45.75" customHeight="1">
      <c r="B13" s="61"/>
      <c r="C13" s="12">
        <v>3</v>
      </c>
      <c r="D13" s="79" t="s">
        <v>132</v>
      </c>
      <c r="E13" s="80"/>
      <c r="F13" s="80"/>
      <c r="G13" s="80"/>
      <c r="H13" s="80"/>
      <c r="I13" s="80"/>
      <c r="J13" s="81"/>
      <c r="K13" s="16">
        <v>0</v>
      </c>
      <c r="L13" s="17">
        <v>0</v>
      </c>
      <c r="M13" s="17">
        <v>1</v>
      </c>
      <c r="N13" s="47" t="s">
        <v>133</v>
      </c>
      <c r="O13" s="48"/>
      <c r="P13" s="49"/>
    </row>
    <row r="14" spans="2:17" ht="42" customHeight="1">
      <c r="B14" s="61"/>
      <c r="C14" s="12">
        <v>4</v>
      </c>
      <c r="D14" s="35" t="s">
        <v>22</v>
      </c>
      <c r="E14" s="36"/>
      <c r="F14" s="36"/>
      <c r="G14" s="36"/>
      <c r="H14" s="36"/>
      <c r="I14" s="36"/>
      <c r="J14" s="37"/>
      <c r="K14" s="16">
        <v>0</v>
      </c>
      <c r="L14" s="17">
        <v>0</v>
      </c>
      <c r="M14" s="17">
        <v>1</v>
      </c>
      <c r="N14" s="47" t="s">
        <v>134</v>
      </c>
      <c r="O14" s="48"/>
      <c r="P14" s="49"/>
    </row>
    <row r="15" spans="2:17" ht="56.25" customHeight="1" thickBot="1">
      <c r="B15" s="62"/>
      <c r="C15" s="13">
        <v>5</v>
      </c>
      <c r="D15" s="82" t="s">
        <v>23</v>
      </c>
      <c r="E15" s="83"/>
      <c r="F15" s="83"/>
      <c r="G15" s="83"/>
      <c r="H15" s="83"/>
      <c r="I15" s="83"/>
      <c r="J15" s="84"/>
      <c r="K15" s="18">
        <v>0</v>
      </c>
      <c r="L15" s="19">
        <v>0</v>
      </c>
      <c r="M15" s="19">
        <v>1</v>
      </c>
      <c r="N15" s="71" t="s">
        <v>135</v>
      </c>
      <c r="O15" s="72"/>
      <c r="P15" s="73"/>
    </row>
    <row r="16" spans="2:17" ht="15" customHeight="1">
      <c r="B16" s="50" t="s">
        <v>26</v>
      </c>
      <c r="C16" s="51"/>
      <c r="D16" s="51"/>
      <c r="E16" s="51"/>
      <c r="F16" s="51"/>
      <c r="G16" s="51"/>
      <c r="H16" s="51"/>
      <c r="I16" s="51"/>
      <c r="J16" s="52"/>
      <c r="K16" s="33" t="s">
        <v>2</v>
      </c>
      <c r="L16" s="33" t="s">
        <v>3</v>
      </c>
      <c r="M16" s="33" t="s">
        <v>4</v>
      </c>
      <c r="N16" s="56" t="s">
        <v>0</v>
      </c>
      <c r="O16" s="56"/>
      <c r="P16" s="57"/>
    </row>
    <row r="17" spans="2:16" ht="13.5" customHeight="1" thickBot="1">
      <c r="B17" s="53"/>
      <c r="C17" s="54"/>
      <c r="D17" s="54"/>
      <c r="E17" s="54"/>
      <c r="F17" s="54"/>
      <c r="G17" s="54"/>
      <c r="H17" s="54"/>
      <c r="I17" s="54"/>
      <c r="J17" s="55"/>
      <c r="K17" s="34"/>
      <c r="L17" s="34"/>
      <c r="M17" s="34"/>
      <c r="N17" s="58"/>
      <c r="O17" s="58"/>
      <c r="P17" s="59"/>
    </row>
    <row r="18" spans="2:16" ht="73.5" customHeight="1">
      <c r="B18" s="60" t="s">
        <v>5</v>
      </c>
      <c r="C18" s="11">
        <v>1</v>
      </c>
      <c r="D18" s="79" t="s">
        <v>136</v>
      </c>
      <c r="E18" s="80"/>
      <c r="F18" s="80"/>
      <c r="G18" s="80"/>
      <c r="H18" s="80"/>
      <c r="I18" s="80"/>
      <c r="J18" s="81"/>
      <c r="K18" s="14">
        <v>0</v>
      </c>
      <c r="L18" s="15">
        <v>0</v>
      </c>
      <c r="M18" s="15">
        <v>1</v>
      </c>
      <c r="N18" s="44" t="s">
        <v>137</v>
      </c>
      <c r="O18" s="45"/>
      <c r="P18" s="46"/>
    </row>
    <row r="19" spans="2:16" ht="73.5" customHeight="1">
      <c r="B19" s="61"/>
      <c r="C19" s="12">
        <v>2</v>
      </c>
      <c r="D19" s="66" t="s">
        <v>28</v>
      </c>
      <c r="E19" s="67"/>
      <c r="F19" s="67"/>
      <c r="G19" s="67"/>
      <c r="H19" s="67"/>
      <c r="I19" s="67"/>
      <c r="J19" s="68"/>
      <c r="K19" s="16">
        <v>0</v>
      </c>
      <c r="L19" s="17">
        <v>0</v>
      </c>
      <c r="M19" s="17">
        <v>1</v>
      </c>
      <c r="N19" s="44" t="s">
        <v>138</v>
      </c>
      <c r="O19" s="45"/>
      <c r="P19" s="46"/>
    </row>
    <row r="20" spans="2:16" ht="60" customHeight="1">
      <c r="B20" s="61"/>
      <c r="C20" s="12">
        <v>3</v>
      </c>
      <c r="D20" s="35" t="s">
        <v>29</v>
      </c>
      <c r="E20" s="36"/>
      <c r="F20" s="36"/>
      <c r="G20" s="36"/>
      <c r="H20" s="36"/>
      <c r="I20" s="36"/>
      <c r="J20" s="37"/>
      <c r="K20" s="16">
        <v>0</v>
      </c>
      <c r="L20" s="17">
        <v>0</v>
      </c>
      <c r="M20" s="17">
        <v>1</v>
      </c>
      <c r="N20" s="47" t="s">
        <v>139</v>
      </c>
      <c r="O20" s="48"/>
      <c r="P20" s="49"/>
    </row>
    <row r="21" spans="2:16" ht="42.75" customHeight="1">
      <c r="B21" s="61"/>
      <c r="C21" s="12">
        <v>4</v>
      </c>
      <c r="D21" s="35" t="s">
        <v>31</v>
      </c>
      <c r="E21" s="36"/>
      <c r="F21" s="36"/>
      <c r="G21" s="36"/>
      <c r="H21" s="36"/>
      <c r="I21" s="36"/>
      <c r="J21" s="37"/>
      <c r="K21" s="16">
        <v>0</v>
      </c>
      <c r="L21" s="17">
        <v>0</v>
      </c>
      <c r="M21" s="17">
        <v>1</v>
      </c>
      <c r="N21" s="47" t="s">
        <v>140</v>
      </c>
      <c r="O21" s="48"/>
      <c r="P21" s="49"/>
    </row>
    <row r="22" spans="2:16" ht="36.75" customHeight="1" thickBot="1">
      <c r="B22" s="62"/>
      <c r="C22" s="13">
        <v>5</v>
      </c>
      <c r="D22" s="35" t="s">
        <v>32</v>
      </c>
      <c r="E22" s="36"/>
      <c r="F22" s="36"/>
      <c r="G22" s="36"/>
      <c r="H22" s="36"/>
      <c r="I22" s="36"/>
      <c r="J22" s="37"/>
      <c r="K22" s="18">
        <v>0</v>
      </c>
      <c r="L22" s="19">
        <v>0</v>
      </c>
      <c r="M22" s="19">
        <v>1</v>
      </c>
      <c r="N22" s="71" t="s">
        <v>141</v>
      </c>
      <c r="O22" s="72"/>
      <c r="P22" s="73"/>
    </row>
    <row r="23" spans="2:16" ht="12.75" customHeight="1">
      <c r="B23" s="50" t="s">
        <v>33</v>
      </c>
      <c r="C23" s="51"/>
      <c r="D23" s="51"/>
      <c r="E23" s="51"/>
      <c r="F23" s="51"/>
      <c r="G23" s="51"/>
      <c r="H23" s="51"/>
      <c r="I23" s="51"/>
      <c r="J23" s="52"/>
      <c r="K23" s="33" t="s">
        <v>2</v>
      </c>
      <c r="L23" s="33" t="s">
        <v>3</v>
      </c>
      <c r="M23" s="33" t="s">
        <v>4</v>
      </c>
      <c r="N23" s="56" t="s">
        <v>0</v>
      </c>
      <c r="O23" s="56"/>
      <c r="P23" s="57"/>
    </row>
    <row r="24" spans="2:16" ht="9.75" customHeight="1" thickBot="1">
      <c r="B24" s="53"/>
      <c r="C24" s="54"/>
      <c r="D24" s="54"/>
      <c r="E24" s="54"/>
      <c r="F24" s="54"/>
      <c r="G24" s="54"/>
      <c r="H24" s="54"/>
      <c r="I24" s="54"/>
      <c r="J24" s="55"/>
      <c r="K24" s="34"/>
      <c r="L24" s="34"/>
      <c r="M24" s="34"/>
      <c r="N24" s="58"/>
      <c r="O24" s="58"/>
      <c r="P24" s="59"/>
    </row>
    <row r="25" spans="2:16" ht="33.75" customHeight="1">
      <c r="B25" s="60" t="s">
        <v>5</v>
      </c>
      <c r="C25" s="11">
        <v>1</v>
      </c>
      <c r="D25" s="106" t="s">
        <v>142</v>
      </c>
      <c r="E25" s="107"/>
      <c r="F25" s="107"/>
      <c r="G25" s="107"/>
      <c r="H25" s="107"/>
      <c r="I25" s="107"/>
      <c r="J25" s="108"/>
      <c r="K25" s="14">
        <v>0</v>
      </c>
      <c r="L25" s="15">
        <v>0</v>
      </c>
      <c r="M25" s="15">
        <v>1</v>
      </c>
      <c r="N25" s="44" t="s">
        <v>143</v>
      </c>
      <c r="O25" s="45"/>
      <c r="P25" s="46"/>
    </row>
    <row r="26" spans="2:16" ht="47.25" customHeight="1">
      <c r="B26" s="61"/>
      <c r="C26" s="12">
        <v>2</v>
      </c>
      <c r="D26" s="35" t="s">
        <v>35</v>
      </c>
      <c r="E26" s="36"/>
      <c r="F26" s="36"/>
      <c r="G26" s="36"/>
      <c r="H26" s="36"/>
      <c r="I26" s="36"/>
      <c r="J26" s="37"/>
      <c r="K26" s="14">
        <v>0</v>
      </c>
      <c r="L26" s="15">
        <v>0</v>
      </c>
      <c r="M26" s="15">
        <v>1</v>
      </c>
      <c r="N26" s="47" t="s">
        <v>144</v>
      </c>
      <c r="O26" s="48"/>
      <c r="P26" s="49"/>
    </row>
    <row r="27" spans="2:16" ht="45" customHeight="1">
      <c r="B27" s="61"/>
      <c r="C27" s="12">
        <v>3</v>
      </c>
      <c r="D27" s="79" t="s">
        <v>37</v>
      </c>
      <c r="E27" s="80"/>
      <c r="F27" s="80"/>
      <c r="G27" s="80"/>
      <c r="H27" s="80"/>
      <c r="I27" s="80"/>
      <c r="J27" s="81"/>
      <c r="K27" s="14">
        <v>0</v>
      </c>
      <c r="L27" s="15">
        <v>0</v>
      </c>
      <c r="M27" s="15">
        <v>1</v>
      </c>
      <c r="N27" s="47" t="s">
        <v>145</v>
      </c>
      <c r="O27" s="48"/>
      <c r="P27" s="49"/>
    </row>
    <row r="28" spans="2:16" ht="73.5" customHeight="1">
      <c r="B28" s="61"/>
      <c r="C28" s="12">
        <v>4</v>
      </c>
      <c r="D28" s="109" t="s">
        <v>146</v>
      </c>
      <c r="E28" s="67"/>
      <c r="F28" s="67"/>
      <c r="G28" s="67"/>
      <c r="H28" s="67"/>
      <c r="I28" s="67"/>
      <c r="J28" s="68"/>
      <c r="K28" s="14">
        <v>0</v>
      </c>
      <c r="L28" s="15">
        <v>0</v>
      </c>
      <c r="M28" s="15">
        <v>1</v>
      </c>
      <c r="N28" s="47" t="s">
        <v>147</v>
      </c>
      <c r="O28" s="48"/>
      <c r="P28" s="49"/>
    </row>
    <row r="29" spans="2:16" ht="73.5" customHeight="1" thickBot="1">
      <c r="B29" s="62"/>
      <c r="C29" s="13">
        <v>5</v>
      </c>
      <c r="D29" s="35" t="s">
        <v>40</v>
      </c>
      <c r="E29" s="36"/>
      <c r="F29" s="36"/>
      <c r="G29" s="36"/>
      <c r="H29" s="36"/>
      <c r="I29" s="36"/>
      <c r="J29" s="37"/>
      <c r="K29" s="20">
        <v>0</v>
      </c>
      <c r="L29" s="21">
        <v>0</v>
      </c>
      <c r="M29" s="21">
        <v>1</v>
      </c>
      <c r="N29" s="71" t="s">
        <v>148</v>
      </c>
      <c r="O29" s="72"/>
      <c r="P29" s="73"/>
    </row>
    <row r="30" spans="2:16" ht="10.5" customHeight="1">
      <c r="B30" s="50" t="s">
        <v>42</v>
      </c>
      <c r="C30" s="51"/>
      <c r="D30" s="51"/>
      <c r="E30" s="51"/>
      <c r="F30" s="51"/>
      <c r="G30" s="51"/>
      <c r="H30" s="51"/>
      <c r="I30" s="51"/>
      <c r="J30" s="52"/>
      <c r="K30" s="33" t="s">
        <v>2</v>
      </c>
      <c r="L30" s="33" t="s">
        <v>3</v>
      </c>
      <c r="M30" s="33" t="s">
        <v>4</v>
      </c>
      <c r="N30" s="56" t="s">
        <v>0</v>
      </c>
      <c r="O30" s="56"/>
      <c r="P30" s="57"/>
    </row>
    <row r="31" spans="2:16" ht="11.25" customHeight="1" thickBot="1">
      <c r="B31" s="53"/>
      <c r="C31" s="54"/>
      <c r="D31" s="54"/>
      <c r="E31" s="54"/>
      <c r="F31" s="54"/>
      <c r="G31" s="54"/>
      <c r="H31" s="54"/>
      <c r="I31" s="54"/>
      <c r="J31" s="55"/>
      <c r="K31" s="34"/>
      <c r="L31" s="34"/>
      <c r="M31" s="34"/>
      <c r="N31" s="58"/>
      <c r="O31" s="58"/>
      <c r="P31" s="59"/>
    </row>
    <row r="32" spans="2:16" ht="48.75" customHeight="1">
      <c r="B32" s="60" t="s">
        <v>5</v>
      </c>
      <c r="C32" s="11">
        <v>1</v>
      </c>
      <c r="D32" s="102" t="s">
        <v>43</v>
      </c>
      <c r="E32" s="103"/>
      <c r="F32" s="103"/>
      <c r="G32" s="103"/>
      <c r="H32" s="103"/>
      <c r="I32" s="103"/>
      <c r="J32" s="104"/>
      <c r="K32" s="14">
        <v>0</v>
      </c>
      <c r="L32" s="15">
        <v>0</v>
      </c>
      <c r="M32" s="15">
        <v>1</v>
      </c>
      <c r="N32" s="44" t="s">
        <v>149</v>
      </c>
      <c r="O32" s="45"/>
      <c r="P32" s="46"/>
    </row>
    <row r="33" spans="2:16" ht="51" customHeight="1">
      <c r="B33" s="61"/>
      <c r="C33" s="12">
        <v>2</v>
      </c>
      <c r="D33" s="99" t="s">
        <v>150</v>
      </c>
      <c r="E33" s="100"/>
      <c r="F33" s="100"/>
      <c r="G33" s="100"/>
      <c r="H33" s="100"/>
      <c r="I33" s="100"/>
      <c r="J33" s="101"/>
      <c r="K33" s="14">
        <v>0</v>
      </c>
      <c r="L33" s="15">
        <v>0</v>
      </c>
      <c r="M33" s="15">
        <v>1</v>
      </c>
      <c r="N33" s="47" t="s">
        <v>151</v>
      </c>
      <c r="O33" s="48"/>
      <c r="P33" s="49"/>
    </row>
    <row r="34" spans="2:16" ht="63" customHeight="1">
      <c r="B34" s="61"/>
      <c r="C34" s="12">
        <v>3</v>
      </c>
      <c r="D34" s="99" t="s">
        <v>46</v>
      </c>
      <c r="E34" s="100"/>
      <c r="F34" s="100"/>
      <c r="G34" s="100"/>
      <c r="H34" s="100"/>
      <c r="I34" s="100"/>
      <c r="J34" s="101"/>
      <c r="K34" s="14">
        <v>0</v>
      </c>
      <c r="L34" s="15">
        <v>0</v>
      </c>
      <c r="M34" s="15">
        <v>1</v>
      </c>
      <c r="N34" s="47" t="s">
        <v>152</v>
      </c>
      <c r="O34" s="48"/>
      <c r="P34" s="49"/>
    </row>
    <row r="35" spans="2:16" ht="37.5" customHeight="1">
      <c r="B35" s="61"/>
      <c r="C35" s="12">
        <v>4</v>
      </c>
      <c r="D35" s="99" t="s">
        <v>153</v>
      </c>
      <c r="E35" s="100"/>
      <c r="F35" s="100"/>
      <c r="G35" s="100"/>
      <c r="H35" s="100"/>
      <c r="I35" s="100"/>
      <c r="J35" s="101"/>
      <c r="K35" s="14">
        <v>0</v>
      </c>
      <c r="L35" s="15">
        <v>0</v>
      </c>
      <c r="M35" s="15">
        <v>1</v>
      </c>
      <c r="N35" s="47" t="s">
        <v>154</v>
      </c>
      <c r="O35" s="48"/>
      <c r="P35" s="49"/>
    </row>
    <row r="36" spans="2:16" ht="31.5" customHeight="1" thickBot="1">
      <c r="B36" s="62"/>
      <c r="C36" s="13">
        <v>5</v>
      </c>
      <c r="D36" s="85" t="s">
        <v>48</v>
      </c>
      <c r="E36" s="86"/>
      <c r="F36" s="86"/>
      <c r="G36" s="86"/>
      <c r="H36" s="86"/>
      <c r="I36" s="86"/>
      <c r="J36" s="87"/>
      <c r="K36" s="20">
        <v>0</v>
      </c>
      <c r="L36" s="21">
        <v>0</v>
      </c>
      <c r="M36" s="21">
        <v>1</v>
      </c>
      <c r="N36" s="71" t="s">
        <v>155</v>
      </c>
      <c r="O36" s="72"/>
      <c r="P36" s="73"/>
    </row>
    <row r="37" spans="2:16" ht="11.25" customHeight="1">
      <c r="B37" s="50" t="s">
        <v>111</v>
      </c>
      <c r="C37" s="51"/>
      <c r="D37" s="51"/>
      <c r="E37" s="51"/>
      <c r="F37" s="51"/>
      <c r="G37" s="51"/>
      <c r="H37" s="51"/>
      <c r="I37" s="51"/>
      <c r="J37" s="52"/>
      <c r="K37" s="33" t="s">
        <v>2</v>
      </c>
      <c r="L37" s="33" t="s">
        <v>3</v>
      </c>
      <c r="M37" s="33" t="s">
        <v>4</v>
      </c>
      <c r="N37" s="56" t="s">
        <v>0</v>
      </c>
      <c r="O37" s="56"/>
      <c r="P37" s="57"/>
    </row>
    <row r="38" spans="2:16" ht="10.5" customHeight="1" thickBot="1">
      <c r="B38" s="53"/>
      <c r="C38" s="54"/>
      <c r="D38" s="54"/>
      <c r="E38" s="54"/>
      <c r="F38" s="54"/>
      <c r="G38" s="54"/>
      <c r="H38" s="54"/>
      <c r="I38" s="54"/>
      <c r="J38" s="55"/>
      <c r="K38" s="34"/>
      <c r="L38" s="34"/>
      <c r="M38" s="34"/>
      <c r="N38" s="58"/>
      <c r="O38" s="58"/>
      <c r="P38" s="59"/>
    </row>
    <row r="39" spans="2:16" ht="47.25" customHeight="1">
      <c r="B39" s="60" t="s">
        <v>5</v>
      </c>
      <c r="C39" s="11">
        <v>1</v>
      </c>
      <c r="D39" s="102" t="s">
        <v>112</v>
      </c>
      <c r="E39" s="103"/>
      <c r="F39" s="103"/>
      <c r="G39" s="103"/>
      <c r="H39" s="103"/>
      <c r="I39" s="103"/>
      <c r="J39" s="104"/>
      <c r="K39" s="14">
        <v>0</v>
      </c>
      <c r="L39" s="15">
        <v>0</v>
      </c>
      <c r="M39" s="15">
        <v>1</v>
      </c>
      <c r="N39" s="71" t="s">
        <v>155</v>
      </c>
      <c r="O39" s="72"/>
      <c r="P39" s="73"/>
    </row>
    <row r="40" spans="2:16" ht="73.5" customHeight="1">
      <c r="B40" s="61"/>
      <c r="C40" s="12">
        <v>2</v>
      </c>
      <c r="D40" s="99" t="s">
        <v>156</v>
      </c>
      <c r="E40" s="100"/>
      <c r="F40" s="100"/>
      <c r="G40" s="100"/>
      <c r="H40" s="100"/>
      <c r="I40" s="100"/>
      <c r="J40" s="101"/>
      <c r="K40" s="14">
        <v>0</v>
      </c>
      <c r="L40" s="15">
        <v>0</v>
      </c>
      <c r="M40" s="15">
        <v>1</v>
      </c>
      <c r="N40" s="71" t="s">
        <v>155</v>
      </c>
      <c r="O40" s="72"/>
      <c r="P40" s="73"/>
    </row>
    <row r="41" spans="2:16" ht="57.75" customHeight="1">
      <c r="B41" s="61"/>
      <c r="C41" s="12">
        <v>3</v>
      </c>
      <c r="D41" s="99" t="s">
        <v>157</v>
      </c>
      <c r="E41" s="100"/>
      <c r="F41" s="100"/>
      <c r="G41" s="100"/>
      <c r="H41" s="100"/>
      <c r="I41" s="100"/>
      <c r="J41" s="101"/>
      <c r="K41" s="14">
        <v>0</v>
      </c>
      <c r="L41" s="15">
        <v>0</v>
      </c>
      <c r="M41" s="15">
        <v>1</v>
      </c>
      <c r="N41" s="71" t="s">
        <v>155</v>
      </c>
      <c r="O41" s="72"/>
      <c r="P41" s="73"/>
    </row>
    <row r="42" spans="2:16" ht="51" customHeight="1">
      <c r="B42" s="61"/>
      <c r="C42" s="12">
        <v>4</v>
      </c>
      <c r="D42" s="99" t="s">
        <v>158</v>
      </c>
      <c r="E42" s="100"/>
      <c r="F42" s="100"/>
      <c r="G42" s="100"/>
      <c r="H42" s="100"/>
      <c r="I42" s="100"/>
      <c r="J42" s="101"/>
      <c r="K42" s="14">
        <v>0</v>
      </c>
      <c r="L42" s="15">
        <v>0</v>
      </c>
      <c r="M42" s="15">
        <v>1</v>
      </c>
      <c r="N42" s="71" t="s">
        <v>155</v>
      </c>
      <c r="O42" s="72"/>
      <c r="P42" s="73"/>
    </row>
    <row r="43" spans="2:16" ht="39.75" customHeight="1" thickBot="1">
      <c r="B43" s="62"/>
      <c r="C43" s="13">
        <v>5</v>
      </c>
      <c r="D43" s="85" t="s">
        <v>56</v>
      </c>
      <c r="E43" s="86"/>
      <c r="F43" s="86"/>
      <c r="G43" s="86"/>
      <c r="H43" s="86"/>
      <c r="I43" s="86"/>
      <c r="J43" s="87"/>
      <c r="K43" s="20">
        <v>0</v>
      </c>
      <c r="L43" s="21">
        <v>0</v>
      </c>
      <c r="M43" s="21">
        <v>1</v>
      </c>
      <c r="N43" s="71" t="s">
        <v>155</v>
      </c>
      <c r="O43" s="72"/>
      <c r="P43" s="73"/>
    </row>
    <row r="44" spans="2:16" ht="16.5" customHeight="1">
      <c r="B44" s="50" t="s">
        <v>58</v>
      </c>
      <c r="C44" s="51"/>
      <c r="D44" s="51"/>
      <c r="E44" s="51"/>
      <c r="F44" s="51"/>
      <c r="G44" s="51"/>
      <c r="H44" s="51"/>
      <c r="I44" s="51"/>
      <c r="J44" s="52"/>
      <c r="K44" s="33" t="s">
        <v>2</v>
      </c>
      <c r="L44" s="33" t="s">
        <v>3</v>
      </c>
      <c r="M44" s="33" t="s">
        <v>4</v>
      </c>
      <c r="N44" s="56" t="s">
        <v>0</v>
      </c>
      <c r="O44" s="56"/>
      <c r="P44" s="57"/>
    </row>
    <row r="45" spans="2:16" ht="11.25" customHeight="1" thickBot="1">
      <c r="B45" s="53"/>
      <c r="C45" s="54"/>
      <c r="D45" s="54"/>
      <c r="E45" s="54"/>
      <c r="F45" s="54"/>
      <c r="G45" s="54"/>
      <c r="H45" s="54"/>
      <c r="I45" s="54"/>
      <c r="J45" s="55"/>
      <c r="K45" s="34"/>
      <c r="L45" s="34"/>
      <c r="M45" s="34"/>
      <c r="N45" s="58"/>
      <c r="O45" s="58"/>
      <c r="P45" s="59"/>
    </row>
    <row r="46" spans="2:16" ht="47.25" customHeight="1">
      <c r="B46" s="60" t="s">
        <v>5</v>
      </c>
      <c r="C46" s="11">
        <v>1</v>
      </c>
      <c r="D46" s="88" t="s">
        <v>159</v>
      </c>
      <c r="E46" s="89"/>
      <c r="F46" s="89"/>
      <c r="G46" s="89"/>
      <c r="H46" s="89"/>
      <c r="I46" s="89"/>
      <c r="J46" s="90"/>
      <c r="K46" s="14">
        <v>0</v>
      </c>
      <c r="L46" s="15">
        <v>0</v>
      </c>
      <c r="M46" s="15">
        <v>1</v>
      </c>
      <c r="N46" s="71" t="s">
        <v>155</v>
      </c>
      <c r="O46" s="72"/>
      <c r="P46" s="73"/>
    </row>
    <row r="47" spans="2:16" ht="47.25" customHeight="1">
      <c r="B47" s="61"/>
      <c r="C47" s="12">
        <v>2</v>
      </c>
      <c r="D47" s="99" t="s">
        <v>61</v>
      </c>
      <c r="E47" s="100"/>
      <c r="F47" s="100"/>
      <c r="G47" s="100"/>
      <c r="H47" s="100"/>
      <c r="I47" s="100"/>
      <c r="J47" s="101"/>
      <c r="K47" s="14">
        <v>0</v>
      </c>
      <c r="L47" s="15">
        <v>0</v>
      </c>
      <c r="M47" s="15">
        <v>1</v>
      </c>
      <c r="N47" s="71" t="s">
        <v>155</v>
      </c>
      <c r="O47" s="72"/>
      <c r="P47" s="73"/>
    </row>
    <row r="48" spans="2:16" ht="65.25" customHeight="1">
      <c r="B48" s="61"/>
      <c r="C48" s="12">
        <v>3</v>
      </c>
      <c r="D48" s="99" t="s">
        <v>160</v>
      </c>
      <c r="E48" s="100"/>
      <c r="F48" s="100"/>
      <c r="G48" s="100"/>
      <c r="H48" s="100"/>
      <c r="I48" s="100"/>
      <c r="J48" s="101"/>
      <c r="K48" s="14">
        <v>0</v>
      </c>
      <c r="L48" s="15">
        <v>0</v>
      </c>
      <c r="M48" s="15">
        <v>1</v>
      </c>
      <c r="N48" s="71" t="s">
        <v>155</v>
      </c>
      <c r="O48" s="72"/>
      <c r="P48" s="73"/>
    </row>
    <row r="49" spans="2:17" ht="54.75" customHeight="1">
      <c r="B49" s="61"/>
      <c r="C49" s="12">
        <v>4</v>
      </c>
      <c r="D49" s="99" t="s">
        <v>161</v>
      </c>
      <c r="E49" s="100"/>
      <c r="F49" s="100"/>
      <c r="G49" s="100"/>
      <c r="H49" s="100"/>
      <c r="I49" s="100"/>
      <c r="J49" s="101"/>
      <c r="K49" s="14">
        <v>0</v>
      </c>
      <c r="L49" s="15">
        <v>0</v>
      </c>
      <c r="M49" s="15">
        <v>1</v>
      </c>
      <c r="N49" s="71" t="s">
        <v>155</v>
      </c>
      <c r="O49" s="72"/>
      <c r="P49" s="73"/>
    </row>
    <row r="50" spans="2:17" ht="43.5" customHeight="1">
      <c r="B50" s="137"/>
      <c r="C50" s="28">
        <v>5</v>
      </c>
      <c r="D50" s="96" t="s">
        <v>162</v>
      </c>
      <c r="E50" s="97"/>
      <c r="F50" s="97"/>
      <c r="G50" s="97"/>
      <c r="H50" s="97"/>
      <c r="I50" s="97"/>
      <c r="J50" s="98"/>
      <c r="K50" s="20">
        <v>0</v>
      </c>
      <c r="L50" s="23">
        <v>0</v>
      </c>
      <c r="M50" s="21">
        <v>1</v>
      </c>
      <c r="N50" s="91" t="s">
        <v>155</v>
      </c>
      <c r="O50" s="92"/>
      <c r="P50" s="93"/>
    </row>
    <row r="51" spans="2:17">
      <c r="B51" s="29"/>
      <c r="C51" s="29"/>
      <c r="K51" s="29"/>
      <c r="M51" s="29"/>
      <c r="N51" s="5"/>
      <c r="O51" s="5"/>
    </row>
    <row r="52" spans="2:17" ht="30" customHeight="1">
      <c r="J52" s="6"/>
      <c r="N52" s="105"/>
      <c r="O52" s="105"/>
      <c r="P52" s="105"/>
      <c r="Q52" s="7"/>
    </row>
    <row r="53" spans="2:17" ht="15" customHeight="1">
      <c r="N53" s="8"/>
      <c r="O53" s="8"/>
      <c r="P53" s="8"/>
      <c r="Q53" s="7"/>
    </row>
    <row r="54" spans="2:17" ht="30" customHeight="1">
      <c r="N54" s="105"/>
      <c r="O54" s="105"/>
      <c r="P54" s="105"/>
      <c r="Q54" s="7"/>
    </row>
    <row r="55" spans="2:17">
      <c r="N55" s="8"/>
      <c r="O55" s="8"/>
      <c r="P55" s="8"/>
      <c r="Q55" s="7"/>
    </row>
    <row r="56" spans="2:17" ht="30" customHeight="1">
      <c r="N56" s="105"/>
      <c r="O56" s="105"/>
      <c r="P56" s="105"/>
      <c r="Q56" s="7"/>
    </row>
  </sheetData>
  <sheetProtection algorithmName="SHA-512" hashValue="earZXnEPpWt2Q2xUYj8s/auFNxjqiydtK69b4mPwV9Xe1DclRQVXDLiQiEcUUZQ1eWWBzYnYopu41c92FU941A==" saltValue="BMX65WfMflmjsGN9oCdiHQ==" spinCount="100000" sheet="1" objects="1" scenarios="1"/>
  <mergeCells count="107">
    <mergeCell ref="N52:P52"/>
    <mergeCell ref="N54:P54"/>
    <mergeCell ref="N56:P56"/>
    <mergeCell ref="N50:P50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11:M15 K39:M43 K18:M22 K25:M29 K32:M36 K46:M50" xr:uid="{7EB79F2F-FFB9-4D42-94A7-742F15C38F68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8FB9-9F12-458A-98E1-BBB2E85FA37C}">
  <dimension ref="B1:Q51"/>
  <sheetViews>
    <sheetView showGridLines="0" topLeftCell="A11" zoomScale="84" zoomScaleNormal="84" zoomScaleSheetLayoutView="85" workbookViewId="0">
      <selection activeCell="P34" sqref="P34"/>
    </sheetView>
  </sheetViews>
  <sheetFormatPr baseColWidth="10" defaultColWidth="11.42578125" defaultRowHeight="15"/>
  <cols>
    <col min="1" max="1" width="4" style="1" customWidth="1"/>
    <col min="2" max="2" width="2.85546875" style="1" customWidth="1"/>
    <col min="3" max="3" width="5.85546875" style="1" customWidth="1"/>
    <col min="4" max="4" width="11.42578125" style="1"/>
    <col min="5" max="5" width="4.5703125" style="1" customWidth="1"/>
    <col min="6" max="6" width="6.140625" style="1" customWidth="1"/>
    <col min="7" max="7" width="1" style="1" customWidth="1"/>
    <col min="8" max="9" width="11.42578125" style="1"/>
    <col min="10" max="10" width="5.7109375" style="1" customWidth="1"/>
    <col min="11" max="11" width="4.42578125" style="1" customWidth="1"/>
    <col min="12" max="12" width="5.140625" style="1" customWidth="1"/>
    <col min="13" max="13" width="4.85546875" style="1" customWidth="1"/>
    <col min="14" max="15" width="4.5703125" style="1" customWidth="1"/>
    <col min="16" max="16" width="6" style="1" customWidth="1"/>
    <col min="17" max="16384" width="11.42578125" style="1"/>
  </cols>
  <sheetData>
    <row r="1" spans="2:17" ht="15.75" thickBot="1"/>
    <row r="2" spans="2:17" ht="21.75" customHeight="1">
      <c r="B2" s="138" t="s">
        <v>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40"/>
    </row>
    <row r="3" spans="2:17" ht="18" customHeight="1" thickBot="1">
      <c r="B3" s="141" t="s">
        <v>14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3"/>
    </row>
    <row r="4" spans="2:17" ht="7.5" hidden="1" customHeight="1" thickBo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2:17" ht="22.5" hidden="1" customHeight="1" thickBot="1">
      <c r="B5" s="69" t="s">
        <v>163</v>
      </c>
      <c r="C5" s="39"/>
      <c r="D5" s="39"/>
      <c r="E5" s="39"/>
      <c r="F5" s="39"/>
      <c r="G5" s="40"/>
      <c r="H5" s="38" t="s">
        <v>164</v>
      </c>
      <c r="I5" s="39"/>
      <c r="J5" s="39"/>
      <c r="K5" s="39"/>
      <c r="L5" s="39"/>
      <c r="M5" s="40"/>
      <c r="N5" s="38" t="s">
        <v>13</v>
      </c>
      <c r="O5" s="39"/>
      <c r="P5" s="70"/>
    </row>
    <row r="6" spans="2:17" ht="7.5" hidden="1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9"/>
    </row>
    <row r="7" spans="2:17" ht="129.75" customHeight="1" thickBot="1">
      <c r="B7" s="41" t="s">
        <v>6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2:17" ht="8.25" customHeight="1" thickBot="1">
      <c r="B8" s="3"/>
      <c r="C8" s="74"/>
      <c r="D8" s="74"/>
      <c r="E8" s="74"/>
      <c r="F8" s="74"/>
      <c r="G8" s="74"/>
      <c r="H8" s="74"/>
      <c r="I8" s="74"/>
      <c r="J8" s="74"/>
      <c r="K8" s="4"/>
      <c r="L8" s="4"/>
      <c r="M8" s="4"/>
      <c r="N8" s="75"/>
      <c r="O8" s="75"/>
      <c r="P8" s="75"/>
    </row>
    <row r="9" spans="2:17" ht="21.75" customHeight="1">
      <c r="B9" s="50" t="s">
        <v>18</v>
      </c>
      <c r="C9" s="51"/>
      <c r="D9" s="51"/>
      <c r="E9" s="51"/>
      <c r="F9" s="51"/>
      <c r="G9" s="51"/>
      <c r="H9" s="51"/>
      <c r="I9" s="51"/>
      <c r="J9" s="52"/>
      <c r="K9" s="144" t="s">
        <v>166</v>
      </c>
      <c r="L9" s="144" t="s">
        <v>9</v>
      </c>
      <c r="M9" s="144" t="s">
        <v>10</v>
      </c>
      <c r="N9" s="144" t="s">
        <v>11</v>
      </c>
      <c r="O9" s="144" t="s">
        <v>12</v>
      </c>
      <c r="P9" s="152" t="s">
        <v>8</v>
      </c>
    </row>
    <row r="10" spans="2:17" ht="15.75" thickBot="1">
      <c r="B10" s="53"/>
      <c r="C10" s="54"/>
      <c r="D10" s="54"/>
      <c r="E10" s="54"/>
      <c r="F10" s="54"/>
      <c r="G10" s="54"/>
      <c r="H10" s="54"/>
      <c r="I10" s="54"/>
      <c r="J10" s="55"/>
      <c r="K10" s="145"/>
      <c r="L10" s="145"/>
      <c r="M10" s="145"/>
      <c r="N10" s="145"/>
      <c r="O10" s="145"/>
      <c r="P10" s="153"/>
      <c r="Q10" s="5"/>
    </row>
    <row r="11" spans="2:17" ht="58.5" customHeight="1">
      <c r="B11" s="60" t="s">
        <v>5</v>
      </c>
      <c r="C11" s="11">
        <v>1</v>
      </c>
      <c r="D11" s="66" t="s">
        <v>19</v>
      </c>
      <c r="E11" s="67"/>
      <c r="F11" s="67"/>
      <c r="G11" s="67"/>
      <c r="H11" s="67"/>
      <c r="I11" s="67"/>
      <c r="J11" s="68"/>
      <c r="K11" s="31">
        <f>IFERROR(AVERAGE(EVALUADOR1!K11:M11)," ")</f>
        <v>1</v>
      </c>
      <c r="L11" s="31">
        <f>IFERROR(AVERAGE(EVALUADOR2!K11:M11)," ")</f>
        <v>1</v>
      </c>
      <c r="M11" s="31">
        <f>IFERROR(AVERAGE(EVALUADOR4!K11:M11)," ")</f>
        <v>0.66666666666666663</v>
      </c>
      <c r="N11" s="31">
        <f>IFERROR(AVERAGE(EVALUADOR3.!K11:M11)," ")</f>
        <v>1</v>
      </c>
      <c r="O11" s="31">
        <f>IFERROR(AVERAGE(EVALUADOR5!K11:M11)," ")</f>
        <v>1</v>
      </c>
      <c r="P11" s="32">
        <f>IF(K11=" "," ",(SUM(K11:O11))/5*(2-1))</f>
        <v>0.93333333333333324</v>
      </c>
    </row>
    <row r="12" spans="2:17" ht="72.75" customHeight="1">
      <c r="B12" s="61"/>
      <c r="C12" s="12">
        <v>2</v>
      </c>
      <c r="D12" s="66" t="s">
        <v>165</v>
      </c>
      <c r="E12" s="67"/>
      <c r="F12" s="67"/>
      <c r="G12" s="67"/>
      <c r="H12" s="67"/>
      <c r="I12" s="67"/>
      <c r="J12" s="68"/>
      <c r="K12" s="31">
        <f>IFERROR(AVERAGE(EVALUADOR1!K12:M12)," ")</f>
        <v>1</v>
      </c>
      <c r="L12" s="31">
        <f>IFERROR(AVERAGE(EVALUADOR2!K12:M12)," ")</f>
        <v>1</v>
      </c>
      <c r="M12" s="31">
        <f>IFERROR(AVERAGE(EVALUADOR4!K12:M12)," ")</f>
        <v>0.66666666666666663</v>
      </c>
      <c r="N12" s="31">
        <f>IFERROR(AVERAGE(EVALUADOR3.!K12:M12)," ")</f>
        <v>1</v>
      </c>
      <c r="O12" s="31">
        <f>IFERROR(AVERAGE(EVALUADOR5!K12:M12)," ")</f>
        <v>0.33333333333333331</v>
      </c>
      <c r="P12" s="32">
        <f>IF(K12=" "," ",(SUM(K12:O12))/5*(2-1))</f>
        <v>0.8</v>
      </c>
    </row>
    <row r="13" spans="2:17" ht="58.5" customHeight="1">
      <c r="B13" s="61"/>
      <c r="C13" s="12">
        <v>3</v>
      </c>
      <c r="D13" s="35" t="s">
        <v>21</v>
      </c>
      <c r="E13" s="36"/>
      <c r="F13" s="36"/>
      <c r="G13" s="36"/>
      <c r="H13" s="36"/>
      <c r="I13" s="36"/>
      <c r="J13" s="37"/>
      <c r="K13" s="31">
        <f>IFERROR(AVERAGE(EVALUADOR1!K13:M13)," ")</f>
        <v>0.33333333333333331</v>
      </c>
      <c r="L13" s="31">
        <f>IFERROR(AVERAGE(EVALUADOR2!K13:M13)," ")</f>
        <v>1</v>
      </c>
      <c r="M13" s="31">
        <f>IFERROR(AVERAGE(EVALUADOR4!K13:M13)," ")</f>
        <v>1</v>
      </c>
      <c r="N13" s="31">
        <f>IFERROR(AVERAGE(EVALUADOR3.!K13:M13)," ")</f>
        <v>1</v>
      </c>
      <c r="O13" s="31">
        <f>IFERROR(AVERAGE(EVALUADOR5!K13:M13)," ")</f>
        <v>0.33333333333333331</v>
      </c>
      <c r="P13" s="32">
        <f>IF(K13=" "," ",(SUM(K13:O13))/5*(2-1))</f>
        <v>0.73333333333333328</v>
      </c>
    </row>
    <row r="14" spans="2:17" ht="47.25" customHeight="1">
      <c r="B14" s="61"/>
      <c r="C14" s="12">
        <v>4</v>
      </c>
      <c r="D14" s="35" t="s">
        <v>22</v>
      </c>
      <c r="E14" s="36"/>
      <c r="F14" s="36"/>
      <c r="G14" s="36"/>
      <c r="H14" s="36"/>
      <c r="I14" s="36"/>
      <c r="J14" s="37"/>
      <c r="K14" s="31">
        <f>IFERROR(AVERAGE(EVALUADOR1!K14:M14)," ")</f>
        <v>0.66666666666666663</v>
      </c>
      <c r="L14" s="31">
        <f>IFERROR(AVERAGE(EVALUADOR2!K14:M14)," ")</f>
        <v>1</v>
      </c>
      <c r="M14" s="31">
        <f>IFERROR(AVERAGE(EVALUADOR4!K14:M14)," ")</f>
        <v>1</v>
      </c>
      <c r="N14" s="31">
        <f>IFERROR(AVERAGE(EVALUADOR3.!K14:M14)," ")</f>
        <v>1</v>
      </c>
      <c r="O14" s="31">
        <f>IFERROR(AVERAGE(EVALUADOR5!K14:M14)," ")</f>
        <v>0.33333333333333331</v>
      </c>
      <c r="P14" s="32">
        <f>IF(K14=" "," ",(SUM(K14:O14))/5*(2-1))</f>
        <v>0.8</v>
      </c>
    </row>
    <row r="15" spans="2:17" ht="53.25" customHeight="1" thickBot="1">
      <c r="B15" s="62"/>
      <c r="C15" s="13">
        <v>5</v>
      </c>
      <c r="D15" s="82" t="s">
        <v>23</v>
      </c>
      <c r="E15" s="83"/>
      <c r="F15" s="83"/>
      <c r="G15" s="83"/>
      <c r="H15" s="83"/>
      <c r="I15" s="83"/>
      <c r="J15" s="84"/>
      <c r="K15" s="31">
        <f>IFERROR(AVERAGE(EVALUADOR1!K15:M15)," ")</f>
        <v>1</v>
      </c>
      <c r="L15" s="31">
        <f>IFERROR(AVERAGE(EVALUADOR2!K15:M15)," ")</f>
        <v>1</v>
      </c>
      <c r="M15" s="31">
        <f>IFERROR(AVERAGE(EVALUADOR4!K15:M15)," ")</f>
        <v>1</v>
      </c>
      <c r="N15" s="31">
        <f>IFERROR(AVERAGE(EVALUADOR3.!K15:M15)," ")</f>
        <v>0.66666666666666663</v>
      </c>
      <c r="O15" s="31">
        <f>IFERROR(AVERAGE(EVALUADOR5!K15:M15)," ")</f>
        <v>0.33333333333333331</v>
      </c>
      <c r="P15" s="32">
        <f>IF(K15=" "," ",(SUM(K15:O15))/5*(2-1))</f>
        <v>0.8</v>
      </c>
    </row>
    <row r="16" spans="2:17" ht="12.95" customHeight="1">
      <c r="B16" s="50" t="s">
        <v>26</v>
      </c>
      <c r="C16" s="51"/>
      <c r="D16" s="51"/>
      <c r="E16" s="51"/>
      <c r="F16" s="51"/>
      <c r="G16" s="51"/>
      <c r="H16" s="51"/>
      <c r="I16" s="51"/>
      <c r="J16" s="52"/>
      <c r="K16" s="146" t="s">
        <v>7</v>
      </c>
      <c r="L16" s="146" t="s">
        <v>9</v>
      </c>
      <c r="M16" s="146" t="s">
        <v>10</v>
      </c>
      <c r="N16" s="146" t="s">
        <v>11</v>
      </c>
      <c r="O16" s="146" t="s">
        <v>12</v>
      </c>
      <c r="P16" s="154" t="s">
        <v>8</v>
      </c>
    </row>
    <row r="17" spans="2:16" ht="15.75" thickBot="1">
      <c r="B17" s="53"/>
      <c r="C17" s="54"/>
      <c r="D17" s="54"/>
      <c r="E17" s="54"/>
      <c r="F17" s="54"/>
      <c r="G17" s="54"/>
      <c r="H17" s="54"/>
      <c r="I17" s="54"/>
      <c r="J17" s="55"/>
      <c r="K17" s="147"/>
      <c r="L17" s="147"/>
      <c r="M17" s="147"/>
      <c r="N17" s="147"/>
      <c r="O17" s="147"/>
      <c r="P17" s="155"/>
    </row>
    <row r="18" spans="2:16" ht="78.75" customHeight="1">
      <c r="B18" s="60" t="s">
        <v>5</v>
      </c>
      <c r="C18" s="11">
        <v>1</v>
      </c>
      <c r="D18" s="35" t="s">
        <v>27</v>
      </c>
      <c r="E18" s="36"/>
      <c r="F18" s="36"/>
      <c r="G18" s="36"/>
      <c r="H18" s="36"/>
      <c r="I18" s="36"/>
      <c r="J18" s="37"/>
      <c r="K18" s="31">
        <f>IFERROR(AVERAGE(EVALUADOR1!K18:M18)," ")</f>
        <v>1</v>
      </c>
      <c r="L18" s="31">
        <f>IFERROR(AVERAGE(EVALUADOR2!K18:M18)," ")</f>
        <v>0.66666666666666663</v>
      </c>
      <c r="M18" s="31">
        <f>IFERROR(AVERAGE(EVALUADOR4!K18:M18)," ")</f>
        <v>1</v>
      </c>
      <c r="N18" s="31">
        <f>IFERROR(AVERAGE(EVALUADOR3.!K18:M18)," ")</f>
        <v>1</v>
      </c>
      <c r="O18" s="31">
        <f>IFERROR(AVERAGE(EVALUADOR5!K18:M18)," ")</f>
        <v>0.33333333333333331</v>
      </c>
      <c r="P18" s="32">
        <f>IF(K18=" "," ",(SUM(K18:O18))/5*(2-1))</f>
        <v>0.8</v>
      </c>
    </row>
    <row r="19" spans="2:16" ht="60" customHeight="1">
      <c r="B19" s="61"/>
      <c r="C19" s="12">
        <v>2</v>
      </c>
      <c r="D19" s="66" t="s">
        <v>28</v>
      </c>
      <c r="E19" s="67"/>
      <c r="F19" s="67"/>
      <c r="G19" s="67"/>
      <c r="H19" s="67"/>
      <c r="I19" s="67"/>
      <c r="J19" s="68"/>
      <c r="K19" s="31">
        <f>IFERROR(AVERAGE(EVALUADOR1!K19:M19)," ")</f>
        <v>1</v>
      </c>
      <c r="L19" s="31">
        <f>IFERROR(AVERAGE(EVALUADOR2!K19:M19)," ")</f>
        <v>1</v>
      </c>
      <c r="M19" s="31">
        <f>IFERROR(AVERAGE(EVALUADOR4!K19:M19)," ")</f>
        <v>1</v>
      </c>
      <c r="N19" s="31">
        <f>IFERROR(AVERAGE(EVALUADOR3.!K19:M19)," ")</f>
        <v>1</v>
      </c>
      <c r="O19" s="31">
        <f>IFERROR(AVERAGE(EVALUADOR5!K19:M19)," ")</f>
        <v>0.33333333333333331</v>
      </c>
      <c r="P19" s="32">
        <f>IF(K19=" "," ",(SUM(K19:O19))/5*(2-1))</f>
        <v>0.86666666666666659</v>
      </c>
    </row>
    <row r="20" spans="2:16" ht="69" customHeight="1">
      <c r="B20" s="61"/>
      <c r="C20" s="12">
        <v>3</v>
      </c>
      <c r="D20" s="35" t="s">
        <v>29</v>
      </c>
      <c r="E20" s="36"/>
      <c r="F20" s="36"/>
      <c r="G20" s="36"/>
      <c r="H20" s="36"/>
      <c r="I20" s="36"/>
      <c r="J20" s="37"/>
      <c r="K20" s="31">
        <f>IFERROR(AVERAGE(EVALUADOR1!K20:M20)," ")</f>
        <v>0.66666666666666663</v>
      </c>
      <c r="L20" s="31">
        <f>IFERROR(AVERAGE(EVALUADOR2!K20:M20)," ")</f>
        <v>1</v>
      </c>
      <c r="M20" s="31">
        <f>IFERROR(AVERAGE(EVALUADOR4!K20:M20)," ")</f>
        <v>0.66666666666666663</v>
      </c>
      <c r="N20" s="31">
        <f>IFERROR(AVERAGE(EVALUADOR3.!K20:M20)," ")</f>
        <v>1</v>
      </c>
      <c r="O20" s="31">
        <f>IFERROR(AVERAGE(EVALUADOR5!K20:M20)," ")</f>
        <v>0.33333333333333331</v>
      </c>
      <c r="P20" s="32">
        <f>IF(K20=" "," ",(SUM(K20:O20))/5*(2-1))</f>
        <v>0.73333333333333328</v>
      </c>
    </row>
    <row r="21" spans="2:16" ht="49.5" customHeight="1">
      <c r="B21" s="61"/>
      <c r="C21" s="12">
        <v>4</v>
      </c>
      <c r="D21" s="35" t="s">
        <v>31</v>
      </c>
      <c r="E21" s="36"/>
      <c r="F21" s="36"/>
      <c r="G21" s="36"/>
      <c r="H21" s="36"/>
      <c r="I21" s="36"/>
      <c r="J21" s="37"/>
      <c r="K21" s="31">
        <f>IFERROR(AVERAGE(EVALUADOR1!K21:M21)," ")</f>
        <v>1</v>
      </c>
      <c r="L21" s="31">
        <f>IFERROR(AVERAGE(EVALUADOR2!K21:M21)," ")</f>
        <v>1</v>
      </c>
      <c r="M21" s="31">
        <f>IFERROR(AVERAGE(EVALUADOR4!K21:M21)," ")</f>
        <v>0</v>
      </c>
      <c r="N21" s="31">
        <f>IFERROR(AVERAGE(EVALUADOR3.!K21:M21)," ")</f>
        <v>1</v>
      </c>
      <c r="O21" s="31">
        <f>IFERROR(AVERAGE(EVALUADOR5!K21:M21)," ")</f>
        <v>0.33333333333333331</v>
      </c>
      <c r="P21" s="32">
        <f>IF(K21=" "," ",(SUM(K21:O21))/5*(2-1))</f>
        <v>0.66666666666666674</v>
      </c>
    </row>
    <row r="22" spans="2:16" ht="48" customHeight="1" thickBot="1">
      <c r="B22" s="62"/>
      <c r="C22" s="13">
        <v>5</v>
      </c>
      <c r="D22" s="35" t="s">
        <v>32</v>
      </c>
      <c r="E22" s="36"/>
      <c r="F22" s="36"/>
      <c r="G22" s="36"/>
      <c r="H22" s="36"/>
      <c r="I22" s="36"/>
      <c r="J22" s="37"/>
      <c r="K22" s="31">
        <f>IFERROR(AVERAGE(EVALUADOR1!K22:M22)," ")</f>
        <v>1</v>
      </c>
      <c r="L22" s="31">
        <f>IFERROR(AVERAGE(EVALUADOR2!K22:M22)," ")</f>
        <v>1</v>
      </c>
      <c r="M22" s="31">
        <f>IFERROR(AVERAGE(EVALUADOR4!K22:M22)," ")</f>
        <v>1</v>
      </c>
      <c r="N22" s="31">
        <f>IFERROR(AVERAGE(EVALUADOR3.!K22:M22)," ")</f>
        <v>1</v>
      </c>
      <c r="O22" s="31">
        <f>IFERROR(AVERAGE(EVALUADOR5!K22:M22)," ")</f>
        <v>0.33333333333333331</v>
      </c>
      <c r="P22" s="32">
        <f>IF(K22=" "," ",(SUM(K22:O22))/5*(2-1))</f>
        <v>0.86666666666666659</v>
      </c>
    </row>
    <row r="23" spans="2:16" ht="12.95" customHeight="1">
      <c r="B23" s="50" t="s">
        <v>33</v>
      </c>
      <c r="C23" s="51"/>
      <c r="D23" s="51"/>
      <c r="E23" s="51"/>
      <c r="F23" s="51"/>
      <c r="G23" s="51"/>
      <c r="H23" s="51"/>
      <c r="I23" s="51"/>
      <c r="J23" s="52"/>
      <c r="K23" s="148" t="s">
        <v>7</v>
      </c>
      <c r="L23" s="148" t="s">
        <v>9</v>
      </c>
      <c r="M23" s="148" t="s">
        <v>10</v>
      </c>
      <c r="N23" s="148" t="s">
        <v>11</v>
      </c>
      <c r="O23" s="148" t="s">
        <v>12</v>
      </c>
      <c r="P23" s="158" t="s">
        <v>8</v>
      </c>
    </row>
    <row r="24" spans="2:16" ht="15.75" thickBot="1">
      <c r="B24" s="53"/>
      <c r="C24" s="54"/>
      <c r="D24" s="54"/>
      <c r="E24" s="54"/>
      <c r="F24" s="54"/>
      <c r="G24" s="54"/>
      <c r="H24" s="54"/>
      <c r="I24" s="54"/>
      <c r="J24" s="55"/>
      <c r="K24" s="149"/>
      <c r="L24" s="149"/>
      <c r="M24" s="149"/>
      <c r="N24" s="149"/>
      <c r="O24" s="149"/>
      <c r="P24" s="159"/>
    </row>
    <row r="25" spans="2:16" ht="45" customHeight="1">
      <c r="B25" s="60" t="s">
        <v>5</v>
      </c>
      <c r="C25" s="11">
        <v>1</v>
      </c>
      <c r="D25" s="106" t="s">
        <v>142</v>
      </c>
      <c r="E25" s="107"/>
      <c r="F25" s="107"/>
      <c r="G25" s="107"/>
      <c r="H25" s="107"/>
      <c r="I25" s="107"/>
      <c r="J25" s="108"/>
      <c r="K25" s="31">
        <f>IFERROR(AVERAGE(EVALUADOR1!K25:M25)," ")</f>
        <v>1</v>
      </c>
      <c r="L25" s="31">
        <f>IFERROR(AVERAGE(EVALUADOR2!K25:M25)," ")</f>
        <v>1</v>
      </c>
      <c r="M25" s="31">
        <f>IFERROR(AVERAGE(EVALUADOR4!K25:M25)," ")</f>
        <v>0.66666666666666663</v>
      </c>
      <c r="N25" s="31">
        <f>IFERROR(AVERAGE(EVALUADOR3.!K25:M25)," ")</f>
        <v>1</v>
      </c>
      <c r="O25" s="31">
        <f>IFERROR(AVERAGE(EVALUADOR5!K25:M25)," ")</f>
        <v>0.33333333333333331</v>
      </c>
      <c r="P25" s="32">
        <f>IF(K25=" "," ",(SUM(K25:O25))/5*(2-1))</f>
        <v>0.8</v>
      </c>
    </row>
    <row r="26" spans="2:16" ht="56.25" customHeight="1">
      <c r="B26" s="61"/>
      <c r="C26" s="12">
        <v>2</v>
      </c>
      <c r="D26" s="35" t="s">
        <v>35</v>
      </c>
      <c r="E26" s="36"/>
      <c r="F26" s="36"/>
      <c r="G26" s="36"/>
      <c r="H26" s="36"/>
      <c r="I26" s="36"/>
      <c r="J26" s="37"/>
      <c r="K26" s="31">
        <f>IFERROR(AVERAGE(EVALUADOR1!K26:M26)," ")</f>
        <v>0.66666666666666663</v>
      </c>
      <c r="L26" s="31">
        <f>IFERROR(AVERAGE(EVALUADOR2!K26:M26)," ")</f>
        <v>1</v>
      </c>
      <c r="M26" s="31">
        <f>IFERROR(AVERAGE(EVALUADOR4!K26:M26)," ")</f>
        <v>0.66666666666666663</v>
      </c>
      <c r="N26" s="31">
        <f>IFERROR(AVERAGE(EVALUADOR3.!K26:M26)," ")</f>
        <v>1</v>
      </c>
      <c r="O26" s="31">
        <f>IFERROR(AVERAGE(EVALUADOR5!K26:M26)," ")</f>
        <v>0.33333333333333331</v>
      </c>
      <c r="P26" s="32">
        <f>IF(K26=" "," ",(SUM(K26:O26))/5*(2-1))</f>
        <v>0.73333333333333328</v>
      </c>
    </row>
    <row r="27" spans="2:16" ht="46.5" customHeight="1">
      <c r="B27" s="61"/>
      <c r="C27" s="12">
        <v>3</v>
      </c>
      <c r="D27" s="79" t="s">
        <v>37</v>
      </c>
      <c r="E27" s="80"/>
      <c r="F27" s="80"/>
      <c r="G27" s="80"/>
      <c r="H27" s="80"/>
      <c r="I27" s="80"/>
      <c r="J27" s="81"/>
      <c r="K27" s="31">
        <f>IFERROR(AVERAGE(EVALUADOR1!K27:M27)," ")</f>
        <v>1</v>
      </c>
      <c r="L27" s="31">
        <f>IFERROR(AVERAGE(EVALUADOR2!K27:M27)," ")</f>
        <v>1</v>
      </c>
      <c r="M27" s="31">
        <f>IFERROR(AVERAGE(EVALUADOR4!K27:M27)," ")</f>
        <v>1</v>
      </c>
      <c r="N27" s="31">
        <f>IFERROR(AVERAGE(EVALUADOR3.!K27:M27)," ")</f>
        <v>0.66666666666666663</v>
      </c>
      <c r="O27" s="31">
        <f>IFERROR(AVERAGE(EVALUADOR5!K27:M27)," ")</f>
        <v>0.33333333333333331</v>
      </c>
      <c r="P27" s="32">
        <f>IF(K27=" "," ",(SUM(K27:O27))/5*(2-1))</f>
        <v>0.8</v>
      </c>
    </row>
    <row r="28" spans="2:16" ht="78" customHeight="1">
      <c r="B28" s="61"/>
      <c r="C28" s="12">
        <v>4</v>
      </c>
      <c r="D28" s="109" t="s">
        <v>146</v>
      </c>
      <c r="E28" s="67"/>
      <c r="F28" s="67"/>
      <c r="G28" s="67"/>
      <c r="H28" s="67"/>
      <c r="I28" s="67"/>
      <c r="J28" s="68"/>
      <c r="K28" s="31">
        <f>IFERROR(AVERAGE(EVALUADOR1!K28:M28)," ")</f>
        <v>0.33333333333333331</v>
      </c>
      <c r="L28" s="31">
        <f>IFERROR(AVERAGE(EVALUADOR2!K28:M28)," ")</f>
        <v>1</v>
      </c>
      <c r="M28" s="31">
        <f>IFERROR(AVERAGE(EVALUADOR4!K28:M28)," ")</f>
        <v>0.66666666666666663</v>
      </c>
      <c r="N28" s="31">
        <f>IFERROR(AVERAGE(EVALUADOR3.!K28:M28)," ")</f>
        <v>1</v>
      </c>
      <c r="O28" s="31">
        <f>IFERROR(AVERAGE(EVALUADOR5!K28:M28)," ")</f>
        <v>0.33333333333333331</v>
      </c>
      <c r="P28" s="32">
        <f>IF(K28=" "," ",(SUM(K28:O28))/5*(2-1))</f>
        <v>0.66666666666666674</v>
      </c>
    </row>
    <row r="29" spans="2:16" ht="45" customHeight="1" thickBot="1">
      <c r="B29" s="62"/>
      <c r="C29" s="13">
        <v>5</v>
      </c>
      <c r="D29" s="35" t="s">
        <v>40</v>
      </c>
      <c r="E29" s="36"/>
      <c r="F29" s="36"/>
      <c r="G29" s="36"/>
      <c r="H29" s="36"/>
      <c r="I29" s="36"/>
      <c r="J29" s="37"/>
      <c r="K29" s="31">
        <f>IFERROR(AVERAGE(EVALUADOR1!K29:M29)," ")</f>
        <v>0.66666666666666663</v>
      </c>
      <c r="L29" s="31">
        <f>IFERROR(AVERAGE(EVALUADOR2!K29:M29)," ")</f>
        <v>1</v>
      </c>
      <c r="M29" s="31">
        <f>IFERROR(AVERAGE(EVALUADOR4!K29:M29)," ")</f>
        <v>1</v>
      </c>
      <c r="N29" s="31">
        <f>IFERROR(AVERAGE(EVALUADOR3.!K29:M29)," ")</f>
        <v>1</v>
      </c>
      <c r="O29" s="31">
        <f>IFERROR(AVERAGE(EVALUADOR5!K29:M29)," ")</f>
        <v>0.33333333333333331</v>
      </c>
      <c r="P29" s="32">
        <f>IF(K29=" "," ",(SUM(K29:O29))/5*(2-1))</f>
        <v>0.8</v>
      </c>
    </row>
    <row r="30" spans="2:16" ht="15" customHeight="1">
      <c r="B30" s="50" t="s">
        <v>42</v>
      </c>
      <c r="C30" s="51"/>
      <c r="D30" s="51"/>
      <c r="E30" s="51"/>
      <c r="F30" s="51"/>
      <c r="G30" s="51"/>
      <c r="H30" s="51"/>
      <c r="I30" s="51"/>
      <c r="J30" s="52"/>
      <c r="K30" s="146" t="s">
        <v>7</v>
      </c>
      <c r="L30" s="146" t="s">
        <v>9</v>
      </c>
      <c r="M30" s="146" t="s">
        <v>10</v>
      </c>
      <c r="N30" s="146" t="s">
        <v>11</v>
      </c>
      <c r="O30" s="146" t="s">
        <v>12</v>
      </c>
      <c r="P30" s="154" t="s">
        <v>8</v>
      </c>
    </row>
    <row r="31" spans="2:16" ht="15.75" thickBot="1">
      <c r="B31" s="53"/>
      <c r="C31" s="54"/>
      <c r="D31" s="54"/>
      <c r="E31" s="54"/>
      <c r="F31" s="54"/>
      <c r="G31" s="54"/>
      <c r="H31" s="54"/>
      <c r="I31" s="54"/>
      <c r="J31" s="55"/>
      <c r="K31" s="147"/>
      <c r="L31" s="147"/>
      <c r="M31" s="147"/>
      <c r="N31" s="147"/>
      <c r="O31" s="147"/>
      <c r="P31" s="155"/>
    </row>
    <row r="32" spans="2:16" ht="55.5" customHeight="1">
      <c r="B32" s="60" t="s">
        <v>5</v>
      </c>
      <c r="C32" s="11">
        <v>1</v>
      </c>
      <c r="D32" s="102" t="s">
        <v>43</v>
      </c>
      <c r="E32" s="103"/>
      <c r="F32" s="103"/>
      <c r="G32" s="103"/>
      <c r="H32" s="103"/>
      <c r="I32" s="103"/>
      <c r="J32" s="104"/>
      <c r="K32" s="31">
        <f>IFERROR(AVERAGE(EVALUADOR1!K32:M32)," ")</f>
        <v>1</v>
      </c>
      <c r="L32" s="31">
        <f>IFERROR(AVERAGE(EVALUADOR2!K32:M32)," ")</f>
        <v>1</v>
      </c>
      <c r="M32" s="31">
        <f>IFERROR(AVERAGE(EVALUADOR4!K32:M32)," ")</f>
        <v>1</v>
      </c>
      <c r="N32" s="31">
        <f>IFERROR(AVERAGE(EVALUADOR3.!K32:M32)," ")</f>
        <v>1</v>
      </c>
      <c r="O32" s="31">
        <f>IFERROR(AVERAGE(EVALUADOR5!K32:M32)," ")</f>
        <v>0.33333333333333331</v>
      </c>
      <c r="P32" s="32">
        <f>IF(K32=" "," ",(SUM(K32:O32))/5*(2-1))</f>
        <v>0.86666666666666659</v>
      </c>
    </row>
    <row r="33" spans="2:16" ht="54.75" customHeight="1">
      <c r="B33" s="61"/>
      <c r="C33" s="12">
        <v>2</v>
      </c>
      <c r="D33" s="99" t="s">
        <v>150</v>
      </c>
      <c r="E33" s="100"/>
      <c r="F33" s="100"/>
      <c r="G33" s="100"/>
      <c r="H33" s="100"/>
      <c r="I33" s="100"/>
      <c r="J33" s="101"/>
      <c r="K33" s="31">
        <f>IFERROR(AVERAGE(EVALUADOR1!K33:M33)," ")</f>
        <v>0.33333333333333331</v>
      </c>
      <c r="L33" s="31">
        <f>IFERROR(AVERAGE(EVALUADOR2!K33:M33)," ")</f>
        <v>0.66666666666666663</v>
      </c>
      <c r="M33" s="31">
        <f>IFERROR(AVERAGE(EVALUADOR4!K33:M33)," ")</f>
        <v>1</v>
      </c>
      <c r="N33" s="31">
        <f>IFERROR(AVERAGE(EVALUADOR3.!K33:M33)," ")</f>
        <v>1</v>
      </c>
      <c r="O33" s="31">
        <f>IFERROR(AVERAGE(EVALUADOR5!K33:M33)," ")</f>
        <v>0.33333333333333331</v>
      </c>
      <c r="P33" s="32">
        <f>IF(K33=" "," ",(SUM(K33:O33))/5*(2-1))</f>
        <v>0.66666666666666674</v>
      </c>
    </row>
    <row r="34" spans="2:16" ht="68.25" customHeight="1">
      <c r="B34" s="61"/>
      <c r="C34" s="12">
        <v>3</v>
      </c>
      <c r="D34" s="99" t="s">
        <v>46</v>
      </c>
      <c r="E34" s="100"/>
      <c r="F34" s="100"/>
      <c r="G34" s="100"/>
      <c r="H34" s="100"/>
      <c r="I34" s="100"/>
      <c r="J34" s="101"/>
      <c r="K34" s="31">
        <f>IFERROR(AVERAGE(EVALUADOR1!K34:M34)," ")</f>
        <v>1</v>
      </c>
      <c r="L34" s="31">
        <f>IFERROR(AVERAGE(EVALUADOR2!K34:M34)," ")</f>
        <v>1</v>
      </c>
      <c r="M34" s="31">
        <f>IFERROR(AVERAGE(EVALUADOR4!K34:M34)," ")</f>
        <v>0.66666666666666663</v>
      </c>
      <c r="N34" s="31">
        <f>IFERROR(AVERAGE(EVALUADOR3.!K34:M34)," ")</f>
        <v>1</v>
      </c>
      <c r="O34" s="31">
        <f>IFERROR(AVERAGE(EVALUADOR5!K34:M34)," ")</f>
        <v>0.33333333333333331</v>
      </c>
      <c r="P34" s="32">
        <f>IF(K34=" "," ",(SUM(K34:O34))/5*(2-1))</f>
        <v>0.8</v>
      </c>
    </row>
    <row r="35" spans="2:16" ht="45.75" customHeight="1">
      <c r="B35" s="61"/>
      <c r="C35" s="12">
        <v>4</v>
      </c>
      <c r="D35" s="99" t="s">
        <v>153</v>
      </c>
      <c r="E35" s="100"/>
      <c r="F35" s="100"/>
      <c r="G35" s="100"/>
      <c r="H35" s="100"/>
      <c r="I35" s="100"/>
      <c r="J35" s="101"/>
      <c r="K35" s="31">
        <f>IFERROR(AVERAGE(EVALUADOR1!K35:M35)," ")</f>
        <v>1</v>
      </c>
      <c r="L35" s="31">
        <f>IFERROR(AVERAGE(EVALUADOR2!K35:M35)," ")</f>
        <v>1</v>
      </c>
      <c r="M35" s="31">
        <f>IFERROR(AVERAGE(EVALUADOR4!K35:M35)," ")</f>
        <v>1</v>
      </c>
      <c r="N35" s="31">
        <f>IFERROR(AVERAGE(EVALUADOR3.!K35:M35)," ")</f>
        <v>1</v>
      </c>
      <c r="O35" s="31">
        <f>IFERROR(AVERAGE(EVALUADOR5!K35:M35)," ")</f>
        <v>0.33333333333333331</v>
      </c>
      <c r="P35" s="32">
        <f>IF(K35=" "," ",(SUM(K35:O35))/5*(2-1))</f>
        <v>0.86666666666666659</v>
      </c>
    </row>
    <row r="36" spans="2:16" ht="46.5" customHeight="1" thickBot="1">
      <c r="B36" s="62"/>
      <c r="C36" s="13">
        <v>5</v>
      </c>
      <c r="D36" s="85" t="s">
        <v>48</v>
      </c>
      <c r="E36" s="86"/>
      <c r="F36" s="86"/>
      <c r="G36" s="86"/>
      <c r="H36" s="86"/>
      <c r="I36" s="86"/>
      <c r="J36" s="87"/>
      <c r="K36" s="31">
        <f>IFERROR(AVERAGE(EVALUADOR1!K36:M36)," ")</f>
        <v>1</v>
      </c>
      <c r="L36" s="31">
        <f>IFERROR(AVERAGE(EVALUADOR2!K36:M36)," ")</f>
        <v>1</v>
      </c>
      <c r="M36" s="31">
        <f>IFERROR(AVERAGE(EVALUADOR4!K36:M36)," ")</f>
        <v>0.66666666666666663</v>
      </c>
      <c r="N36" s="31">
        <f>IFERROR(AVERAGE(EVALUADOR3.!K36:M36)," ")</f>
        <v>1</v>
      </c>
      <c r="O36" s="31">
        <f>IFERROR(AVERAGE(EVALUADOR5!K36:M36)," ")</f>
        <v>0.33333333333333331</v>
      </c>
      <c r="P36" s="32">
        <f>IF(K36=" "," ",(SUM(K36:O36))/5*(2-1))</f>
        <v>0.8</v>
      </c>
    </row>
    <row r="37" spans="2:16" ht="12.95" customHeight="1">
      <c r="B37" s="50" t="s">
        <v>111</v>
      </c>
      <c r="C37" s="51"/>
      <c r="D37" s="51"/>
      <c r="E37" s="51"/>
      <c r="F37" s="51"/>
      <c r="G37" s="51"/>
      <c r="H37" s="51"/>
      <c r="I37" s="51"/>
      <c r="J37" s="52"/>
      <c r="K37" s="148" t="s">
        <v>7</v>
      </c>
      <c r="L37" s="148" t="s">
        <v>9</v>
      </c>
      <c r="M37" s="148" t="s">
        <v>10</v>
      </c>
      <c r="N37" s="148" t="s">
        <v>11</v>
      </c>
      <c r="O37" s="148" t="s">
        <v>12</v>
      </c>
      <c r="P37" s="158" t="s">
        <v>8</v>
      </c>
    </row>
    <row r="38" spans="2:16" ht="15.75" thickBot="1">
      <c r="B38" s="53"/>
      <c r="C38" s="54"/>
      <c r="D38" s="54"/>
      <c r="E38" s="54"/>
      <c r="F38" s="54"/>
      <c r="G38" s="54"/>
      <c r="H38" s="54"/>
      <c r="I38" s="54"/>
      <c r="J38" s="55"/>
      <c r="K38" s="149"/>
      <c r="L38" s="149"/>
      <c r="M38" s="149"/>
      <c r="N38" s="149"/>
      <c r="O38" s="149"/>
      <c r="P38" s="159"/>
    </row>
    <row r="39" spans="2:16" ht="54" customHeight="1">
      <c r="B39" s="60" t="s">
        <v>5</v>
      </c>
      <c r="C39" s="11">
        <v>1</v>
      </c>
      <c r="D39" s="102" t="s">
        <v>112</v>
      </c>
      <c r="E39" s="103"/>
      <c r="F39" s="103"/>
      <c r="G39" s="103"/>
      <c r="H39" s="103"/>
      <c r="I39" s="103"/>
      <c r="J39" s="104"/>
      <c r="K39" s="31">
        <f>IFERROR(AVERAGE(EVALUADOR1!K39:M39)," ")</f>
        <v>0.66666666666666663</v>
      </c>
      <c r="L39" s="31">
        <f>IFERROR(AVERAGE(EVALUADOR2!K39:M39)," ")</f>
        <v>1</v>
      </c>
      <c r="M39" s="31">
        <f>IFERROR(AVERAGE(EVALUADOR4!K39:M39)," ")</f>
        <v>1</v>
      </c>
      <c r="N39" s="31">
        <f>IFERROR(AVERAGE(EVALUADOR3.!K39:M39)," ")</f>
        <v>1</v>
      </c>
      <c r="O39" s="31">
        <f>IFERROR(AVERAGE(EVALUADOR5!K39:M39)," ")</f>
        <v>0.33333333333333331</v>
      </c>
      <c r="P39" s="32">
        <f>IF(K39=" "," ",(SUM(K39:O39))/5*(2-1))</f>
        <v>0.8</v>
      </c>
    </row>
    <row r="40" spans="2:16" ht="92.25" customHeight="1">
      <c r="B40" s="61"/>
      <c r="C40" s="12">
        <v>2</v>
      </c>
      <c r="D40" s="99" t="s">
        <v>156</v>
      </c>
      <c r="E40" s="100"/>
      <c r="F40" s="100"/>
      <c r="G40" s="100"/>
      <c r="H40" s="100"/>
      <c r="I40" s="100"/>
      <c r="J40" s="101"/>
      <c r="K40" s="31">
        <f>IFERROR(AVERAGE(EVALUADOR1!K40:M40)," ")</f>
        <v>0.66666666666666663</v>
      </c>
      <c r="L40" s="31">
        <f>IFERROR(AVERAGE(EVALUADOR2!K40:M40)," ")</f>
        <v>1</v>
      </c>
      <c r="M40" s="31">
        <f>IFERROR(AVERAGE(EVALUADOR4!K40:M40)," ")</f>
        <v>1</v>
      </c>
      <c r="N40" s="31">
        <f>IFERROR(AVERAGE(EVALUADOR3.!K40:M40)," ")</f>
        <v>1</v>
      </c>
      <c r="O40" s="31">
        <f>IFERROR(AVERAGE(EVALUADOR5!K40:M40)," ")</f>
        <v>0.33333333333333331</v>
      </c>
      <c r="P40" s="32">
        <f>IF(K40=" "," ",(SUM(K40:O40))/5*(2-1))</f>
        <v>0.8</v>
      </c>
    </row>
    <row r="41" spans="2:16" ht="54.75" customHeight="1">
      <c r="B41" s="61"/>
      <c r="C41" s="12">
        <v>3</v>
      </c>
      <c r="D41" s="99" t="s">
        <v>157</v>
      </c>
      <c r="E41" s="100"/>
      <c r="F41" s="100"/>
      <c r="G41" s="100"/>
      <c r="H41" s="100"/>
      <c r="I41" s="100"/>
      <c r="J41" s="101"/>
      <c r="K41" s="31">
        <f>IFERROR(AVERAGE(EVALUADOR1!K41:M41)," ")</f>
        <v>1</v>
      </c>
      <c r="L41" s="31">
        <f>IFERROR(AVERAGE(EVALUADOR2!K41:M41)," ")</f>
        <v>1</v>
      </c>
      <c r="M41" s="31">
        <f>IFERROR(AVERAGE(EVALUADOR4!K41:M41)," ")</f>
        <v>1</v>
      </c>
      <c r="N41" s="31">
        <f>IFERROR(AVERAGE(EVALUADOR3.!K41:M41)," ")</f>
        <v>1</v>
      </c>
      <c r="O41" s="31">
        <f>IFERROR(AVERAGE(EVALUADOR5!K41:M41)," ")</f>
        <v>0.33333333333333331</v>
      </c>
      <c r="P41" s="32">
        <f>IF(K41=" "," ",(SUM(K41:O41))/5*(2-1))</f>
        <v>0.86666666666666659</v>
      </c>
    </row>
    <row r="42" spans="2:16" ht="66" customHeight="1">
      <c r="B42" s="61"/>
      <c r="C42" s="12">
        <v>4</v>
      </c>
      <c r="D42" s="99" t="s">
        <v>158</v>
      </c>
      <c r="E42" s="100"/>
      <c r="F42" s="100"/>
      <c r="G42" s="100"/>
      <c r="H42" s="100"/>
      <c r="I42" s="100"/>
      <c r="J42" s="101"/>
      <c r="K42" s="31">
        <f>IFERROR(AVERAGE(EVALUADOR1!K42:M42)," ")</f>
        <v>1</v>
      </c>
      <c r="L42" s="31">
        <f>IFERROR(AVERAGE(EVALUADOR2!K42:M42)," ")</f>
        <v>1</v>
      </c>
      <c r="M42" s="31">
        <f>IFERROR(AVERAGE(EVALUADOR4!K42:M42)," ")</f>
        <v>1</v>
      </c>
      <c r="N42" s="31">
        <f>IFERROR(AVERAGE(EVALUADOR3.!K42:M42)," ")</f>
        <v>1</v>
      </c>
      <c r="O42" s="31">
        <f>IFERROR(AVERAGE(EVALUADOR5!K42:M42)," ")</f>
        <v>0.33333333333333331</v>
      </c>
      <c r="P42" s="32">
        <f>IF(K42=" "," ",(SUM(K42:O42))/5*(2-1))</f>
        <v>0.86666666666666659</v>
      </c>
    </row>
    <row r="43" spans="2:16" ht="41.25" customHeight="1" thickBot="1">
      <c r="B43" s="62"/>
      <c r="C43" s="13">
        <v>5</v>
      </c>
      <c r="D43" s="85" t="s">
        <v>56</v>
      </c>
      <c r="E43" s="86"/>
      <c r="F43" s="86"/>
      <c r="G43" s="86"/>
      <c r="H43" s="86"/>
      <c r="I43" s="86"/>
      <c r="J43" s="87"/>
      <c r="K43" s="31">
        <f>IFERROR(AVERAGE(EVALUADOR1!K43:M43)," ")</f>
        <v>0.66666666666666663</v>
      </c>
      <c r="L43" s="31">
        <f>IFERROR(AVERAGE(EVALUADOR2!K43:M43)," ")</f>
        <v>1</v>
      </c>
      <c r="M43" s="31">
        <f>IFERROR(AVERAGE(EVALUADOR4!K43:M43)," ")</f>
        <v>0.66666666666666663</v>
      </c>
      <c r="N43" s="31">
        <f>IFERROR(AVERAGE(EVALUADOR3.!K43:M43)," ")</f>
        <v>1</v>
      </c>
      <c r="O43" s="31">
        <f>IFERROR(AVERAGE(EVALUADOR5!K43:M43)," ")</f>
        <v>0.33333333333333331</v>
      </c>
      <c r="P43" s="32">
        <f>IF(K43=" "," ",(SUM(K43:O43))/5*(2-1))</f>
        <v>0.73333333333333328</v>
      </c>
    </row>
    <row r="44" spans="2:16" ht="12.95" customHeight="1">
      <c r="B44" s="50" t="s">
        <v>58</v>
      </c>
      <c r="C44" s="51"/>
      <c r="D44" s="51"/>
      <c r="E44" s="51"/>
      <c r="F44" s="51"/>
      <c r="G44" s="51"/>
      <c r="H44" s="51"/>
      <c r="I44" s="51"/>
      <c r="J44" s="52"/>
      <c r="K44" s="150" t="s">
        <v>7</v>
      </c>
      <c r="L44" s="150" t="s">
        <v>9</v>
      </c>
      <c r="M44" s="150" t="s">
        <v>10</v>
      </c>
      <c r="N44" s="150" t="s">
        <v>11</v>
      </c>
      <c r="O44" s="150" t="s">
        <v>12</v>
      </c>
      <c r="P44" s="156" t="s">
        <v>8</v>
      </c>
    </row>
    <row r="45" spans="2:16" ht="15.75" thickBot="1">
      <c r="B45" s="53"/>
      <c r="C45" s="54"/>
      <c r="D45" s="54"/>
      <c r="E45" s="54"/>
      <c r="F45" s="54"/>
      <c r="G45" s="54"/>
      <c r="H45" s="54"/>
      <c r="I45" s="54"/>
      <c r="J45" s="55"/>
      <c r="K45" s="151"/>
      <c r="L45" s="151"/>
      <c r="M45" s="151"/>
      <c r="N45" s="151"/>
      <c r="O45" s="151"/>
      <c r="P45" s="157"/>
    </row>
    <row r="46" spans="2:16" ht="55.5" customHeight="1">
      <c r="B46" s="60" t="s">
        <v>5</v>
      </c>
      <c r="C46" s="11">
        <v>1</v>
      </c>
      <c r="D46" s="88" t="s">
        <v>159</v>
      </c>
      <c r="E46" s="89"/>
      <c r="F46" s="89"/>
      <c r="G46" s="89"/>
      <c r="H46" s="89"/>
      <c r="I46" s="89"/>
      <c r="J46" s="90"/>
      <c r="K46" s="31">
        <f>IFERROR(AVERAGE(EVALUADOR1!K46:M46)," ")</f>
        <v>0.66666666666666663</v>
      </c>
      <c r="L46" s="31">
        <f>IFERROR(AVERAGE(EVALUADOR2!K46:M46)," ")</f>
        <v>1</v>
      </c>
      <c r="M46" s="31">
        <f>IFERROR(AVERAGE(EVALUADOR4!K46:M46)," ")</f>
        <v>1</v>
      </c>
      <c r="N46" s="31">
        <f>IFERROR(AVERAGE(EVALUADOR3.!K46:M46)," ")</f>
        <v>1</v>
      </c>
      <c r="O46" s="31">
        <f>IFERROR(AVERAGE(EVALUADOR5!K46:M46)," ")</f>
        <v>0.33333333333333331</v>
      </c>
      <c r="P46" s="32">
        <f>IF(K46=" "," ",(SUM(K46:O46))/5*(2-1))</f>
        <v>0.8</v>
      </c>
    </row>
    <row r="47" spans="2:16" ht="60.75" customHeight="1">
      <c r="B47" s="61"/>
      <c r="C47" s="12">
        <v>2</v>
      </c>
      <c r="D47" s="99" t="s">
        <v>61</v>
      </c>
      <c r="E47" s="100"/>
      <c r="F47" s="100"/>
      <c r="G47" s="100"/>
      <c r="H47" s="100"/>
      <c r="I47" s="100"/>
      <c r="J47" s="101"/>
      <c r="K47" s="31">
        <f>IFERROR(AVERAGE(EVALUADOR1!K47:M47)," ")</f>
        <v>0.33333333333333331</v>
      </c>
      <c r="L47" s="31">
        <f>IFERROR(AVERAGE(EVALUADOR2!K47:M47)," ")</f>
        <v>1</v>
      </c>
      <c r="M47" s="31">
        <f>IFERROR(AVERAGE(EVALUADOR4!K47:M47)," ")</f>
        <v>0.66666666666666663</v>
      </c>
      <c r="N47" s="31">
        <f>IFERROR(AVERAGE(EVALUADOR3.!K47:M47)," ")</f>
        <v>1</v>
      </c>
      <c r="O47" s="31">
        <f>IFERROR(AVERAGE(EVALUADOR5!K47:M47)," ")</f>
        <v>0.33333333333333331</v>
      </c>
      <c r="P47" s="32">
        <f>IF(K47=" "," ",(SUM(K47:O47))/5*(2-1))</f>
        <v>0.66666666666666674</v>
      </c>
    </row>
    <row r="48" spans="2:16" ht="85.5" customHeight="1">
      <c r="B48" s="61"/>
      <c r="C48" s="12">
        <v>3</v>
      </c>
      <c r="D48" s="99" t="s">
        <v>160</v>
      </c>
      <c r="E48" s="100"/>
      <c r="F48" s="100"/>
      <c r="G48" s="100"/>
      <c r="H48" s="100"/>
      <c r="I48" s="100"/>
      <c r="J48" s="101"/>
      <c r="K48" s="31">
        <f>IFERROR(AVERAGE(EVALUADOR1!K48:M48)," ")</f>
        <v>0.66666666666666663</v>
      </c>
      <c r="L48" s="31">
        <f>IFERROR(AVERAGE(EVALUADOR2!K48:M48)," ")</f>
        <v>1</v>
      </c>
      <c r="M48" s="31">
        <f>IFERROR(AVERAGE(EVALUADOR4!K48:M48)," ")</f>
        <v>0.66666666666666663</v>
      </c>
      <c r="N48" s="31">
        <f>IFERROR(AVERAGE(EVALUADOR3.!K48:M48)," ")</f>
        <v>1</v>
      </c>
      <c r="O48" s="31">
        <f>IFERROR(AVERAGE(EVALUADOR5!K48:M48)," ")</f>
        <v>0.33333333333333331</v>
      </c>
      <c r="P48" s="32">
        <f>IF(K48=" "," ",(SUM(K48:O48))/5*(2-1))</f>
        <v>0.73333333333333328</v>
      </c>
    </row>
    <row r="49" spans="2:17" ht="69" customHeight="1">
      <c r="B49" s="61"/>
      <c r="C49" s="12">
        <v>4</v>
      </c>
      <c r="D49" s="99" t="s">
        <v>161</v>
      </c>
      <c r="E49" s="100"/>
      <c r="F49" s="100"/>
      <c r="G49" s="100"/>
      <c r="H49" s="100"/>
      <c r="I49" s="100"/>
      <c r="J49" s="101"/>
      <c r="K49" s="31">
        <f>IFERROR(AVERAGE(EVALUADOR1!K49:M49)," ")</f>
        <v>1</v>
      </c>
      <c r="L49" s="31">
        <f>IFERROR(AVERAGE(EVALUADOR2!K49:M49)," ")</f>
        <v>1</v>
      </c>
      <c r="M49" s="31">
        <f>IFERROR(AVERAGE(EVALUADOR4!K49:M49)," ")</f>
        <v>1</v>
      </c>
      <c r="N49" s="31">
        <f>IFERROR(AVERAGE(EVALUADOR3.!K49:M49)," ")</f>
        <v>1</v>
      </c>
      <c r="O49" s="31">
        <f>IFERROR(AVERAGE(EVALUADOR5!K49:M49)," ")</f>
        <v>0.33333333333333331</v>
      </c>
      <c r="P49" s="32">
        <f>IF(K49=" "," ",(SUM(K49:O49))/5*(2-1))</f>
        <v>0.86666666666666659</v>
      </c>
    </row>
    <row r="50" spans="2:17" ht="47.25" customHeight="1">
      <c r="B50" s="137"/>
      <c r="C50" s="28">
        <v>5</v>
      </c>
      <c r="D50" s="96" t="s">
        <v>162</v>
      </c>
      <c r="E50" s="97"/>
      <c r="F50" s="97"/>
      <c r="G50" s="97"/>
      <c r="H50" s="97"/>
      <c r="I50" s="97"/>
      <c r="J50" s="98"/>
      <c r="K50" s="31">
        <f>IFERROR(AVERAGE(EVALUADOR1!K50:M50)," ")</f>
        <v>0.66666666666666663</v>
      </c>
      <c r="L50" s="31">
        <f>IFERROR(AVERAGE(EVALUADOR2!K50:M50)," ")</f>
        <v>1</v>
      </c>
      <c r="M50" s="31">
        <f>IFERROR(AVERAGE(EVALUADOR4!K50:M50)," ")</f>
        <v>0.66666666666666663</v>
      </c>
      <c r="N50" s="31">
        <f>IFERROR(AVERAGE(EVALUADOR3.!K50:M50)," ")</f>
        <v>1</v>
      </c>
      <c r="O50" s="31">
        <f>IFERROR(AVERAGE(EVALUADOR5!K50:M50)," ")</f>
        <v>0.33333333333333331</v>
      </c>
      <c r="P50" s="32">
        <f>IF(K50=" "," ",(SUM(K50:O50))/5*(2-1))</f>
        <v>0.73333333333333328</v>
      </c>
    </row>
    <row r="51" spans="2:17" ht="30" customHeight="1">
      <c r="B51" s="30"/>
      <c r="C51" s="30"/>
      <c r="E51" s="5"/>
      <c r="G51" s="5"/>
      <c r="N51" s="105"/>
      <c r="O51" s="105"/>
      <c r="P51" s="105"/>
      <c r="Q51" s="7"/>
    </row>
  </sheetData>
  <sheetProtection algorithmName="SHA-512" hashValue="0tVqgpegQsrAk7axQHUa/uElKE1neoI9cvZ7A2wPbpP6wlH3W2ZcUihGvvYxPXybunce367w38Lm58hCvZnliA==" saltValue="hIxFohZcuraxYDZU+jCoBA==" spinCount="100000" sheet="1" objects="1" scenarios="1"/>
  <mergeCells count="87">
    <mergeCell ref="N51:P51"/>
    <mergeCell ref="N9:N10"/>
    <mergeCell ref="O9:O10"/>
    <mergeCell ref="P9:P10"/>
    <mergeCell ref="N16:N17"/>
    <mergeCell ref="O16:O17"/>
    <mergeCell ref="P16:P17"/>
    <mergeCell ref="O44:O45"/>
    <mergeCell ref="P44:P45"/>
    <mergeCell ref="O37:O38"/>
    <mergeCell ref="P37:P38"/>
    <mergeCell ref="O30:O31"/>
    <mergeCell ref="P30:P31"/>
    <mergeCell ref="O23:O24"/>
    <mergeCell ref="P23:P24"/>
    <mergeCell ref="B46:B50"/>
    <mergeCell ref="D46:J46"/>
    <mergeCell ref="D47:J47"/>
    <mergeCell ref="D48:J48"/>
    <mergeCell ref="D49:J49"/>
    <mergeCell ref="D50:J50"/>
    <mergeCell ref="B44:J45"/>
    <mergeCell ref="K44:K45"/>
    <mergeCell ref="L44:L45"/>
    <mergeCell ref="M44:M45"/>
    <mergeCell ref="N44:N45"/>
    <mergeCell ref="B39:B43"/>
    <mergeCell ref="D39:J39"/>
    <mergeCell ref="D40:J40"/>
    <mergeCell ref="D41:J41"/>
    <mergeCell ref="D42:J42"/>
    <mergeCell ref="D43:J43"/>
    <mergeCell ref="B37:J38"/>
    <mergeCell ref="K37:K38"/>
    <mergeCell ref="L37:L38"/>
    <mergeCell ref="M37:M38"/>
    <mergeCell ref="N37:N38"/>
    <mergeCell ref="B32:B36"/>
    <mergeCell ref="D32:J32"/>
    <mergeCell ref="D33:J33"/>
    <mergeCell ref="D34:J34"/>
    <mergeCell ref="D35:J35"/>
    <mergeCell ref="D36:J36"/>
    <mergeCell ref="B30:J31"/>
    <mergeCell ref="K30:K31"/>
    <mergeCell ref="L30:L31"/>
    <mergeCell ref="M30:M31"/>
    <mergeCell ref="N30:N31"/>
    <mergeCell ref="B25:B29"/>
    <mergeCell ref="D25:J25"/>
    <mergeCell ref="D26:J26"/>
    <mergeCell ref="D27:J27"/>
    <mergeCell ref="D28:J28"/>
    <mergeCell ref="D29:J29"/>
    <mergeCell ref="B23:J24"/>
    <mergeCell ref="K23:K24"/>
    <mergeCell ref="L23:L24"/>
    <mergeCell ref="M23:M24"/>
    <mergeCell ref="N23:N24"/>
    <mergeCell ref="B18:B22"/>
    <mergeCell ref="D18:J18"/>
    <mergeCell ref="D19:J19"/>
    <mergeCell ref="D20:J20"/>
    <mergeCell ref="D21:J21"/>
    <mergeCell ref="D22:J22"/>
    <mergeCell ref="B16:J17"/>
    <mergeCell ref="K16:K17"/>
    <mergeCell ref="L16:L17"/>
    <mergeCell ref="M16:M17"/>
    <mergeCell ref="B11:B15"/>
    <mergeCell ref="D11:J11"/>
    <mergeCell ref="D12:J12"/>
    <mergeCell ref="D13:J13"/>
    <mergeCell ref="D14:J14"/>
    <mergeCell ref="D15:J15"/>
    <mergeCell ref="C8:J8"/>
    <mergeCell ref="N8:P8"/>
    <mergeCell ref="B9:J10"/>
    <mergeCell ref="K9:K10"/>
    <mergeCell ref="L9:L10"/>
    <mergeCell ref="M9:M10"/>
    <mergeCell ref="B7:P7"/>
    <mergeCell ref="B2:P2"/>
    <mergeCell ref="B3:P3"/>
    <mergeCell ref="B5:G5"/>
    <mergeCell ref="H5:M5"/>
    <mergeCell ref="N5:P5"/>
  </mergeCells>
  <conditionalFormatting sqref="P11:P17 P23:P24 P30:P31 P37:P38 P44:P45">
    <cfRule type="cellIs" dxfId="17" priority="19" operator="between">
      <formula>0.8</formula>
      <formula>0.99</formula>
    </cfRule>
    <cfRule type="cellIs" dxfId="16" priority="20" operator="lessThan">
      <formula>0.799</formula>
    </cfRule>
    <cfRule type="cellIs" dxfId="15" priority="21" operator="equal">
      <formula>1</formula>
    </cfRule>
  </conditionalFormatting>
  <conditionalFormatting sqref="P18:P22">
    <cfRule type="cellIs" dxfId="14" priority="16" operator="between">
      <formula>0.8</formula>
      <formula>0.99</formula>
    </cfRule>
    <cfRule type="cellIs" dxfId="13" priority="17" operator="lessThan">
      <formula>0.799</formula>
    </cfRule>
    <cfRule type="cellIs" dxfId="12" priority="18" operator="equal">
      <formula>1</formula>
    </cfRule>
  </conditionalFormatting>
  <conditionalFormatting sqref="P25:P29">
    <cfRule type="cellIs" dxfId="11" priority="13" operator="between">
      <formula>0.8</formula>
      <formula>0.99</formula>
    </cfRule>
    <cfRule type="cellIs" dxfId="10" priority="14" operator="lessThan">
      <formula>0.799</formula>
    </cfRule>
    <cfRule type="cellIs" dxfId="9" priority="15" operator="equal">
      <formula>1</formula>
    </cfRule>
  </conditionalFormatting>
  <conditionalFormatting sqref="P32:P36">
    <cfRule type="cellIs" dxfId="8" priority="10" operator="between">
      <formula>0.8</formula>
      <formula>0.99</formula>
    </cfRule>
    <cfRule type="cellIs" dxfId="7" priority="11" operator="lessThan">
      <formula>0.799</formula>
    </cfRule>
    <cfRule type="cellIs" dxfId="6" priority="12" operator="equal">
      <formula>1</formula>
    </cfRule>
  </conditionalFormatting>
  <conditionalFormatting sqref="P39:P43">
    <cfRule type="cellIs" dxfId="5" priority="7" operator="between">
      <formula>0.8</formula>
      <formula>0.99</formula>
    </cfRule>
    <cfRule type="cellIs" dxfId="4" priority="8" operator="lessThan">
      <formula>0.799</formula>
    </cfRule>
    <cfRule type="cellIs" dxfId="3" priority="9" operator="equal">
      <formula>1</formula>
    </cfRule>
  </conditionalFormatting>
  <conditionalFormatting sqref="P46:P50">
    <cfRule type="cellIs" dxfId="2" priority="4" operator="between">
      <formula>0.8</formula>
      <formula>0.99</formula>
    </cfRule>
    <cfRule type="cellIs" dxfId="1" priority="5" operator="lessThan">
      <formula>0.799</formula>
    </cfRule>
    <cfRule type="cellIs" dxfId="0" priority="6" operator="equal">
      <formula>1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EVALUADOR1</vt:lpstr>
      <vt:lpstr>EVALUADOR2</vt:lpstr>
      <vt:lpstr>EVALUADOR3.</vt:lpstr>
      <vt:lpstr>EVALUADOR4</vt:lpstr>
      <vt:lpstr>EVALUADOR5</vt:lpstr>
      <vt:lpstr>V DE AIKEN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</dc:creator>
  <cp:lastModifiedBy>GODOY BARBOSA LIDA FABIOLA</cp:lastModifiedBy>
  <cp:lastPrinted>2021-02-05T00:25:40Z</cp:lastPrinted>
  <dcterms:created xsi:type="dcterms:W3CDTF">2013-05-29T14:30:14Z</dcterms:created>
  <dcterms:modified xsi:type="dcterms:W3CDTF">2023-11-27T16:44:27Z</dcterms:modified>
</cp:coreProperties>
</file>