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deInvestigacin558/Documentos compartidos/General/Actividad 4. Tercer informe/"/>
    </mc:Choice>
  </mc:AlternateContent>
  <xr:revisionPtr revIDLastSave="180" documentId="11_CD27F0C6927924C7FADD4A75A4CE8A289C011C93" xr6:coauthVersionLast="47" xr6:coauthVersionMax="47" xr10:uidLastSave="{510F54ED-F337-4A08-9285-2317E709FB8B}"/>
  <bookViews>
    <workbookView xWindow="1080" yWindow="1110" windowWidth="16140" windowHeight="13830" firstSheet="1" activeTab="1" xr2:uid="{00000000-000D-0000-FFFF-FFFF00000000}"/>
  </bookViews>
  <sheets>
    <sheet name="Matriz de Evaluación" sheetId="7" r:id="rId1"/>
    <sheet name="Matriz de Respuesta" sheetId="9" r:id="rId2"/>
    <sheet name="Matriz de Gravedad" sheetId="8" r:id="rId3"/>
  </sheets>
  <definedNames>
    <definedName name="RIESGO">'Matriz de Evaluación'!$D$6:$D$15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7" l="1"/>
  <c r="K15" i="7" s="1"/>
  <c r="J14" i="7"/>
  <c r="K14" i="7" s="1"/>
  <c r="J13" i="7"/>
  <c r="K13" i="7" s="1"/>
  <c r="J12" i="7"/>
  <c r="K12" i="7" s="1"/>
  <c r="J11" i="7"/>
  <c r="K11" i="7" s="1"/>
  <c r="J10" i="7" l="1"/>
  <c r="K10" i="7" s="1"/>
  <c r="J9" i="7"/>
  <c r="K9" i="7" s="1"/>
  <c r="J8" i="7"/>
  <c r="K8" i="7" s="1"/>
  <c r="J7" i="7"/>
  <c r="K7" i="7" s="1"/>
  <c r="J6" i="7"/>
  <c r="K6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Nelson Moreno</author>
  </authors>
  <commentList>
    <comment ref="H5" authorId="0" shapeId="0" xr:uid="{00000000-0006-0000-0000-000001000000}">
      <text>
        <r>
          <rPr>
            <sz val="8"/>
            <color indexed="81"/>
            <rFont val="Tahoma"/>
            <family val="2"/>
          </rPr>
          <t>0: No se tiene antecedente pero es un riesgo; 
1: Insignificante, cuando el evento se ha presentado rara vez, una vez al año, cada 6 meses;
2: Baja, cuando el evento se ha presentado en varias ocasiones al semestre;
3: Media, en eventos presentado en varias ocasiones en periodos de 10 semanas;
4: Moderada, cuando el evento se presenta en varias ocasiones en periodos mensuales;
5: Alta, que el evento se puede presentar varias veces a la semana.</t>
        </r>
      </text>
    </comment>
    <comment ref="I5" authorId="0" shapeId="0" xr:uid="{00000000-0006-0000-0000-000002000000}">
      <text>
        <r>
          <rPr>
            <sz val="8"/>
            <color indexed="81"/>
            <rFont val="Tahoma"/>
            <family val="2"/>
          </rPr>
          <t>0: Insignificante,no se tiene antecedente; 
1: Que no afecta el servicio; 
2: Baja, que afecta el servicio pero no es indispensable para cumplir con la promesa de valor,  
3: Media, pero existen alternativas para cumplir con el compromiso,  
4: Moderada, no se puede prestar el servicio a un grupo de clientes; 
5: Catastrófico, que afecta el servicio a más del 50% de la empresa.</t>
        </r>
      </text>
    </comment>
    <comment ref="K5" authorId="0" shapeId="0" xr:uid="{00000000-0006-0000-0000-000003000000}">
      <text>
        <r>
          <rPr>
            <sz val="8"/>
            <color indexed="81"/>
            <rFont val="Tahoma"/>
            <family val="2"/>
          </rPr>
          <t>En 0 No definido;
En 1 Indiferente;
Entre 2 y 4 Media;
Entre 5 y 10 Crítico; 
Entre 11 y 16 Altamente critico;
Mayor de 16 Catastrófico.</t>
        </r>
      </text>
    </comment>
  </commentList>
</comments>
</file>

<file path=xl/sharedStrings.xml><?xml version="1.0" encoding="utf-8"?>
<sst xmlns="http://schemas.openxmlformats.org/spreadsheetml/2006/main" count="133" uniqueCount="107">
  <si>
    <t>Matriz de Evaluación de Riesgo</t>
  </si>
  <si>
    <t>ID</t>
  </si>
  <si>
    <t>RIESGO</t>
  </si>
  <si>
    <t>DESCRIPCIÓN</t>
  </si>
  <si>
    <t>CONSECUENCIA REAL</t>
  </si>
  <si>
    <t>CONSECUENCIA POTENCIAL</t>
  </si>
  <si>
    <t>PROBABILIDAD</t>
  </si>
  <si>
    <t>IMPACTO</t>
  </si>
  <si>
    <t>CALIFICACIÓN</t>
  </si>
  <si>
    <t>INTERPRETACIÓN</t>
  </si>
  <si>
    <t>Escala</t>
  </si>
  <si>
    <t>Interpretacion</t>
  </si>
  <si>
    <t>Cambios en la regulaciones para la exhibición de productos en las góndolas y lineales de los supermercados</t>
  </si>
  <si>
    <t xml:space="preserve">Cambios por nuevas normas para la exhibición de prouctos que pueda generar el gobierno Colombiano. </t>
  </si>
  <si>
    <t>Afectación en la funcionalidad  y desvío en el objetivo que busca el proyecto</t>
  </si>
  <si>
    <t>Cambio en las condiciones del proyecto.</t>
  </si>
  <si>
    <t>No definido: Se requiere hacer un análisis del Riesgo y validar si se debe mantener en el mapa o definir los valores de impacto o probabilidad.</t>
  </si>
  <si>
    <t>Capacitación o falta de expertos necesario para el desarrollo del proyecto</t>
  </si>
  <si>
    <t>Las personas que conformen el equipo de trabajo no tengan el conocimiento ni el expertiz necesario para llevar adelante las tareas de acuerdo a su rol.</t>
  </si>
  <si>
    <t>Desarrollo del proyecto sin calidad.</t>
  </si>
  <si>
    <t>Atraso y desvíos en el proyecto. 
Entregar sin estándares adecuados.</t>
  </si>
  <si>
    <t>Indiferente: El riesgo no requiere tratamiento y se debe evaluar el riesgo para definir su permanencia en el mapa.</t>
  </si>
  <si>
    <t>Incumplimiento de los acuerdos de servicio por parte de los proveedores del proyecto.</t>
  </si>
  <si>
    <t xml:space="preserve">Los proveedores contratados no cumplan con lo comprometido en contrataciones y servicios. </t>
  </si>
  <si>
    <t xml:space="preserve">Desvío en la ejecución del proyecto. </t>
  </si>
  <si>
    <t>Desarrollo sin calidad.</t>
  </si>
  <si>
    <t>Media: Se requiere hacer seguimiento al riesgo.</t>
  </si>
  <si>
    <t>de 2 a 4</t>
  </si>
  <si>
    <t>Inconvenientes en la integracion y homologacion de datos de los sistemas legados.</t>
  </si>
  <si>
    <t xml:space="preserve">Incumplimiento en los objetivos del proyecto por la desviacion generada por los inconvenientes de integración. </t>
  </si>
  <si>
    <t>Crítico: Requiere intervención a través de controles y documentar el plan de contingencias.</t>
  </si>
  <si>
    <t>de 5 a 10</t>
  </si>
  <si>
    <t>Miembros del equipo estrategicos que no o esten disponibles o que abandonen el proyecto en un momento clave.</t>
  </si>
  <si>
    <t>Rotación o inasistencia de las personas que conforman el equipo de trabajo.</t>
  </si>
  <si>
    <t>Atrasos en las entregas. Generación de mal ambiente en el equipo.
Sobrecarga de trabajo</t>
  </si>
  <si>
    <t>Altamente critico: Requiere intervención inmediata a través controles,  y evaluación permanente de los controles, documentar el plan de contingencias.</t>
  </si>
  <si>
    <t>de 11 a 16</t>
  </si>
  <si>
    <t>Integracion de sistemas de informacion que no cumpla con las politicas de seguridad.</t>
  </si>
  <si>
    <t>Las integraciones propuestas estén fuera de las definiciones y estándares establecidos por seguiridad generando un riesgo de seguridad.</t>
  </si>
  <si>
    <t xml:space="preserve">No sea un proyecto que apruebe los estándares de seguridad exigidos. </t>
  </si>
  <si>
    <t>Catastrófico: Requiere intervención inmediata, a través de controles, y permanente evaluación, plan de contingencias,  definir las estrategias que garantizan la continuidad del servicio y realizar  evaluación permanente a las estrategias.</t>
  </si>
  <si>
    <t>mayor a 16</t>
  </si>
  <si>
    <t>Implementacion que no se encuentre alineada con las politicas definidas por arquitectura.</t>
  </si>
  <si>
    <t>Todo diseño debe estar alineadas a las políticas de arquitectura e infraestrutura.</t>
  </si>
  <si>
    <t>No sea un proyecto que se apruebe por los estándares tecnológicos</t>
  </si>
  <si>
    <t>No sea escalable ni adaptable con las demás tecnologías en Cencosud.</t>
  </si>
  <si>
    <t xml:space="preserve">Estimacion deficiente por parte del equipo del proyecto. </t>
  </si>
  <si>
    <t xml:space="preserve">Las actividades no sean estimadas en forma correctas y generen desvios en el cronograma del proyecto. </t>
  </si>
  <si>
    <t xml:space="preserve">Desvíos en el cronograma del proyecto. </t>
  </si>
  <si>
    <t xml:space="preserve">Cambio de alcance.
Paralelización de tareas. </t>
  </si>
  <si>
    <t>Cambio en el alcance que genere un incremento en el tiempo, costo y calidad.</t>
  </si>
  <si>
    <t xml:space="preserve">Luego de iniciado el proyecto se cambie el alcance del proyecto. </t>
  </si>
  <si>
    <t xml:space="preserve">Cambio en el tiempo o en el presupuesto del proyecto. </t>
  </si>
  <si>
    <t xml:space="preserve">Aumento en el tiempo  de la finalización del proyecto. Ó incremento de presupuesto, que coloque en riesgo la finaliación del mismo. </t>
  </si>
  <si>
    <t>Carencia de un metodo eficiente para determinar desviaciones del presupuesto establecido.</t>
  </si>
  <si>
    <t xml:space="preserve">No exista una herramienta o metodología eficiente para dar seguimiento a la ejecución del presupuesto establecido. </t>
  </si>
  <si>
    <t xml:space="preserve">Sub o sobre utilización del presupuesto. </t>
  </si>
  <si>
    <t>Recorte del presupuesto. Afectación del flujo de caja del proyecto.</t>
  </si>
  <si>
    <t>Matriz de Respuesta al Riesgo</t>
  </si>
  <si>
    <t>RESPUESTA</t>
  </si>
  <si>
    <t>PLAN DE CONTIGENCIA</t>
  </si>
  <si>
    <t>DESENCADENANTE</t>
  </si>
  <si>
    <t>RESPONSABLE</t>
  </si>
  <si>
    <t>Retención</t>
  </si>
  <si>
    <t xml:space="preserve">Aplicar las modificaciones que se requieran de acuerdo con la regulación. </t>
  </si>
  <si>
    <t xml:space="preserve">Emision de una nueva normativa. </t>
  </si>
  <si>
    <t>Gerente de Impuestos.</t>
  </si>
  <si>
    <t>Mitigación</t>
  </si>
  <si>
    <t>Capacitación o falta de expertis necesario para el desarrollo del proyecto</t>
  </si>
  <si>
    <t xml:space="preserve">Generar un estricto plan de reclutamiento validando las competencias necesarias de los perfiles requeridos. </t>
  </si>
  <si>
    <t xml:space="preserve">Deficiencia de conocimientos y en la experienca que se encuentra en las hojas de vida de los miembros del quipo. </t>
  </si>
  <si>
    <t>Proveedores, Gerente Proyecto</t>
  </si>
  <si>
    <t>Omisión</t>
  </si>
  <si>
    <t>Control y seguimiento de los acuerdos de servicios con los proveedores. 
Firmas de penalidades por incumplimiento de servicios.</t>
  </si>
  <si>
    <t xml:space="preserve">Desvio en en el tiempo pactado de servicio. </t>
  </si>
  <si>
    <t xml:space="preserve">Gerente del proyecto. </t>
  </si>
  <si>
    <t>Transferencia</t>
  </si>
  <si>
    <t xml:space="preserve">Entendimiento y relevamiento de la arquitectura actual, de los sitemas de información y requerimientos de integración. </t>
  </si>
  <si>
    <t xml:space="preserve">Fallas en la implementación, integridad de datos. </t>
  </si>
  <si>
    <t>Arquitecto TI</t>
  </si>
  <si>
    <t>Distribución</t>
  </si>
  <si>
    <t xml:space="preserve">Tener contratado por empresa los servicios del equipo, para que ellos garanticen la disponilidad de las personas. Para que pongan reemplazo en caso que se vayan una persona. </t>
  </si>
  <si>
    <t>inasistencia del equipo del proyecto</t>
  </si>
  <si>
    <t xml:space="preserve">Incluir la revisión del arquitecto y del equipo de serguiridad en el diseño de la solución propuesta. </t>
  </si>
  <si>
    <t xml:space="preserve">Incumplimiento de las políticas de seguridad. </t>
  </si>
  <si>
    <t xml:space="preserve">Asegurar conocer y entender las politicas definidas por Cencosud a nivel de arquitectura. </t>
  </si>
  <si>
    <t xml:space="preserve">Desconocimiento o no aplicación de las politicas establecidas. </t>
  </si>
  <si>
    <t>Lider TI</t>
  </si>
  <si>
    <t xml:space="preserve">Generar la estimacion por los especialistas de cada tema. 
Revision de las estimaciones del equipo del proyecto. </t>
  </si>
  <si>
    <t xml:space="preserve">falta de información, documentación, recursos o herramientas adecuadas para realizar estimaciones. </t>
  </si>
  <si>
    <t xml:space="preserve">Asegurar el entendimiento del alcance con el sponsor y el cliente del proyecto. </t>
  </si>
  <si>
    <t xml:space="preserve">Inclusión de nuevas definiciones.
Cambio de la dinámica del negocio. </t>
  </si>
  <si>
    <t xml:space="preserve">Gerente del proyecto, sponsor. </t>
  </si>
  <si>
    <t xml:space="preserve">Seleccionar una herramienta para poder llevar el control de la ejecución del presupuesto. Generar reportes periódicos y alertar cualquier desvío. </t>
  </si>
  <si>
    <t>No exista herramienta para generar el seguimiento del presupuesto.</t>
  </si>
  <si>
    <t>Matriz de Gravedad del Riesgo</t>
  </si>
  <si>
    <t xml:space="preserve">  Mayor riesgo</t>
  </si>
  <si>
    <t>2;8;10</t>
  </si>
  <si>
    <t>Riesgo moderado</t>
  </si>
  <si>
    <t>4; 6</t>
  </si>
  <si>
    <t>1;7;9</t>
  </si>
  <si>
    <t>Riesgo menor</t>
  </si>
  <si>
    <t xml:space="preserve">Algunos inconvenientes que se pueden presentar son la falta de compatibilidad, integración o actualizacion de los sistemas informaticos que generen fallas tecnicas, perdida de datos o filtración de datos, afectacción de la calidad de datos generando dificulta para consultar, acceder, analizar y visualizar los datos. </t>
  </si>
  <si>
    <t xml:space="preserve">Demoras en la integracion generando retrasos en los hitos del proyecto, disminución de la calidad de la información, retrasar la toma de decisiones. </t>
  </si>
  <si>
    <t>Miembros del equipo estrategicos que no esten disponibles o que abandonen el proyecto en un momento clave.</t>
  </si>
  <si>
    <t xml:space="preserve">Desvío en la ejecución del proyecto, generando retrasos, preocupacion por parte del equipo por la ausencia de un integrante. </t>
  </si>
  <si>
    <t xml:space="preserve">Vulnerabilidad en seguridad, incumplimientos de las normativas de seguridad. Incumplimiento de politicas de privacidad y confidencialidad.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</si>
</sst>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 wrapText="1"/>
    </xf>
    <xf numFmtId="0" fontId="0" fillId="2" borderId="0" xfId="0" applyFill="1"/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vertical="center" wrapText="1"/>
      <protection hidden="1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5" borderId="2" xfId="0" applyFill="1" applyBorder="1"/>
    <xf numFmtId="0" fontId="0" fillId="6" borderId="2" xfId="0" applyFill="1" applyBorder="1"/>
    <xf numFmtId="0" fontId="0" fillId="3" borderId="2" xfId="0" applyFill="1" applyBorder="1"/>
    <xf numFmtId="0" fontId="0" fillId="2" borderId="0" xfId="0" applyFill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6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1F5F9"/>
      <color rgb="FFEAF0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showGridLines="0" topLeftCell="E3" zoomScaleNormal="100" workbookViewId="0">
      <selection activeCell="F13" sqref="F13"/>
    </sheetView>
  </sheetViews>
  <sheetFormatPr baseColWidth="10" defaultColWidth="0" defaultRowHeight="15" zeroHeight="1" x14ac:dyDescent="0.25"/>
  <cols>
    <col min="1" max="1" width="3.42578125" style="2" customWidth="1"/>
    <col min="2" max="2" width="2.7109375" customWidth="1"/>
    <col min="3" max="3" width="5.85546875" customWidth="1"/>
    <col min="4" max="4" width="19" customWidth="1"/>
    <col min="5" max="5" width="28.85546875" customWidth="1"/>
    <col min="6" max="6" width="22.42578125" customWidth="1"/>
    <col min="7" max="7" width="23.28515625" customWidth="1"/>
    <col min="8" max="8" width="15" bestFit="1" customWidth="1"/>
    <col min="9" max="9" width="12.28515625" customWidth="1"/>
    <col min="10" max="10" width="15.7109375" customWidth="1"/>
    <col min="11" max="11" width="39.140625" customWidth="1"/>
    <col min="12" max="12" width="3.140625" customWidth="1"/>
    <col min="13" max="13" width="2.85546875" style="2" customWidth="1"/>
    <col min="14" max="16384" width="11.42578125" hidden="1"/>
  </cols>
  <sheetData>
    <row r="1" spans="3:17" s="2" customFormat="1" x14ac:dyDescent="0.25"/>
    <row r="2" spans="3:17" x14ac:dyDescent="0.25"/>
    <row r="3" spans="3:17" x14ac:dyDescent="0.25">
      <c r="C3" s="46" t="s">
        <v>0</v>
      </c>
      <c r="D3" s="46"/>
      <c r="E3" s="46"/>
      <c r="F3" s="46"/>
      <c r="G3" s="46"/>
      <c r="H3" s="46"/>
      <c r="I3" s="46"/>
      <c r="J3" s="46"/>
      <c r="K3" s="46"/>
    </row>
    <row r="4" spans="3:17" x14ac:dyDescent="0.25">
      <c r="C4" s="1"/>
      <c r="D4" s="1"/>
      <c r="E4" s="1"/>
      <c r="F4" s="1"/>
      <c r="G4" s="1"/>
      <c r="H4" s="1"/>
      <c r="I4" s="1"/>
      <c r="J4" s="1"/>
      <c r="K4" s="1"/>
    </row>
    <row r="5" spans="3:17" ht="31.5" customHeight="1" x14ac:dyDescent="0.25">
      <c r="C5" s="25" t="s">
        <v>1</v>
      </c>
      <c r="D5" s="25" t="s">
        <v>2</v>
      </c>
      <c r="E5" s="25" t="s">
        <v>3</v>
      </c>
      <c r="F5" s="25" t="s">
        <v>4</v>
      </c>
      <c r="G5" s="25" t="s">
        <v>5</v>
      </c>
      <c r="H5" s="25" t="s">
        <v>6</v>
      </c>
      <c r="I5" s="25" t="s">
        <v>7</v>
      </c>
      <c r="J5" s="25" t="s">
        <v>8</v>
      </c>
      <c r="K5" s="25" t="s">
        <v>9</v>
      </c>
      <c r="N5" s="1" t="s">
        <v>10</v>
      </c>
      <c r="O5" s="1" t="s">
        <v>11</v>
      </c>
      <c r="P5" s="1"/>
      <c r="Q5" s="1"/>
    </row>
    <row r="6" spans="3:17" ht="97.5" customHeight="1" x14ac:dyDescent="0.25">
      <c r="C6" s="3">
        <v>1</v>
      </c>
      <c r="D6" s="5" t="s">
        <v>12</v>
      </c>
      <c r="E6" s="5" t="s">
        <v>13</v>
      </c>
      <c r="F6" s="5" t="s">
        <v>14</v>
      </c>
      <c r="G6" s="5" t="s">
        <v>15</v>
      </c>
      <c r="H6" s="4">
        <v>2</v>
      </c>
      <c r="I6" s="4">
        <v>5</v>
      </c>
      <c r="J6" s="6">
        <f>IF(I6="","",H6*I6)</f>
        <v>10</v>
      </c>
      <c r="K6" s="7" t="str">
        <f>IF(J6="","",IF(J6=0,$O$6,IF(AND(J6&gt;=2,J6&lt;=4),$O$8,IF(AND(J6&gt;=5,J6&lt;=10),$O$9,IF(AND(J6&gt;=11,J6&lt;=16),$O$10,IF(J6&gt;16,$O$11,0))))))</f>
        <v>Crítico: Requiere intervención a través de controles y documentar el plan de contingencias.</v>
      </c>
      <c r="N6" s="1">
        <v>0</v>
      </c>
      <c r="O6" s="1" t="s">
        <v>16</v>
      </c>
      <c r="P6" s="1">
        <v>0</v>
      </c>
      <c r="Q6" s="1"/>
    </row>
    <row r="7" spans="3:17" ht="97.5" customHeight="1" x14ac:dyDescent="0.25">
      <c r="C7" s="3">
        <v>2</v>
      </c>
      <c r="D7" s="5" t="s">
        <v>17</v>
      </c>
      <c r="E7" s="5" t="s">
        <v>18</v>
      </c>
      <c r="F7" s="5" t="s">
        <v>19</v>
      </c>
      <c r="G7" s="5" t="s">
        <v>20</v>
      </c>
      <c r="H7" s="4">
        <v>3</v>
      </c>
      <c r="I7" s="4">
        <v>4</v>
      </c>
      <c r="J7" s="6">
        <f t="shared" ref="J7:J10" si="0">IF(I7="","",H7*I7)</f>
        <v>12</v>
      </c>
      <c r="K7" s="7" t="str">
        <f t="shared" ref="K7:K10" si="1">IF(J7="","",IF(J7=0,$O$6,IF(AND(J7&gt;=2,J7&lt;=4),$O$8,IF(AND(J7&gt;=5,J7&lt;=10),$O$9,IF(AND(J7&gt;=11,J7&lt;=16),$O$10,IF(J7&gt;16,$O$11,0))))))</f>
        <v>Altamente critico: Requiere intervención inmediata a través controles,  y evaluación permanente de los controles, documentar el plan de contingencias.</v>
      </c>
      <c r="N7" s="1">
        <v>1</v>
      </c>
      <c r="O7" s="1" t="s">
        <v>21</v>
      </c>
      <c r="P7" s="1">
        <v>1</v>
      </c>
      <c r="Q7" s="1"/>
    </row>
    <row r="8" spans="3:17" ht="97.5" customHeight="1" x14ac:dyDescent="0.25">
      <c r="C8" s="3">
        <v>3</v>
      </c>
      <c r="D8" s="5" t="s">
        <v>22</v>
      </c>
      <c r="E8" s="5" t="s">
        <v>23</v>
      </c>
      <c r="F8" s="5" t="s">
        <v>24</v>
      </c>
      <c r="G8" s="5" t="s">
        <v>25</v>
      </c>
      <c r="H8" s="4">
        <v>4</v>
      </c>
      <c r="I8" s="4">
        <v>4</v>
      </c>
      <c r="J8" s="6">
        <f t="shared" si="0"/>
        <v>16</v>
      </c>
      <c r="K8" s="7" t="str">
        <f t="shared" si="1"/>
        <v>Altamente critico: Requiere intervención inmediata a través controles,  y evaluación permanente de los controles, documentar el plan de contingencias.</v>
      </c>
      <c r="N8" s="1">
        <v>2</v>
      </c>
      <c r="O8" s="1" t="s">
        <v>26</v>
      </c>
      <c r="P8" s="1" t="s">
        <v>27</v>
      </c>
      <c r="Q8" s="1"/>
    </row>
    <row r="9" spans="3:17" ht="97.5" customHeight="1" x14ac:dyDescent="0.25">
      <c r="C9" s="3">
        <v>4</v>
      </c>
      <c r="D9" s="5" t="s">
        <v>28</v>
      </c>
      <c r="E9" s="5" t="s">
        <v>102</v>
      </c>
      <c r="F9" s="5" t="s">
        <v>103</v>
      </c>
      <c r="G9" s="5" t="s">
        <v>29</v>
      </c>
      <c r="H9" s="4">
        <v>2</v>
      </c>
      <c r="I9" s="4">
        <v>3</v>
      </c>
      <c r="J9" s="6">
        <f t="shared" si="0"/>
        <v>6</v>
      </c>
      <c r="K9" s="7" t="str">
        <f t="shared" si="1"/>
        <v>Crítico: Requiere intervención a través de controles y documentar el plan de contingencias.</v>
      </c>
      <c r="N9" s="1">
        <v>3</v>
      </c>
      <c r="O9" s="1" t="s">
        <v>30</v>
      </c>
      <c r="P9" s="1" t="s">
        <v>31</v>
      </c>
      <c r="Q9" s="1"/>
    </row>
    <row r="10" spans="3:17" ht="99" customHeight="1" x14ac:dyDescent="0.25">
      <c r="C10" s="3">
        <v>5</v>
      </c>
      <c r="D10" s="5" t="s">
        <v>104</v>
      </c>
      <c r="E10" s="5" t="s">
        <v>33</v>
      </c>
      <c r="F10" s="5" t="s">
        <v>105</v>
      </c>
      <c r="G10" s="5" t="s">
        <v>34</v>
      </c>
      <c r="H10" s="4">
        <v>2</v>
      </c>
      <c r="I10" s="4">
        <v>4</v>
      </c>
      <c r="J10" s="6">
        <f t="shared" si="0"/>
        <v>8</v>
      </c>
      <c r="K10" s="7" t="str">
        <f t="shared" si="1"/>
        <v>Crítico: Requiere intervención a través de controles y documentar el plan de contingencias.</v>
      </c>
      <c r="N10" s="1">
        <v>4</v>
      </c>
      <c r="O10" s="1" t="s">
        <v>35</v>
      </c>
      <c r="P10" s="1" t="s">
        <v>36</v>
      </c>
      <c r="Q10" s="1"/>
    </row>
    <row r="11" spans="3:17" ht="99" customHeight="1" x14ac:dyDescent="0.25">
      <c r="C11" s="3">
        <v>6</v>
      </c>
      <c r="D11" s="5" t="s">
        <v>37</v>
      </c>
      <c r="E11" s="5" t="s">
        <v>38</v>
      </c>
      <c r="F11" s="5" t="s">
        <v>39</v>
      </c>
      <c r="G11" s="5" t="s">
        <v>106</v>
      </c>
      <c r="H11" s="4">
        <v>2</v>
      </c>
      <c r="I11" s="4">
        <v>3</v>
      </c>
      <c r="J11" s="6">
        <f t="shared" ref="J11:J15" si="2">IF(I11="","",H11*I11)</f>
        <v>6</v>
      </c>
      <c r="K11" s="7" t="str">
        <f t="shared" ref="K11:K15" si="3">IF(J11="","",IF(J11=0,$O$6,IF(AND(J11&gt;=2,J11&lt;=4),$O$8,IF(AND(J11&gt;=5,J11&lt;=10),$O$9,IF(AND(J11&gt;=11,J11&lt;=16),$O$10,IF(J11&gt;16,$O$11,0))))))</f>
        <v>Crítico: Requiere intervención a través de controles y documentar el plan de contingencias.</v>
      </c>
      <c r="N11" s="1">
        <v>5</v>
      </c>
      <c r="O11" s="1" t="s">
        <v>40</v>
      </c>
      <c r="P11" s="1" t="s">
        <v>41</v>
      </c>
      <c r="Q11" s="1"/>
    </row>
    <row r="12" spans="3:17" ht="99" customHeight="1" x14ac:dyDescent="0.25">
      <c r="C12" s="3">
        <v>7</v>
      </c>
      <c r="D12" s="5" t="s">
        <v>42</v>
      </c>
      <c r="E12" s="5" t="s">
        <v>43</v>
      </c>
      <c r="F12" s="5" t="s">
        <v>44</v>
      </c>
      <c r="G12" s="5" t="s">
        <v>45</v>
      </c>
      <c r="H12" s="4">
        <v>2</v>
      </c>
      <c r="I12" s="4">
        <v>5</v>
      </c>
      <c r="J12" s="6">
        <f t="shared" si="2"/>
        <v>10</v>
      </c>
      <c r="K12" s="7" t="str">
        <f t="shared" si="3"/>
        <v>Crítico: Requiere intervención a través de controles y documentar el plan de contingencias.</v>
      </c>
    </row>
    <row r="13" spans="3:17" ht="99" customHeight="1" x14ac:dyDescent="0.25">
      <c r="C13" s="3">
        <v>8</v>
      </c>
      <c r="D13" s="5" t="s">
        <v>46</v>
      </c>
      <c r="E13" s="5" t="s">
        <v>47</v>
      </c>
      <c r="F13" s="5" t="s">
        <v>48</v>
      </c>
      <c r="G13" s="5" t="s">
        <v>49</v>
      </c>
      <c r="H13" s="4">
        <v>2</v>
      </c>
      <c r="I13" s="4">
        <v>4</v>
      </c>
      <c r="J13" s="6">
        <f t="shared" si="2"/>
        <v>8</v>
      </c>
      <c r="K13" s="7" t="str">
        <f t="shared" si="3"/>
        <v>Crítico: Requiere intervención a través de controles y documentar el plan de contingencias.</v>
      </c>
    </row>
    <row r="14" spans="3:17" ht="99" customHeight="1" x14ac:dyDescent="0.25">
      <c r="C14" s="3">
        <v>9</v>
      </c>
      <c r="D14" s="5" t="s">
        <v>50</v>
      </c>
      <c r="E14" s="5" t="s">
        <v>51</v>
      </c>
      <c r="F14" s="5" t="s">
        <v>52</v>
      </c>
      <c r="G14" s="5" t="s">
        <v>53</v>
      </c>
      <c r="H14" s="4">
        <v>3</v>
      </c>
      <c r="I14" s="4">
        <v>5</v>
      </c>
      <c r="J14" s="6">
        <f t="shared" si="2"/>
        <v>15</v>
      </c>
      <c r="K14" s="7" t="str">
        <f t="shared" si="3"/>
        <v>Altamente critico: Requiere intervención inmediata a través controles,  y evaluación permanente de los controles, documentar el plan de contingencias.</v>
      </c>
    </row>
    <row r="15" spans="3:17" ht="99" customHeight="1" x14ac:dyDescent="0.25">
      <c r="C15" s="3">
        <v>10</v>
      </c>
      <c r="D15" s="5" t="s">
        <v>54</v>
      </c>
      <c r="E15" s="5" t="s">
        <v>55</v>
      </c>
      <c r="F15" s="5" t="s">
        <v>56</v>
      </c>
      <c r="G15" s="5" t="s">
        <v>57</v>
      </c>
      <c r="H15" s="4">
        <v>3</v>
      </c>
      <c r="I15" s="4">
        <v>4</v>
      </c>
      <c r="J15" s="6">
        <f t="shared" si="2"/>
        <v>12</v>
      </c>
      <c r="K15" s="7" t="str">
        <f t="shared" si="3"/>
        <v>Altamente critico: Requiere intervención inmediata a través controles,  y evaluación permanente de los controles, documentar el plan de contingencias.</v>
      </c>
    </row>
    <row r="16" spans="3:17" x14ac:dyDescent="0.25"/>
    <row r="17" s="2" customFormat="1" x14ac:dyDescent="0.25"/>
  </sheetData>
  <sheetProtection password="CA9C" sheet="1" objects="1" scenarios="1"/>
  <mergeCells count="1">
    <mergeCell ref="C3:K3"/>
  </mergeCells>
  <conditionalFormatting sqref="J6:J15">
    <cfRule type="cellIs" dxfId="5" priority="1" operator="equal">
      <formula>""</formula>
    </cfRule>
    <cfRule type="cellIs" dxfId="4" priority="2" operator="greaterThan">
      <formula>16</formula>
    </cfRule>
    <cfRule type="cellIs" dxfId="3" priority="3" operator="between">
      <formula>11</formula>
      <formula>16</formula>
    </cfRule>
    <cfRule type="cellIs" dxfId="2" priority="4" operator="between">
      <formula>5</formula>
      <formula>10</formula>
    </cfRule>
    <cfRule type="cellIs" dxfId="1" priority="5" operator="between">
      <formula>2</formula>
      <formula>4</formula>
    </cfRule>
    <cfRule type="cellIs" dxfId="0" priority="6" operator="equal">
      <formula>1</formula>
    </cfRule>
  </conditionalFormatting>
  <dataValidations count="1">
    <dataValidation type="list" allowBlank="1" showInputMessage="1" showErrorMessage="1" sqref="H6:I15" xr:uid="{00000000-0002-0000-0000-000000000000}">
      <formula1>$N$6:$N$11</formula1>
    </dataValidation>
  </dataValidations>
  <pageMargins left="0.7" right="0.7" top="0.75" bottom="0.75" header="0.3" footer="0.3"/>
  <pageSetup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showGridLines="0" tabSelected="1" topLeftCell="A10" workbookViewId="0">
      <selection activeCell="D6" sqref="D6"/>
    </sheetView>
  </sheetViews>
  <sheetFormatPr baseColWidth="10" defaultColWidth="0" defaultRowHeight="12.75" zeroHeight="1" x14ac:dyDescent="0.25"/>
  <cols>
    <col min="1" max="1" width="2.42578125" style="28" customWidth="1"/>
    <col min="2" max="2" width="3.28515625" style="26" customWidth="1"/>
    <col min="3" max="3" width="6.28515625" style="26" customWidth="1"/>
    <col min="4" max="4" width="21.85546875" style="26" customWidth="1"/>
    <col min="5" max="5" width="20.85546875" style="27" customWidth="1"/>
    <col min="6" max="6" width="40.140625" style="26" customWidth="1"/>
    <col min="7" max="7" width="27.7109375" style="26" customWidth="1"/>
    <col min="8" max="8" width="18.7109375" style="26" customWidth="1"/>
    <col min="9" max="9" width="3.42578125" style="26" customWidth="1"/>
    <col min="10" max="10" width="2" style="28" customWidth="1"/>
    <col min="11" max="12" width="11.42578125" style="26" hidden="1" customWidth="1"/>
    <col min="13" max="13" width="13.42578125" style="26" hidden="1" customWidth="1"/>
    <col min="14" max="15" width="11.42578125" style="26" hidden="1" customWidth="1"/>
    <col min="16" max="16" width="0" style="26" hidden="1" customWidth="1"/>
    <col min="17" max="16384" width="11.42578125" style="26" hidden="1"/>
  </cols>
  <sheetData>
    <row r="1" spans="3:13" s="28" customFormat="1" x14ac:dyDescent="0.25">
      <c r="E1" s="29"/>
    </row>
    <row r="2" spans="3:13" x14ac:dyDescent="0.25"/>
    <row r="3" spans="3:13" ht="12.75" customHeight="1" x14ac:dyDescent="0.25">
      <c r="C3" s="47" t="s">
        <v>58</v>
      </c>
      <c r="D3" s="48"/>
      <c r="E3" s="48"/>
      <c r="F3" s="48"/>
      <c r="G3" s="48"/>
      <c r="H3" s="49"/>
    </row>
    <row r="4" spans="3:13" x14ac:dyDescent="0.25"/>
    <row r="5" spans="3:13" ht="13.5" x14ac:dyDescent="0.25">
      <c r="C5" s="25" t="s">
        <v>1</v>
      </c>
      <c r="D5" s="25" t="s">
        <v>2</v>
      </c>
      <c r="E5" s="25" t="s">
        <v>59</v>
      </c>
      <c r="F5" s="25" t="s">
        <v>60</v>
      </c>
      <c r="G5" s="25" t="s">
        <v>61</v>
      </c>
      <c r="H5" s="25" t="s">
        <v>62</v>
      </c>
    </row>
    <row r="6" spans="3:13" ht="68.25" customHeight="1" x14ac:dyDescent="0.25">
      <c r="C6" s="3">
        <v>1</v>
      </c>
      <c r="D6" s="30" t="s">
        <v>12</v>
      </c>
      <c r="E6" s="31" t="s">
        <v>63</v>
      </c>
      <c r="F6" s="30" t="s">
        <v>64</v>
      </c>
      <c r="G6" s="30" t="s">
        <v>65</v>
      </c>
      <c r="H6" s="30" t="s">
        <v>66</v>
      </c>
      <c r="M6" s="26" t="s">
        <v>67</v>
      </c>
    </row>
    <row r="7" spans="3:13" ht="68.25" customHeight="1" x14ac:dyDescent="0.25">
      <c r="C7" s="3">
        <v>2</v>
      </c>
      <c r="D7" s="30" t="s">
        <v>68</v>
      </c>
      <c r="E7" s="31" t="s">
        <v>67</v>
      </c>
      <c r="F7" s="30" t="s">
        <v>69</v>
      </c>
      <c r="G7" s="30" t="s">
        <v>70</v>
      </c>
      <c r="H7" s="30" t="s">
        <v>71</v>
      </c>
      <c r="M7" s="26" t="s">
        <v>72</v>
      </c>
    </row>
    <row r="8" spans="3:13" ht="68.25" customHeight="1" x14ac:dyDescent="0.25">
      <c r="C8" s="3">
        <v>3</v>
      </c>
      <c r="D8" s="30" t="s">
        <v>22</v>
      </c>
      <c r="E8" s="31" t="s">
        <v>67</v>
      </c>
      <c r="F8" s="30" t="s">
        <v>73</v>
      </c>
      <c r="G8" s="30" t="s">
        <v>74</v>
      </c>
      <c r="H8" s="30" t="s">
        <v>75</v>
      </c>
      <c r="M8" s="26" t="s">
        <v>76</v>
      </c>
    </row>
    <row r="9" spans="3:13" ht="68.25" customHeight="1" x14ac:dyDescent="0.25">
      <c r="C9" s="3">
        <v>4</v>
      </c>
      <c r="D9" s="30" t="s">
        <v>28</v>
      </c>
      <c r="E9" s="31" t="s">
        <v>67</v>
      </c>
      <c r="F9" s="30" t="s">
        <v>77</v>
      </c>
      <c r="G9" s="30" t="s">
        <v>78</v>
      </c>
      <c r="H9" s="30" t="s">
        <v>79</v>
      </c>
      <c r="M9" s="26" t="s">
        <v>80</v>
      </c>
    </row>
    <row r="10" spans="3:13" ht="68.25" customHeight="1" x14ac:dyDescent="0.25">
      <c r="C10" s="3">
        <v>5</v>
      </c>
      <c r="D10" s="30" t="s">
        <v>32</v>
      </c>
      <c r="E10" s="31" t="s">
        <v>80</v>
      </c>
      <c r="F10" s="30" t="s">
        <v>81</v>
      </c>
      <c r="G10" s="30" t="s">
        <v>82</v>
      </c>
      <c r="H10" s="30" t="s">
        <v>75</v>
      </c>
      <c r="M10" s="26" t="s">
        <v>63</v>
      </c>
    </row>
    <row r="11" spans="3:13" ht="68.25" customHeight="1" x14ac:dyDescent="0.25">
      <c r="C11" s="3">
        <v>6</v>
      </c>
      <c r="D11" s="30" t="s">
        <v>37</v>
      </c>
      <c r="E11" s="31" t="s">
        <v>67</v>
      </c>
      <c r="F11" s="30" t="s">
        <v>83</v>
      </c>
      <c r="G11" s="30" t="s">
        <v>84</v>
      </c>
      <c r="H11" s="30" t="s">
        <v>79</v>
      </c>
    </row>
    <row r="12" spans="3:13" ht="68.25" customHeight="1" x14ac:dyDescent="0.25">
      <c r="C12" s="3">
        <v>7</v>
      </c>
      <c r="D12" s="30" t="s">
        <v>42</v>
      </c>
      <c r="E12" s="31" t="s">
        <v>67</v>
      </c>
      <c r="F12" s="30" t="s">
        <v>85</v>
      </c>
      <c r="G12" s="30" t="s">
        <v>86</v>
      </c>
      <c r="H12" s="30" t="s">
        <v>87</v>
      </c>
    </row>
    <row r="13" spans="3:13" ht="68.25" customHeight="1" x14ac:dyDescent="0.25">
      <c r="C13" s="3">
        <v>8</v>
      </c>
      <c r="D13" s="30" t="s">
        <v>46</v>
      </c>
      <c r="E13" s="31" t="s">
        <v>67</v>
      </c>
      <c r="F13" s="30" t="s">
        <v>88</v>
      </c>
      <c r="G13" s="30" t="s">
        <v>89</v>
      </c>
      <c r="H13" s="30" t="s">
        <v>75</v>
      </c>
    </row>
    <row r="14" spans="3:13" ht="68.25" customHeight="1" x14ac:dyDescent="0.25">
      <c r="C14" s="3">
        <v>9</v>
      </c>
      <c r="D14" s="30" t="s">
        <v>50</v>
      </c>
      <c r="E14" s="31" t="s">
        <v>80</v>
      </c>
      <c r="F14" s="30" t="s">
        <v>90</v>
      </c>
      <c r="G14" s="30" t="s">
        <v>91</v>
      </c>
      <c r="H14" s="30" t="s">
        <v>92</v>
      </c>
    </row>
    <row r="15" spans="3:13" ht="68.25" customHeight="1" x14ac:dyDescent="0.25">
      <c r="C15" s="3">
        <v>10</v>
      </c>
      <c r="D15" s="30" t="s">
        <v>54</v>
      </c>
      <c r="E15" s="31" t="s">
        <v>67</v>
      </c>
      <c r="F15" s="30" t="s">
        <v>93</v>
      </c>
      <c r="G15" s="30" t="s">
        <v>94</v>
      </c>
      <c r="H15" s="30" t="s">
        <v>75</v>
      </c>
    </row>
    <row r="16" spans="3:13" x14ac:dyDescent="0.25"/>
    <row r="17" spans="5:5" s="28" customFormat="1" x14ac:dyDescent="0.25">
      <c r="E17" s="29"/>
    </row>
  </sheetData>
  <sheetProtection password="CA9C" sheet="1" objects="1" scenarios="1"/>
  <mergeCells count="1">
    <mergeCell ref="C3:H3"/>
  </mergeCells>
  <dataValidations count="2">
    <dataValidation type="list" allowBlank="1" showInputMessage="1" showErrorMessage="1" sqref="D6:D15" xr:uid="{00000000-0002-0000-0100-000000000000}">
      <formula1>RIESGO</formula1>
    </dataValidation>
    <dataValidation type="list" allowBlank="1" showInputMessage="1" showErrorMessage="1" sqref="E6:E15" xr:uid="{00000000-0002-0000-0100-000001000000}">
      <formula1>$M$6:$M$10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4"/>
  <sheetViews>
    <sheetView showGridLines="0" workbookViewId="0">
      <selection activeCell="G9" sqref="G9"/>
    </sheetView>
  </sheetViews>
  <sheetFormatPr baseColWidth="10" defaultColWidth="0" defaultRowHeight="45.75" customHeight="1" zeroHeight="1" x14ac:dyDescent="0.25"/>
  <cols>
    <col min="1" max="1" width="3.42578125" customWidth="1"/>
    <col min="2" max="2" width="3.85546875" customWidth="1"/>
    <col min="3" max="3" width="5" customWidth="1"/>
    <col min="4" max="4" width="4.7109375" style="8" customWidth="1"/>
    <col min="5" max="9" width="12.28515625" customWidth="1"/>
    <col min="10" max="10" width="5.140625" customWidth="1"/>
    <col min="11" max="11" width="8.42578125" customWidth="1"/>
    <col min="12" max="12" width="16.5703125" bestFit="1" customWidth="1"/>
    <col min="13" max="13" width="4.42578125" customWidth="1"/>
    <col min="14" max="14" width="4" customWidth="1"/>
    <col min="15" max="15" width="1.85546875" style="2" customWidth="1"/>
    <col min="16" max="16384" width="12.28515625" hidden="1"/>
  </cols>
  <sheetData>
    <row r="1" spans="2:13" ht="15.75" thickBot="1" x14ac:dyDescent="0.3"/>
    <row r="2" spans="2:13" ht="15.75" thickBot="1" x14ac:dyDescent="0.3">
      <c r="B2" s="52" t="s">
        <v>95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</row>
    <row r="3" spans="2:13" ht="15.75" thickBot="1" x14ac:dyDescent="0.3"/>
    <row r="4" spans="2:13" ht="20.25" customHeight="1" thickBot="1" x14ac:dyDescent="0.3">
      <c r="B4" s="9"/>
      <c r="C4" s="10"/>
      <c r="D4" s="11"/>
      <c r="E4" s="10"/>
      <c r="F4" s="10"/>
      <c r="G4" s="10"/>
      <c r="H4" s="10"/>
      <c r="I4" s="10"/>
      <c r="J4" s="10"/>
      <c r="K4" s="10"/>
      <c r="L4" s="10"/>
      <c r="M4" s="12"/>
    </row>
    <row r="5" spans="2:13" ht="45.75" customHeight="1" thickBot="1" x14ac:dyDescent="0.3">
      <c r="B5" s="13"/>
      <c r="C5" s="50" t="s">
        <v>6</v>
      </c>
      <c r="D5" s="14">
        <v>5</v>
      </c>
      <c r="E5" s="32"/>
      <c r="F5" s="33"/>
      <c r="G5" s="33"/>
      <c r="H5" s="34"/>
      <c r="I5" s="35"/>
      <c r="K5" s="21"/>
      <c r="L5" s="15" t="s">
        <v>96</v>
      </c>
      <c r="M5" s="16"/>
    </row>
    <row r="6" spans="2:13" ht="45.75" customHeight="1" thickBot="1" x14ac:dyDescent="0.3">
      <c r="B6" s="13"/>
      <c r="C6" s="50"/>
      <c r="D6" s="14">
        <v>4</v>
      </c>
      <c r="E6" s="36"/>
      <c r="F6" s="37"/>
      <c r="G6" s="37"/>
      <c r="H6" s="38">
        <v>3</v>
      </c>
      <c r="I6" s="39"/>
      <c r="L6" s="15"/>
      <c r="M6" s="16"/>
    </row>
    <row r="7" spans="2:13" ht="45.75" customHeight="1" thickBot="1" x14ac:dyDescent="0.3">
      <c r="B7" s="13"/>
      <c r="C7" s="50"/>
      <c r="D7" s="14">
        <v>3</v>
      </c>
      <c r="E7" s="36"/>
      <c r="F7" s="40"/>
      <c r="G7" s="37"/>
      <c r="H7" s="37" t="s">
        <v>97</v>
      </c>
      <c r="I7" s="39"/>
      <c r="K7" s="22"/>
      <c r="L7" s="15" t="s">
        <v>98</v>
      </c>
      <c r="M7" s="16"/>
    </row>
    <row r="8" spans="2:13" ht="45.75" customHeight="1" thickBot="1" x14ac:dyDescent="0.3">
      <c r="B8" s="13"/>
      <c r="C8" s="50"/>
      <c r="D8" s="14">
        <v>2</v>
      </c>
      <c r="E8" s="36"/>
      <c r="F8" s="40"/>
      <c r="G8" s="37" t="s">
        <v>99</v>
      </c>
      <c r="H8" s="37">
        <v>5</v>
      </c>
      <c r="I8" s="39" t="s">
        <v>100</v>
      </c>
      <c r="L8" s="15"/>
      <c r="M8" s="16"/>
    </row>
    <row r="9" spans="2:13" ht="45.75" customHeight="1" thickBot="1" x14ac:dyDescent="0.3">
      <c r="B9" s="13"/>
      <c r="C9" s="50"/>
      <c r="D9" s="14">
        <v>1</v>
      </c>
      <c r="E9" s="41"/>
      <c r="F9" s="42"/>
      <c r="G9" s="43"/>
      <c r="H9" s="44"/>
      <c r="I9" s="45"/>
      <c r="K9" s="23"/>
      <c r="L9" s="15" t="s">
        <v>101</v>
      </c>
      <c r="M9" s="16"/>
    </row>
    <row r="10" spans="2:13" ht="21" customHeight="1" x14ac:dyDescent="0.25">
      <c r="B10" s="13"/>
      <c r="E10" s="14">
        <v>1</v>
      </c>
      <c r="F10" s="14">
        <v>2</v>
      </c>
      <c r="G10" s="14">
        <v>3</v>
      </c>
      <c r="H10" s="14">
        <v>4</v>
      </c>
      <c r="I10" s="14">
        <v>5</v>
      </c>
      <c r="M10" s="16"/>
    </row>
    <row r="11" spans="2:13" ht="22.5" customHeight="1" x14ac:dyDescent="0.25">
      <c r="B11" s="13"/>
      <c r="E11" s="51" t="s">
        <v>7</v>
      </c>
      <c r="F11" s="51"/>
      <c r="G11" s="51"/>
      <c r="H11" s="51"/>
      <c r="I11" s="51"/>
      <c r="M11" s="16"/>
    </row>
    <row r="12" spans="2:13" ht="7.5" customHeight="1" thickBot="1" x14ac:dyDescent="0.3">
      <c r="B12" s="17"/>
      <c r="C12" s="18"/>
      <c r="D12" s="19"/>
      <c r="E12" s="18"/>
      <c r="F12" s="18"/>
      <c r="G12" s="18"/>
      <c r="H12" s="18"/>
      <c r="I12" s="18"/>
      <c r="J12" s="18"/>
      <c r="K12" s="18"/>
      <c r="L12" s="18"/>
      <c r="M12" s="20"/>
    </row>
    <row r="13" spans="2:13" ht="15" x14ac:dyDescent="0.25"/>
    <row r="14" spans="2:13" s="2" customFormat="1" ht="7.5" customHeight="1" x14ac:dyDescent="0.25">
      <c r="D14" s="24"/>
    </row>
  </sheetData>
  <mergeCells count="3">
    <mergeCell ref="C5:C9"/>
    <mergeCell ref="E11:I11"/>
    <mergeCell ref="B2:M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b6f4d6-c5e5-4298-9910-1aba9d751b0c">
      <Terms xmlns="http://schemas.microsoft.com/office/infopath/2007/PartnerControls"/>
    </lcf76f155ced4ddcb4097134ff3c332f>
    <TaxCatchAll xmlns="e1f5cb80-3193-495b-a1d3-737efb827e6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E28C4A3280C546B6ECFECFE2330D7E" ma:contentTypeVersion="11" ma:contentTypeDescription="Crear nuevo documento." ma:contentTypeScope="" ma:versionID="865f7948b7b0983999ab9dcda09bce4e">
  <xsd:schema xmlns:xsd="http://www.w3.org/2001/XMLSchema" xmlns:xs="http://www.w3.org/2001/XMLSchema" xmlns:p="http://schemas.microsoft.com/office/2006/metadata/properties" xmlns:ns2="a4b6f4d6-c5e5-4298-9910-1aba9d751b0c" xmlns:ns3="e1f5cb80-3193-495b-a1d3-737efb827e69" targetNamespace="http://schemas.microsoft.com/office/2006/metadata/properties" ma:root="true" ma:fieldsID="eefaa0909446a87b3bba40027c80c790" ns2:_="" ns3:_="">
    <xsd:import namespace="a4b6f4d6-c5e5-4298-9910-1aba9d751b0c"/>
    <xsd:import namespace="e1f5cb80-3193-495b-a1d3-737efb827e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6f4d6-c5e5-4298-9910-1aba9d751b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5cb80-3193-495b-a1d3-737efb827e6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61b47f7-bb52-4d5b-837a-85eaebe0a7ef}" ma:internalName="TaxCatchAll" ma:showField="CatchAllData" ma:web="e1f5cb80-3193-495b-a1d3-737efb827e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158AAA-7BE5-4B81-9C60-7F10C5A4ECE1}">
  <ds:schemaRefs>
    <ds:schemaRef ds:uri="http://schemas.microsoft.com/office/2006/metadata/properties"/>
    <ds:schemaRef ds:uri="http://schemas.microsoft.com/office/infopath/2007/PartnerControls"/>
    <ds:schemaRef ds:uri="a4b6f4d6-c5e5-4298-9910-1aba9d751b0c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9C85EDB-89BA-4ED4-9080-7F4213F91D3E}"/>
</file>

<file path=customXml/itemProps3.xml><?xml version="1.0" encoding="utf-8"?>
<ds:datastoreItem xmlns:ds="http://schemas.openxmlformats.org/officeDocument/2006/customXml" ds:itemID="{C3B05867-4A46-4075-B064-319EAF4AA6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Matriz de Evaluación</vt:lpstr>
      <vt:lpstr>Matriz de Respuesta</vt:lpstr>
      <vt:lpstr>Matriz de Gravedad</vt:lpstr>
      <vt:lpstr>RIESGO</vt:lpstr>
    </vt:vector>
  </TitlesOfParts>
  <Manager/>
  <Company>UNIVERSIDAD EAN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Nelson Moreno</dc:creator>
  <cp:keywords/>
  <dc:description/>
  <cp:lastModifiedBy>JAIRO ALEJANDRO MUÑOZ DIAZ</cp:lastModifiedBy>
  <cp:revision/>
  <dcterms:created xsi:type="dcterms:W3CDTF">2011-06-09T17:00:37Z</dcterms:created>
  <dcterms:modified xsi:type="dcterms:W3CDTF">2023-11-20T04:54:52Z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0x01010071E28C4A3280C546B6ECFECFE2330D7E</vt:lpwstr>
  </property>
</Properties>
</file>