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O1023980067\Downloads\"/>
    </mc:Choice>
  </mc:AlternateContent>
  <xr:revisionPtr revIDLastSave="0" documentId="13_ncr:1_{C16DDD37-BA58-413A-BE25-B1D8683D9ADF}" xr6:coauthVersionLast="47" xr6:coauthVersionMax="47" xr10:uidLastSave="{00000000-0000-0000-0000-000000000000}"/>
  <bookViews>
    <workbookView xWindow="-120" yWindow="-120" windowWidth="20730" windowHeight="11040" firstSheet="1" activeTab="1" xr2:uid="{E9F05D99-D119-4145-9DAA-CDD8D338B7E2}"/>
  </bookViews>
  <sheets>
    <sheet name="Hoja1" sheetId="1" state="hidden" r:id="rId1"/>
    <sheet name="DOFA" sheetId="3" r:id="rId2"/>
  </sheets>
  <externalReferences>
    <externalReference r:id="rId3"/>
  </externalReferences>
  <definedNames>
    <definedName name="Comprobantes">'[1]Tabla de Comprobantes'!$A$3:$A$65</definedName>
    <definedName name="PC">'[1]Tabla de Comprobantes'!$E$3:$E$14</definedName>
    <definedName name="valuevx">42.314159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<sst xmlns="http://schemas.openxmlformats.org/spreadsheetml/2006/main" count="104" uniqueCount="76">
  <si>
    <t>Oportunidades</t>
  </si>
  <si>
    <t>Factor Externo Clave del Éxito</t>
  </si>
  <si>
    <t>Ponderación</t>
  </si>
  <si>
    <t>Calificación</t>
  </si>
  <si>
    <t>Promedio Ponderado</t>
  </si>
  <si>
    <t>Crecimiento del mercado de frutas frescas</t>
  </si>
  <si>
    <t>Tendencia de sostenibilidad y consumo responsable</t>
  </si>
  <si>
    <t>Diferenciación a través del etiquetado y trazabilidad</t>
  </si>
  <si>
    <t>Expansión del comercio electrónico en la venta de frutas</t>
  </si>
  <si>
    <t>Aumento en el consumo de papaya en Bogotá y principales ciudades</t>
  </si>
  <si>
    <t>Incentivos gubernamentales para la trazabilidad de productos agrícolas</t>
  </si>
  <si>
    <t>Crecimiento de la exportación de frutas frescas</t>
  </si>
  <si>
    <t>Mayor interés en la reducción del desperdicio de alimentos</t>
  </si>
  <si>
    <t>Mayor educación y conciencia del consumidor sobre calidad y trazabilidad</t>
  </si>
  <si>
    <t>Potencial de diversificación del portafolio de productos</t>
  </si>
  <si>
    <t>Subtotal Oportunidades</t>
  </si>
  <si>
    <t>Amenazas</t>
  </si>
  <si>
    <t>Competencia creciente en el mercado mayorista y retail</t>
  </si>
  <si>
    <t>Volatilidad en los costos de producción y transporte</t>
  </si>
  <si>
    <t>Preferencias cambiantes del consumidor hacia otras frutas</t>
  </si>
  <si>
    <t>Impacto del cambio climático en la producción agrícola</t>
  </si>
  <si>
    <t>Regulaciones más estrictas en seguridad alimentaria y trazabilidad</t>
  </si>
  <si>
    <t>Dependencia del mercado interno y falta de expansión internacional</t>
  </si>
  <si>
    <t>Inflación y aumento en costos logísticos</t>
  </si>
  <si>
    <t>Mayor presión de supermercados para reducir precios</t>
  </si>
  <si>
    <t>Dificultades en la fidelización de clientes en el segmento premium</t>
  </si>
  <si>
    <t>Posible saturación del mercado de frutas frescas premium</t>
  </si>
  <si>
    <t>Subtotal Amenazas</t>
  </si>
  <si>
    <t>Total Matriz MEFE</t>
  </si>
  <si>
    <t>Forta</t>
  </si>
  <si>
    <t>Factor Interno Clave del Éxito</t>
  </si>
  <si>
    <t>Alta calidad del producto y frescura</t>
  </si>
  <si>
    <t>Diferenciación a través de trazabilidad y etiquetado</t>
  </si>
  <si>
    <t>Compromiso con la sostenibilidad</t>
  </si>
  <si>
    <t>Relación directa con clientes premium</t>
  </si>
  <si>
    <t>Estrategia de reducción de desperdicio de alimentos</t>
  </si>
  <si>
    <t>Modelo de negocio innovador</t>
  </si>
  <si>
    <t>Posibilidad de escalar a nuevos mercados</t>
  </si>
  <si>
    <t>Subtotal Fortalezas</t>
  </si>
  <si>
    <t>Debilidades</t>
  </si>
  <si>
    <t>Dependencia de un solo proveedor</t>
  </si>
  <si>
    <t>Baja recordación de marca en el mercado</t>
  </si>
  <si>
    <t>Capacidad operativa limitada</t>
  </si>
  <si>
    <t>Estrategias de marketing digital poco desarrolladas</t>
  </si>
  <si>
    <t>Falta de alianzas estratégicas</t>
  </si>
  <si>
    <t>Dificultades en la optimización de costos logísticos</t>
  </si>
  <si>
    <t>Subtotal Debilidades</t>
  </si>
  <si>
    <t>Total Matriz MEFI</t>
  </si>
  <si>
    <t>Matriz DOFA para SART FRUITS</t>
  </si>
  <si>
    <t>OPORTUNIDADES (+)</t>
  </si>
  <si>
    <t>AMENAZAS (-)</t>
  </si>
  <si>
    <t>Regulaciones más estrictas en seguridad alimentaria</t>
  </si>
  <si>
    <t>Aumento en el consumo de papaya en ciudades principales</t>
  </si>
  <si>
    <t>Impacto del cambio climático en la producción</t>
  </si>
  <si>
    <t>Incentivos gubernamentales para la trazabilidad</t>
  </si>
  <si>
    <t>Presión de supermercados para reducir precios</t>
  </si>
  <si>
    <t>FORTALEZAS (+)</t>
  </si>
  <si>
    <t>Estrategias FO</t>
  </si>
  <si>
    <t>Estrategias FA</t>
  </si>
  <si>
    <t>Aprovechar la trazabilidad del producto para diferenciarse en mercados con alta demanda de sostenibilidad.</t>
  </si>
  <si>
    <t>Posicionar la calidad y sostenibilidad del producto como una barrera competitiva frente a nuevos entrantes.</t>
  </si>
  <si>
    <t>Diferenciación por trazabilidad y etiquetado</t>
  </si>
  <si>
    <t>Expandir la presencia digital para llegar a clientes interesados en frutas premium y reducir la dependencia de distribuidores tradicionales.</t>
  </si>
  <si>
    <t>Implementar estándares de calidad para cumplir con regulaciones y fortalecer la confianza del consumidor.</t>
  </si>
  <si>
    <t>Crear alianzas con supermercados y tiendas especializadas que prioricen productos frescos de alta calidad.</t>
  </si>
  <si>
    <t>Desarrollar estrategias de mitigación de impacto ambiental en la producción y distribución para contrarrestar efectos climáticos.</t>
  </si>
  <si>
    <t>Relaciones directas con clientes premium</t>
  </si>
  <si>
    <t>DEBILIDADES (-)</t>
  </si>
  <si>
    <t xml:space="preserve">Estrategias DO </t>
  </si>
  <si>
    <t>Estrategias DA</t>
  </si>
  <si>
    <t>Implementar estrategias de marketing digital y branding para mejorar el reconocimiento de la marca.</t>
  </si>
  <si>
    <t>Fortalecer la capacidad operativa mediante inversiones en infraestructura y tecnología.</t>
  </si>
  <si>
    <t>Desarrollar programas de diversificación de proveedores para reducir el riesgo asociado a la dependencia de un solo abastecedor.</t>
  </si>
  <si>
    <t>Buscar alianzas estratégicas con productores locales para mejorar la estabilidad en la oferta de papayas.</t>
  </si>
  <si>
    <t>Optimizar procesos logísticos mediante tecnología para mejorar la eficiencia operativa.</t>
  </si>
  <si>
    <t xml:space="preserve">
Diseñar planes de contingencia financiera para hacer frente a la volatilidad de precios y costos logísticos.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</si>
</sst>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8"/>
      <color theme="3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9" tint="-0.249977111117893"/>
      <name val="Aptos Narrow"/>
      <family val="2"/>
      <scheme val="minor"/>
    </font>
    <font>
      <sz val="18"/>
      <color theme="7" tint="-0.499984740745262"/>
      <name val="Aptos Narrow"/>
      <family val="2"/>
      <scheme val="minor"/>
    </font>
    <font>
      <sz val="18"/>
      <color theme="5" tint="-0.499984740745262"/>
      <name val="Aptos Narrow"/>
      <family val="2"/>
      <scheme val="minor"/>
    </font>
    <font>
      <sz val="18"/>
      <color theme="8" tint="-0.499984740745262"/>
      <name val="Aptos Narrow"/>
      <family val="2"/>
      <scheme val="minor"/>
    </font>
    <font>
      <sz val="18"/>
      <color rgb="FF892789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8"/>
        <bgColor indexed="64"/>
      </patternFill>
    </fill>
    <fill>
      <patternFill patternType="solid">
        <fgColor rgb="FF89278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0A6E0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indexed="64"/>
      </bottom>
      <diagonal/>
    </border>
    <border>
      <left style="thin">
        <color theme="7"/>
      </left>
      <right/>
      <top style="thin">
        <color theme="7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9900"/>
      </left>
      <right/>
      <top style="thin">
        <color rgb="FFFF9900"/>
      </top>
      <bottom style="thin">
        <color theme="7"/>
      </bottom>
      <diagonal/>
    </border>
    <border>
      <left/>
      <right style="thin">
        <color rgb="FFFF9900"/>
      </right>
      <top style="thin">
        <color rgb="FFFF9900"/>
      </top>
      <bottom style="thin">
        <color theme="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 indent="1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5" xfId="0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3" borderId="0" xfId="1" applyFill="1"/>
    <xf numFmtId="49" fontId="6" fillId="3" borderId="0" xfId="1" applyNumberFormat="1" applyFont="1" applyFill="1" applyAlignment="1">
      <alignment vertical="center"/>
    </xf>
    <xf numFmtId="0" fontId="8" fillId="3" borderId="0" xfId="1" applyFont="1" applyFill="1"/>
    <xf numFmtId="0" fontId="9" fillId="6" borderId="8" xfId="1" applyFont="1" applyFill="1" applyBorder="1" applyAlignment="1" applyProtection="1">
      <alignment horizontal="center" vertical="center"/>
      <protection locked="0"/>
    </xf>
    <xf numFmtId="0" fontId="8" fillId="6" borderId="9" xfId="1" applyFont="1" applyFill="1" applyBorder="1" applyAlignment="1" applyProtection="1">
      <alignment vertical="center" wrapText="1"/>
      <protection locked="0"/>
    </xf>
    <xf numFmtId="0" fontId="10" fillId="7" borderId="10" xfId="1" applyFont="1" applyFill="1" applyBorder="1" applyAlignment="1" applyProtection="1">
      <alignment horizontal="center" vertical="center"/>
      <protection locked="0"/>
    </xf>
    <xf numFmtId="0" fontId="8" fillId="7" borderId="11" xfId="1" applyFont="1" applyFill="1" applyBorder="1" applyAlignment="1" applyProtection="1">
      <alignment vertical="center" wrapText="1"/>
      <protection locked="0"/>
    </xf>
    <xf numFmtId="0" fontId="7" fillId="3" borderId="0" xfId="1" applyFont="1" applyFill="1" applyAlignment="1">
      <alignment vertical="center"/>
    </xf>
    <xf numFmtId="0" fontId="9" fillId="0" borderId="8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vertical="center"/>
      <protection locked="0"/>
    </xf>
    <xf numFmtId="0" fontId="11" fillId="8" borderId="0" xfId="1" applyFont="1" applyFill="1" applyAlignment="1" applyProtection="1">
      <alignment horizontal="center" vertical="center"/>
      <protection locked="0"/>
    </xf>
    <xf numFmtId="0" fontId="8" fillId="8" borderId="0" xfId="1" applyFont="1" applyFill="1" applyAlignment="1" applyProtection="1">
      <alignment vertical="center"/>
      <protection locked="0"/>
    </xf>
    <xf numFmtId="0" fontId="8" fillId="9" borderId="0" xfId="1" applyFont="1" applyFill="1" applyAlignment="1" applyProtection="1">
      <alignment vertical="center"/>
      <protection locked="0"/>
    </xf>
    <xf numFmtId="0" fontId="8" fillId="7" borderId="11" xfId="1" applyFont="1" applyFill="1" applyBorder="1" applyAlignment="1" applyProtection="1">
      <alignment vertical="center"/>
      <protection locked="0"/>
    </xf>
    <xf numFmtId="0" fontId="11" fillId="3" borderId="0" xfId="1" applyFont="1" applyFill="1" applyAlignment="1" applyProtection="1">
      <alignment horizontal="center" vertical="center"/>
      <protection locked="0"/>
    </xf>
    <xf numFmtId="0" fontId="8" fillId="3" borderId="0" xfId="1" applyFont="1" applyFill="1" applyAlignment="1" applyProtection="1">
      <alignment vertical="center"/>
      <protection locked="0"/>
    </xf>
    <xf numFmtId="0" fontId="8" fillId="0" borderId="11" xfId="1" applyFont="1" applyBorder="1" applyAlignment="1" applyProtection="1">
      <alignment vertical="center" wrapText="1"/>
      <protection locked="0"/>
    </xf>
    <xf numFmtId="0" fontId="9" fillId="0" borderId="22" xfId="1" applyFont="1" applyBorder="1" applyAlignment="1" applyProtection="1">
      <alignment horizontal="center" vertical="center"/>
      <protection locked="0"/>
    </xf>
    <xf numFmtId="0" fontId="8" fillId="0" borderId="21" xfId="1" applyFont="1" applyBorder="1" applyAlignment="1" applyProtection="1">
      <alignment vertical="center" wrapText="1"/>
      <protection locked="0"/>
    </xf>
    <xf numFmtId="0" fontId="10" fillId="7" borderId="24" xfId="1" applyFont="1" applyFill="1" applyBorder="1" applyAlignment="1" applyProtection="1">
      <alignment horizontal="center" vertical="center"/>
      <protection locked="0"/>
    </xf>
    <xf numFmtId="0" fontId="8" fillId="7" borderId="23" xfId="1" applyFont="1" applyFill="1" applyBorder="1" applyAlignment="1" applyProtection="1">
      <alignment vertical="center"/>
      <protection locked="0"/>
    </xf>
    <xf numFmtId="0" fontId="10" fillId="3" borderId="0" xfId="1" applyFont="1" applyFill="1" applyAlignment="1" applyProtection="1">
      <alignment horizontal="center" vertical="center"/>
      <protection locked="0"/>
    </xf>
    <xf numFmtId="0" fontId="12" fillId="12" borderId="15" xfId="1" applyFont="1" applyFill="1" applyBorder="1" applyAlignment="1" applyProtection="1">
      <alignment horizontal="center" vertical="center"/>
      <protection locked="0"/>
    </xf>
    <xf numFmtId="0" fontId="8" fillId="12" borderId="16" xfId="1" applyFont="1" applyFill="1" applyBorder="1" applyAlignment="1" applyProtection="1">
      <alignment vertical="center"/>
      <protection locked="0"/>
    </xf>
    <xf numFmtId="0" fontId="13" fillId="13" borderId="14" xfId="1" applyFont="1" applyFill="1" applyBorder="1" applyAlignment="1" applyProtection="1">
      <alignment horizontal="center" vertical="center"/>
      <protection locked="0"/>
    </xf>
    <xf numFmtId="0" fontId="8" fillId="13" borderId="14" xfId="1" applyFont="1" applyFill="1" applyBorder="1" applyAlignment="1" applyProtection="1">
      <alignment vertical="center" wrapText="1"/>
      <protection locked="0"/>
    </xf>
    <xf numFmtId="0" fontId="12" fillId="0" borderId="15" xfId="1" applyFont="1" applyBorder="1" applyAlignment="1" applyProtection="1">
      <alignment horizontal="center" vertic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vertical="center" wrapText="1"/>
      <protection locked="0"/>
    </xf>
    <xf numFmtId="0" fontId="8" fillId="0" borderId="14" xfId="1" applyFont="1" applyBorder="1" applyAlignment="1" applyProtection="1">
      <alignment horizontal="left" vertical="center" wrapText="1"/>
      <protection locked="0"/>
    </xf>
    <xf numFmtId="0" fontId="13" fillId="13" borderId="14" xfId="1" applyFont="1" applyFill="1" applyBorder="1" applyAlignment="1" applyProtection="1">
      <alignment vertical="center"/>
      <protection locked="0"/>
    </xf>
    <xf numFmtId="0" fontId="8" fillId="14" borderId="0" xfId="1" applyFont="1" applyFill="1" applyAlignment="1" applyProtection="1">
      <alignment vertical="center" wrapText="1"/>
      <protection locked="0"/>
    </xf>
    <xf numFmtId="0" fontId="8" fillId="0" borderId="16" xfId="1" applyFont="1" applyBorder="1" applyAlignment="1" applyProtection="1">
      <alignment vertical="center" wrapText="1"/>
      <protection locked="0"/>
    </xf>
    <xf numFmtId="0" fontId="8" fillId="12" borderId="16" xfId="1" applyFont="1" applyFill="1" applyBorder="1" applyAlignment="1" applyProtection="1">
      <alignment vertical="center" wrapText="1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0" fontId="8" fillId="0" borderId="25" xfId="1" applyFont="1" applyBorder="1" applyAlignment="1" applyProtection="1">
      <alignment vertical="center" wrapText="1"/>
      <protection locked="0"/>
    </xf>
    <xf numFmtId="0" fontId="12" fillId="3" borderId="0" xfId="1" applyFont="1" applyFill="1" applyAlignment="1" applyProtection="1">
      <alignment horizontal="center" vertical="center"/>
      <protection locked="0"/>
    </xf>
    <xf numFmtId="0" fontId="9" fillId="3" borderId="0" xfId="1" applyFont="1" applyFill="1" applyAlignment="1" applyProtection="1">
      <alignment horizontal="center" vertical="center"/>
      <protection locked="0"/>
    </xf>
    <xf numFmtId="0" fontId="8" fillId="16" borderId="0" xfId="1" applyFont="1" applyFill="1" applyAlignment="1" applyProtection="1">
      <alignment vertical="center"/>
      <protection locked="0"/>
    </xf>
    <xf numFmtId="0" fontId="8" fillId="14" borderId="0" xfId="1" applyFont="1" applyFill="1" applyAlignment="1" applyProtection="1">
      <alignment vertical="center"/>
      <protection locked="0"/>
    </xf>
    <xf numFmtId="0" fontId="11" fillId="17" borderId="19" xfId="1" applyFont="1" applyFill="1" applyBorder="1" applyAlignment="1" applyProtection="1">
      <alignment horizontal="center" vertical="center"/>
      <protection locked="0"/>
    </xf>
    <xf numFmtId="0" fontId="8" fillId="17" borderId="20" xfId="1" applyFont="1" applyFill="1" applyBorder="1" applyAlignment="1" applyProtection="1">
      <alignment vertical="center"/>
      <protection locked="0"/>
    </xf>
    <xf numFmtId="0" fontId="8" fillId="13" borderId="14" xfId="1" applyFont="1" applyFill="1" applyBorder="1" applyAlignment="1" applyProtection="1">
      <alignment horizontal="left" vertical="center" wrapText="1"/>
      <protection locked="0"/>
    </xf>
    <xf numFmtId="0" fontId="11" fillId="0" borderId="19" xfId="1" applyFont="1" applyBorder="1" applyAlignment="1" applyProtection="1">
      <alignment horizontal="center" vertical="center"/>
      <protection locked="0"/>
    </xf>
    <xf numFmtId="0" fontId="8" fillId="0" borderId="20" xfId="1" applyFont="1" applyBorder="1" applyAlignment="1" applyProtection="1">
      <alignment vertical="center" wrapText="1"/>
      <protection locked="0"/>
    </xf>
    <xf numFmtId="0" fontId="11" fillId="0" borderId="28" xfId="1" applyFont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vertical="center" wrapText="1"/>
      <protection locked="0"/>
    </xf>
    <xf numFmtId="0" fontId="8" fillId="0" borderId="20" xfId="1" applyFont="1" applyBorder="1" applyAlignment="1" applyProtection="1">
      <alignment vertical="top" wrapText="1"/>
      <protection locked="0"/>
    </xf>
    <xf numFmtId="0" fontId="13" fillId="13" borderId="33" xfId="1" applyFont="1" applyFill="1" applyBorder="1" applyAlignment="1" applyProtection="1">
      <alignment horizontal="center" vertical="center"/>
      <protection locked="0"/>
    </xf>
    <xf numFmtId="0" fontId="13" fillId="13" borderId="34" xfId="1" applyFont="1" applyFill="1" applyBorder="1" applyAlignment="1" applyProtection="1">
      <alignment horizontal="center" vertical="center"/>
      <protection locked="0"/>
    </xf>
    <xf numFmtId="0" fontId="8" fillId="13" borderId="33" xfId="1" applyFont="1" applyFill="1" applyBorder="1" applyAlignment="1" applyProtection="1">
      <alignment horizontal="left" vertical="center" wrapText="1"/>
      <protection locked="0"/>
    </xf>
    <xf numFmtId="0" fontId="8" fillId="13" borderId="34" xfId="1" applyFont="1" applyFill="1" applyBorder="1" applyAlignment="1" applyProtection="1">
      <alignment horizontal="left" vertical="center" wrapText="1"/>
      <protection locked="0"/>
    </xf>
    <xf numFmtId="0" fontId="8" fillId="13" borderId="33" xfId="1" applyFont="1" applyFill="1" applyBorder="1" applyAlignment="1" applyProtection="1">
      <alignment horizontal="left" wrapText="1"/>
      <protection locked="0"/>
    </xf>
    <xf numFmtId="0" fontId="8" fillId="13" borderId="34" xfId="1" applyFont="1" applyFill="1" applyBorder="1" applyAlignment="1" applyProtection="1">
      <alignment horizontal="left" wrapText="1"/>
      <protection locked="0"/>
    </xf>
    <xf numFmtId="0" fontId="7" fillId="15" borderId="17" xfId="1" applyFont="1" applyFill="1" applyBorder="1" applyAlignment="1">
      <alignment horizontal="center" vertical="center"/>
    </xf>
    <xf numFmtId="0" fontId="7" fillId="15" borderId="18" xfId="1" applyFont="1" applyFill="1" applyBorder="1" applyAlignment="1">
      <alignment horizontal="center" vertical="center"/>
    </xf>
    <xf numFmtId="0" fontId="7" fillId="11" borderId="29" xfId="1" applyFont="1" applyFill="1" applyBorder="1" applyAlignment="1">
      <alignment horizontal="center" vertical="center"/>
    </xf>
    <xf numFmtId="0" fontId="7" fillId="11" borderId="30" xfId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10" borderId="12" xfId="1" applyFont="1" applyFill="1" applyBorder="1" applyAlignment="1">
      <alignment horizontal="center" vertical="center"/>
    </xf>
    <xf numFmtId="0" fontId="7" fillId="10" borderId="1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2A584D5-AFD0-4960-AB07-1EA226E32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E442-562A-4075-9A0C-DFA7CA0EFDAD}">
  <dimension ref="B3:E56"/>
  <sheetViews>
    <sheetView topLeftCell="A42" workbookViewId="0">
      <selection activeCell="I8" sqref="I8"/>
    </sheetView>
  </sheetViews>
  <sheetFormatPr baseColWidth="10" defaultColWidth="11.42578125" defaultRowHeight="15" x14ac:dyDescent="0.25"/>
  <cols>
    <col min="2" max="2" width="49.28515625" customWidth="1"/>
    <col min="3" max="3" width="12" customWidth="1"/>
    <col min="4" max="5" width="12.7109375" customWidth="1"/>
  </cols>
  <sheetData>
    <row r="3" spans="2:5" ht="15.75" x14ac:dyDescent="0.25">
      <c r="B3" s="18" t="s">
        <v>0</v>
      </c>
    </row>
    <row r="4" spans="2:5" ht="15.75" thickBot="1" x14ac:dyDescent="0.3"/>
    <row r="5" spans="2:5" ht="30.75" thickBot="1" x14ac:dyDescent="0.3">
      <c r="B5" s="12" t="s">
        <v>1</v>
      </c>
      <c r="C5" s="11" t="s">
        <v>2</v>
      </c>
      <c r="D5" s="11" t="s">
        <v>3</v>
      </c>
      <c r="E5" s="10" t="s">
        <v>4</v>
      </c>
    </row>
    <row r="6" spans="2:5" x14ac:dyDescent="0.25">
      <c r="B6" s="9" t="s">
        <v>5</v>
      </c>
      <c r="C6" s="8">
        <v>0.1</v>
      </c>
      <c r="D6" s="8">
        <v>4</v>
      </c>
      <c r="E6" s="7">
        <v>0.4</v>
      </c>
    </row>
    <row r="7" spans="2:5" ht="30" x14ac:dyDescent="0.25">
      <c r="B7" s="9" t="s">
        <v>6</v>
      </c>
      <c r="C7" s="8">
        <v>0.08</v>
      </c>
      <c r="D7" s="8">
        <v>4</v>
      </c>
      <c r="E7" s="7">
        <v>0.32</v>
      </c>
    </row>
    <row r="8" spans="2:5" x14ac:dyDescent="0.25">
      <c r="B8" s="9" t="s">
        <v>7</v>
      </c>
      <c r="C8" s="8">
        <v>0.09</v>
      </c>
      <c r="D8" s="8">
        <v>4</v>
      </c>
      <c r="E8" s="7">
        <v>0.36</v>
      </c>
    </row>
    <row r="9" spans="2:5" ht="30" x14ac:dyDescent="0.25">
      <c r="B9" s="9" t="s">
        <v>8</v>
      </c>
      <c r="C9" s="8">
        <v>7.0000000000000007E-2</v>
      </c>
      <c r="D9" s="8">
        <v>3</v>
      </c>
      <c r="E9" s="7">
        <v>0.21</v>
      </c>
    </row>
    <row r="10" spans="2:5" ht="30" x14ac:dyDescent="0.25">
      <c r="B10" s="9" t="s">
        <v>9</v>
      </c>
      <c r="C10" s="8">
        <v>0.06</v>
      </c>
      <c r="D10" s="8">
        <v>3</v>
      </c>
      <c r="E10" s="7">
        <v>0.18</v>
      </c>
    </row>
    <row r="11" spans="2:5" ht="30" x14ac:dyDescent="0.25">
      <c r="B11" s="9" t="s">
        <v>10</v>
      </c>
      <c r="C11" s="8">
        <v>7.0000000000000007E-2</v>
      </c>
      <c r="D11" s="8">
        <v>3</v>
      </c>
      <c r="E11" s="7">
        <v>0.21</v>
      </c>
    </row>
    <row r="12" spans="2:5" x14ac:dyDescent="0.25">
      <c r="B12" s="9" t="s">
        <v>11</v>
      </c>
      <c r="C12" s="8">
        <v>0.05</v>
      </c>
      <c r="D12" s="8">
        <v>3</v>
      </c>
      <c r="E12" s="7">
        <v>0.15</v>
      </c>
    </row>
    <row r="13" spans="2:5" ht="30" x14ac:dyDescent="0.25">
      <c r="B13" s="9" t="s">
        <v>12</v>
      </c>
      <c r="C13" s="8">
        <v>0.04</v>
      </c>
      <c r="D13" s="8">
        <v>4</v>
      </c>
      <c r="E13" s="7">
        <v>0.16</v>
      </c>
    </row>
    <row r="14" spans="2:5" ht="30" x14ac:dyDescent="0.25">
      <c r="B14" s="9" t="s">
        <v>13</v>
      </c>
      <c r="C14" s="8">
        <v>0.04</v>
      </c>
      <c r="D14" s="8">
        <v>4</v>
      </c>
      <c r="E14" s="7">
        <v>0.16</v>
      </c>
    </row>
    <row r="15" spans="2:5" ht="30.75" thickBot="1" x14ac:dyDescent="0.3">
      <c r="B15" s="9" t="s">
        <v>14</v>
      </c>
      <c r="C15" s="8">
        <v>0.05</v>
      </c>
      <c r="D15" s="8">
        <v>3</v>
      </c>
      <c r="E15" s="7">
        <v>0.15</v>
      </c>
    </row>
    <row r="16" spans="2:5" ht="15.75" thickBot="1" x14ac:dyDescent="0.3">
      <c r="B16" s="17" t="s">
        <v>15</v>
      </c>
      <c r="C16" s="16">
        <v>0.65</v>
      </c>
      <c r="D16" s="15"/>
      <c r="E16" s="14">
        <v>2.2999999999999998</v>
      </c>
    </row>
    <row r="18" spans="2:5" ht="15.75" x14ac:dyDescent="0.25">
      <c r="B18" s="18" t="s">
        <v>16</v>
      </c>
    </row>
    <row r="19" spans="2:5" ht="15.75" thickBot="1" x14ac:dyDescent="0.3"/>
    <row r="20" spans="2:5" ht="30.75" thickBot="1" x14ac:dyDescent="0.3">
      <c r="B20" s="12" t="str">
        <f>+B5</f>
        <v>Factor Externo Clave del Éxito</v>
      </c>
      <c r="C20" s="11" t="s">
        <v>2</v>
      </c>
      <c r="D20" s="11" t="s">
        <v>3</v>
      </c>
      <c r="E20" s="10" t="s">
        <v>4</v>
      </c>
    </row>
    <row r="21" spans="2:5" ht="30" x14ac:dyDescent="0.25">
      <c r="B21" s="9" t="s">
        <v>17</v>
      </c>
      <c r="C21" s="8">
        <v>0.1</v>
      </c>
      <c r="D21" s="8">
        <v>2</v>
      </c>
      <c r="E21" s="7">
        <v>0.2</v>
      </c>
    </row>
    <row r="22" spans="2:5" x14ac:dyDescent="0.25">
      <c r="B22" s="9" t="s">
        <v>18</v>
      </c>
      <c r="C22" s="8">
        <v>0.09</v>
      </c>
      <c r="D22" s="8">
        <v>2</v>
      </c>
      <c r="E22" s="7">
        <v>0.18</v>
      </c>
    </row>
    <row r="23" spans="2:5" ht="30" x14ac:dyDescent="0.25">
      <c r="B23" s="9" t="s">
        <v>19</v>
      </c>
      <c r="C23" s="8">
        <v>0.08</v>
      </c>
      <c r="D23" s="8">
        <v>2</v>
      </c>
      <c r="E23" s="7">
        <v>0.16</v>
      </c>
    </row>
    <row r="24" spans="2:5" ht="30" x14ac:dyDescent="0.25">
      <c r="B24" s="9" t="s">
        <v>20</v>
      </c>
      <c r="C24" s="8">
        <v>7.0000000000000007E-2</v>
      </c>
      <c r="D24" s="8">
        <v>2</v>
      </c>
      <c r="E24" s="7">
        <v>0.14000000000000001</v>
      </c>
    </row>
    <row r="25" spans="2:5" ht="30" x14ac:dyDescent="0.25">
      <c r="B25" s="9" t="s">
        <v>21</v>
      </c>
      <c r="C25" s="8">
        <v>7.0000000000000007E-2</v>
      </c>
      <c r="D25" s="8">
        <v>2</v>
      </c>
      <c r="E25" s="7">
        <v>0.14000000000000001</v>
      </c>
    </row>
    <row r="26" spans="2:5" ht="30" x14ac:dyDescent="0.25">
      <c r="B26" s="9" t="s">
        <v>22</v>
      </c>
      <c r="C26" s="8">
        <v>0.06</v>
      </c>
      <c r="D26" s="8">
        <v>3</v>
      </c>
      <c r="E26" s="7">
        <v>0.18</v>
      </c>
    </row>
    <row r="27" spans="2:5" x14ac:dyDescent="0.25">
      <c r="B27" s="9" t="s">
        <v>23</v>
      </c>
      <c r="C27" s="8">
        <v>0.05</v>
      </c>
      <c r="D27" s="8">
        <v>2</v>
      </c>
      <c r="E27" s="7">
        <v>0.1</v>
      </c>
    </row>
    <row r="28" spans="2:5" ht="30" x14ac:dyDescent="0.25">
      <c r="B28" s="9" t="s">
        <v>24</v>
      </c>
      <c r="C28" s="8">
        <v>0.05</v>
      </c>
      <c r="D28" s="8">
        <v>2</v>
      </c>
      <c r="E28" s="7">
        <v>0.1</v>
      </c>
    </row>
    <row r="29" spans="2:5" ht="30" x14ac:dyDescent="0.25">
      <c r="B29" s="9" t="s">
        <v>25</v>
      </c>
      <c r="C29" s="8">
        <v>0.05</v>
      </c>
      <c r="D29" s="8">
        <v>2</v>
      </c>
      <c r="E29" s="7">
        <v>0.1</v>
      </c>
    </row>
    <row r="30" spans="2:5" ht="30.75" thickBot="1" x14ac:dyDescent="0.3">
      <c r="B30" s="9" t="s">
        <v>26</v>
      </c>
      <c r="C30" s="8">
        <v>0.03</v>
      </c>
      <c r="D30" s="8">
        <v>2</v>
      </c>
      <c r="E30" s="7">
        <v>0.06</v>
      </c>
    </row>
    <row r="31" spans="2:5" ht="15.75" thickBot="1" x14ac:dyDescent="0.3">
      <c r="B31" s="17" t="s">
        <v>27</v>
      </c>
      <c r="C31" s="16">
        <v>0.35</v>
      </c>
      <c r="D31" s="15"/>
      <c r="E31" s="14">
        <v>1.36</v>
      </c>
    </row>
    <row r="32" spans="2:5" ht="15.75" thickBot="1" x14ac:dyDescent="0.3">
      <c r="B32" s="3" t="s">
        <v>28</v>
      </c>
      <c r="C32" s="2">
        <v>1</v>
      </c>
      <c r="D32" s="2"/>
      <c r="E32" s="1">
        <v>3.66</v>
      </c>
    </row>
    <row r="34" spans="2:5" ht="15.75" thickBot="1" x14ac:dyDescent="0.3">
      <c r="B34" t="s">
        <v>29</v>
      </c>
    </row>
    <row r="35" spans="2:5" ht="30.75" thickBot="1" x14ac:dyDescent="0.3">
      <c r="B35" s="12" t="s">
        <v>30</v>
      </c>
      <c r="C35" s="11" t="s">
        <v>2</v>
      </c>
      <c r="D35" s="11" t="s">
        <v>3</v>
      </c>
      <c r="E35" s="10" t="s">
        <v>4</v>
      </c>
    </row>
    <row r="36" spans="2:5" x14ac:dyDescent="0.25">
      <c r="B36" s="9" t="s">
        <v>31</v>
      </c>
      <c r="C36" s="8">
        <v>0.1</v>
      </c>
      <c r="D36" s="8">
        <v>4</v>
      </c>
      <c r="E36" s="7">
        <v>0.4</v>
      </c>
    </row>
    <row r="37" spans="2:5" x14ac:dyDescent="0.25">
      <c r="B37" s="9" t="s">
        <v>32</v>
      </c>
      <c r="C37" s="8">
        <v>0.09</v>
      </c>
      <c r="D37" s="8">
        <v>4</v>
      </c>
      <c r="E37" s="7">
        <v>0.36</v>
      </c>
    </row>
    <row r="38" spans="2:5" x14ac:dyDescent="0.25">
      <c r="B38" s="9" t="s">
        <v>33</v>
      </c>
      <c r="C38" s="8">
        <v>0.08</v>
      </c>
      <c r="D38" s="8">
        <v>4</v>
      </c>
      <c r="E38" s="7">
        <v>0.32</v>
      </c>
    </row>
    <row r="39" spans="2:5" x14ac:dyDescent="0.25">
      <c r="B39" s="9" t="s">
        <v>34</v>
      </c>
      <c r="C39" s="8">
        <v>7.0000000000000007E-2</v>
      </c>
      <c r="D39" s="8">
        <v>3</v>
      </c>
      <c r="E39" s="7">
        <v>0.21</v>
      </c>
    </row>
    <row r="40" spans="2:5" x14ac:dyDescent="0.25">
      <c r="B40" s="9" t="s">
        <v>35</v>
      </c>
      <c r="C40" s="8">
        <v>0.06</v>
      </c>
      <c r="D40" s="8">
        <v>3</v>
      </c>
      <c r="E40" s="7">
        <v>0.18</v>
      </c>
    </row>
    <row r="41" spans="2:5" x14ac:dyDescent="0.25">
      <c r="B41" s="9" t="s">
        <v>36</v>
      </c>
      <c r="C41" s="8">
        <v>7.0000000000000007E-2</v>
      </c>
      <c r="D41" s="8">
        <v>3</v>
      </c>
      <c r="E41" s="7">
        <v>0.21</v>
      </c>
    </row>
    <row r="42" spans="2:5" x14ac:dyDescent="0.25">
      <c r="B42" s="9" t="s">
        <v>37</v>
      </c>
      <c r="C42" s="8">
        <v>0.06</v>
      </c>
      <c r="D42" s="8">
        <v>3</v>
      </c>
      <c r="E42" s="7">
        <v>0.18</v>
      </c>
    </row>
    <row r="43" spans="2:5" ht="30.75" thickBot="1" x14ac:dyDescent="0.3">
      <c r="B43" s="9" t="s">
        <v>14</v>
      </c>
      <c r="C43" s="8">
        <v>7.0000000000000007E-2</v>
      </c>
      <c r="D43" s="8">
        <v>3</v>
      </c>
      <c r="E43" s="7">
        <v>0.21</v>
      </c>
    </row>
    <row r="44" spans="2:5" ht="15.75" thickBot="1" x14ac:dyDescent="0.3">
      <c r="B44" s="6" t="s">
        <v>38</v>
      </c>
      <c r="C44" s="5">
        <v>0.6</v>
      </c>
      <c r="D44" s="5"/>
      <c r="E44" s="4">
        <v>2.2200000000000002</v>
      </c>
    </row>
    <row r="47" spans="2:5" ht="15.75" thickBot="1" x14ac:dyDescent="0.3">
      <c r="B47" s="13" t="s">
        <v>39</v>
      </c>
    </row>
    <row r="48" spans="2:5" ht="30.75" thickBot="1" x14ac:dyDescent="0.3">
      <c r="B48" s="12" t="s">
        <v>30</v>
      </c>
      <c r="C48" s="11" t="s">
        <v>2</v>
      </c>
      <c r="D48" s="11" t="s">
        <v>3</v>
      </c>
      <c r="E48" s="10" t="s">
        <v>4</v>
      </c>
    </row>
    <row r="49" spans="2:5" x14ac:dyDescent="0.25">
      <c r="B49" s="9" t="s">
        <v>40</v>
      </c>
      <c r="C49" s="8">
        <v>0.1</v>
      </c>
      <c r="D49" s="8">
        <v>2</v>
      </c>
      <c r="E49" s="7">
        <v>0.2</v>
      </c>
    </row>
    <row r="50" spans="2:5" x14ac:dyDescent="0.25">
      <c r="B50" s="9" t="s">
        <v>41</v>
      </c>
      <c r="C50" s="8">
        <v>0.09</v>
      </c>
      <c r="D50" s="8">
        <v>2</v>
      </c>
      <c r="E50" s="7">
        <v>0.18</v>
      </c>
    </row>
    <row r="51" spans="2:5" x14ac:dyDescent="0.25">
      <c r="B51" s="9" t="s">
        <v>42</v>
      </c>
      <c r="C51" s="8">
        <v>0.08</v>
      </c>
      <c r="D51" s="8">
        <v>3</v>
      </c>
      <c r="E51" s="7">
        <v>0.24</v>
      </c>
    </row>
    <row r="52" spans="2:5" x14ac:dyDescent="0.25">
      <c r="B52" s="9" t="s">
        <v>43</v>
      </c>
      <c r="C52" s="8">
        <v>7.0000000000000007E-2</v>
      </c>
      <c r="D52" s="8">
        <v>2</v>
      </c>
      <c r="E52" s="7">
        <v>0.14000000000000001</v>
      </c>
    </row>
    <row r="53" spans="2:5" x14ac:dyDescent="0.25">
      <c r="B53" s="9" t="s">
        <v>44</v>
      </c>
      <c r="C53" s="8">
        <v>0.06</v>
      </c>
      <c r="D53" s="8">
        <v>2</v>
      </c>
      <c r="E53" s="7">
        <v>0.12</v>
      </c>
    </row>
    <row r="54" spans="2:5" ht="15.75" thickBot="1" x14ac:dyDescent="0.3">
      <c r="B54" s="9" t="s">
        <v>45</v>
      </c>
      <c r="C54" s="8">
        <v>0.06</v>
      </c>
      <c r="D54" s="8">
        <v>3</v>
      </c>
      <c r="E54" s="7">
        <v>0.18</v>
      </c>
    </row>
    <row r="55" spans="2:5" ht="15.75" thickBot="1" x14ac:dyDescent="0.3">
      <c r="B55" s="6" t="s">
        <v>46</v>
      </c>
      <c r="C55" s="5">
        <v>0.4</v>
      </c>
      <c r="D55" s="5"/>
      <c r="E55" s="4">
        <v>1.1200000000000001</v>
      </c>
    </row>
    <row r="56" spans="2:5" ht="15.75" thickBot="1" x14ac:dyDescent="0.3">
      <c r="B56" s="3" t="s">
        <v>47</v>
      </c>
      <c r="C56" s="2">
        <v>1</v>
      </c>
      <c r="D56" s="2"/>
      <c r="E56" s="1">
        <v>3.34</v>
      </c>
    </row>
  </sheetData>
  <pageMargins left="0.7" right="0.7" top="0.75" bottom="0.75" header="0.3" footer="0.3"/>
  <headerFooter>
    <oddHeader>&amp;C&amp;"Arial"&amp;8&amp;K000000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3E30-8937-4E3D-AE1A-743146B8BE31}">
  <dimension ref="B1:I24"/>
  <sheetViews>
    <sheetView tabSelected="1" topLeftCell="A13" zoomScale="50" zoomScaleNormal="50" workbookViewId="0">
      <selection activeCell="I21" sqref="I21:I22"/>
    </sheetView>
  </sheetViews>
  <sheetFormatPr baseColWidth="10" defaultColWidth="11.42578125" defaultRowHeight="15" x14ac:dyDescent="0.25"/>
  <cols>
    <col min="1" max="1" width="3.7109375" style="19" customWidth="1"/>
    <col min="2" max="2" width="4.28515625" style="19" customWidth="1"/>
    <col min="3" max="3" width="62.42578125" style="19" customWidth="1"/>
    <col min="4" max="4" width="2.85546875" style="19" customWidth="1"/>
    <col min="5" max="5" width="3.85546875" style="19" customWidth="1"/>
    <col min="6" max="6" width="112" style="19" customWidth="1"/>
    <col min="7" max="7" width="2.85546875" style="19" customWidth="1"/>
    <col min="8" max="8" width="3.42578125" style="19" customWidth="1"/>
    <col min="9" max="9" width="95.85546875" style="19" customWidth="1"/>
    <col min="10" max="16384" width="11.42578125" style="19"/>
  </cols>
  <sheetData>
    <row r="1" spans="2:9" ht="24" x14ac:dyDescent="0.4">
      <c r="B1" s="79" t="s">
        <v>48</v>
      </c>
      <c r="C1" s="79"/>
      <c r="D1" s="79"/>
      <c r="E1" s="79"/>
      <c r="F1" s="79"/>
      <c r="G1" s="79"/>
      <c r="H1" s="79"/>
      <c r="I1" s="79"/>
    </row>
    <row r="2" spans="2:9" ht="24" x14ac:dyDescent="0.25">
      <c r="B2" s="20"/>
      <c r="C2" s="20"/>
      <c r="D2" s="20"/>
      <c r="E2" s="80" t="s">
        <v>49</v>
      </c>
      <c r="F2" s="81"/>
      <c r="G2" s="20"/>
      <c r="H2" s="82" t="s">
        <v>50</v>
      </c>
      <c r="I2" s="83"/>
    </row>
    <row r="3" spans="2:9" ht="24" x14ac:dyDescent="0.4">
      <c r="B3" s="21"/>
      <c r="C3" s="21"/>
      <c r="D3" s="21"/>
      <c r="E3" s="22">
        <v>1</v>
      </c>
      <c r="F3" s="23" t="s">
        <v>5</v>
      </c>
      <c r="G3" s="21"/>
      <c r="H3" s="24">
        <v>1</v>
      </c>
      <c r="I3" s="25" t="s">
        <v>17</v>
      </c>
    </row>
    <row r="4" spans="2:9" ht="24" x14ac:dyDescent="0.25">
      <c r="B4" s="26"/>
      <c r="C4" s="26"/>
      <c r="D4" s="26"/>
      <c r="E4" s="27">
        <v>2</v>
      </c>
      <c r="F4" s="28" t="s">
        <v>6</v>
      </c>
      <c r="G4" s="26"/>
      <c r="H4" s="29">
        <v>2</v>
      </c>
      <c r="I4" s="30" t="s">
        <v>18</v>
      </c>
    </row>
    <row r="5" spans="2:9" ht="24" x14ac:dyDescent="0.25">
      <c r="B5" s="31"/>
      <c r="C5" s="32"/>
      <c r="D5" s="32"/>
      <c r="E5" s="22">
        <v>3</v>
      </c>
      <c r="F5" s="23" t="s">
        <v>8</v>
      </c>
      <c r="G5" s="33"/>
      <c r="H5" s="24">
        <v>3</v>
      </c>
      <c r="I5" s="34" t="s">
        <v>51</v>
      </c>
    </row>
    <row r="6" spans="2:9" ht="32.25" customHeight="1" x14ac:dyDescent="0.25">
      <c r="B6" s="35"/>
      <c r="C6" s="36"/>
      <c r="D6" s="36"/>
      <c r="E6" s="27">
        <v>4</v>
      </c>
      <c r="F6" s="28" t="s">
        <v>52</v>
      </c>
      <c r="G6" s="36"/>
      <c r="H6" s="24">
        <v>4</v>
      </c>
      <c r="I6" s="34" t="s">
        <v>53</v>
      </c>
    </row>
    <row r="7" spans="2:9" ht="46.5" customHeight="1" x14ac:dyDescent="0.25">
      <c r="B7" s="35"/>
      <c r="C7" s="36"/>
      <c r="D7" s="36"/>
      <c r="E7" s="22">
        <v>5</v>
      </c>
      <c r="F7" s="23" t="s">
        <v>54</v>
      </c>
      <c r="G7" s="36"/>
      <c r="H7" s="29">
        <v>5</v>
      </c>
      <c r="I7" s="37" t="s">
        <v>22</v>
      </c>
    </row>
    <row r="8" spans="2:9" ht="32.25" customHeight="1" x14ac:dyDescent="0.25">
      <c r="B8" s="35"/>
      <c r="C8" s="36"/>
      <c r="D8" s="36"/>
      <c r="E8" s="38">
        <v>6</v>
      </c>
      <c r="F8" s="39" t="s">
        <v>11</v>
      </c>
      <c r="G8" s="36"/>
      <c r="H8" s="40">
        <v>6</v>
      </c>
      <c r="I8" s="41" t="s">
        <v>55</v>
      </c>
    </row>
    <row r="9" spans="2:9" ht="24" hidden="1" customHeight="1" x14ac:dyDescent="0.4">
      <c r="B9" s="35"/>
      <c r="C9" s="36"/>
      <c r="D9" s="36"/>
      <c r="E9" s="21"/>
      <c r="F9" s="42"/>
      <c r="G9" s="36"/>
      <c r="H9" s="21"/>
      <c r="I9" s="21"/>
    </row>
    <row r="10" spans="2:9" ht="24" x14ac:dyDescent="0.4">
      <c r="B10" s="84" t="s">
        <v>56</v>
      </c>
      <c r="C10" s="85"/>
      <c r="D10" s="21"/>
      <c r="E10" s="77" t="s">
        <v>57</v>
      </c>
      <c r="F10" s="78"/>
      <c r="G10" s="33"/>
      <c r="H10" s="77" t="s">
        <v>58</v>
      </c>
      <c r="I10" s="78"/>
    </row>
    <row r="11" spans="2:9" ht="48" x14ac:dyDescent="0.4">
      <c r="B11" s="43">
        <v>1</v>
      </c>
      <c r="C11" s="44" t="s">
        <v>31</v>
      </c>
      <c r="D11" s="21"/>
      <c r="E11" s="45">
        <v>1</v>
      </c>
      <c r="F11" s="46" t="s">
        <v>59</v>
      </c>
      <c r="G11" s="21"/>
      <c r="H11" s="45">
        <v>1</v>
      </c>
      <c r="I11" s="46" t="s">
        <v>60</v>
      </c>
    </row>
    <row r="12" spans="2:9" ht="48" x14ac:dyDescent="0.4">
      <c r="B12" s="47">
        <v>2</v>
      </c>
      <c r="C12" s="53" t="s">
        <v>61</v>
      </c>
      <c r="D12" s="21"/>
      <c r="E12" s="48">
        <v>2</v>
      </c>
      <c r="F12" s="49" t="s">
        <v>62</v>
      </c>
      <c r="G12" s="26"/>
      <c r="H12" s="48">
        <v>2</v>
      </c>
      <c r="I12" s="50" t="s">
        <v>63</v>
      </c>
    </row>
    <row r="13" spans="2:9" ht="45" customHeight="1" x14ac:dyDescent="0.4">
      <c r="B13" s="43">
        <v>3</v>
      </c>
      <c r="C13" s="44" t="s">
        <v>33</v>
      </c>
      <c r="D13" s="21"/>
      <c r="E13" s="51">
        <v>3</v>
      </c>
      <c r="F13" s="46" t="s">
        <v>64</v>
      </c>
      <c r="G13" s="52"/>
      <c r="H13" s="51">
        <v>3</v>
      </c>
      <c r="I13" s="46" t="s">
        <v>65</v>
      </c>
    </row>
    <row r="14" spans="2:9" ht="24" x14ac:dyDescent="0.4">
      <c r="B14" s="47">
        <v>4</v>
      </c>
      <c r="C14" s="53" t="s">
        <v>66</v>
      </c>
      <c r="D14" s="21"/>
      <c r="E14" s="21"/>
      <c r="F14" s="21"/>
      <c r="G14" s="21"/>
      <c r="H14" s="21"/>
      <c r="I14" s="21"/>
    </row>
    <row r="15" spans="2:9" ht="48" x14ac:dyDescent="0.4">
      <c r="B15" s="43">
        <v>5</v>
      </c>
      <c r="C15" s="54" t="s">
        <v>35</v>
      </c>
      <c r="D15" s="21"/>
      <c r="E15" s="21"/>
      <c r="F15" s="21"/>
      <c r="G15" s="21"/>
      <c r="H15" s="21"/>
      <c r="I15" s="21"/>
    </row>
    <row r="16" spans="2:9" ht="24" x14ac:dyDescent="0.4">
      <c r="B16" s="55">
        <v>6</v>
      </c>
      <c r="C16" s="56" t="s">
        <v>36</v>
      </c>
      <c r="D16" s="21"/>
      <c r="E16" s="21"/>
      <c r="F16" s="21"/>
      <c r="G16" s="21"/>
      <c r="H16" s="21"/>
      <c r="I16" s="21"/>
    </row>
    <row r="17" spans="2:9" ht="24" hidden="1" customHeight="1" x14ac:dyDescent="0.4">
      <c r="B17" s="57"/>
      <c r="C17" s="36"/>
      <c r="D17" s="21"/>
      <c r="E17" s="21"/>
      <c r="F17" s="58"/>
      <c r="G17" s="36"/>
      <c r="H17" s="21"/>
      <c r="I17" s="21"/>
    </row>
    <row r="18" spans="2:9" ht="24" x14ac:dyDescent="0.25">
      <c r="B18" s="75" t="s">
        <v>67</v>
      </c>
      <c r="C18" s="76"/>
      <c r="D18" s="59"/>
      <c r="E18" s="77" t="s">
        <v>68</v>
      </c>
      <c r="F18" s="78"/>
      <c r="G18" s="60"/>
      <c r="H18" s="77" t="s">
        <v>69</v>
      </c>
      <c r="I18" s="78"/>
    </row>
    <row r="19" spans="2:9" ht="48" x14ac:dyDescent="0.4">
      <c r="B19" s="61">
        <v>1</v>
      </c>
      <c r="C19" s="62" t="s">
        <v>40</v>
      </c>
      <c r="D19" s="21"/>
      <c r="E19" s="45">
        <v>1</v>
      </c>
      <c r="F19" s="63" t="s">
        <v>70</v>
      </c>
      <c r="G19" s="21"/>
      <c r="H19" s="45">
        <v>1</v>
      </c>
      <c r="I19" s="63" t="s">
        <v>71</v>
      </c>
    </row>
    <row r="20" spans="2:9" ht="48" x14ac:dyDescent="0.4">
      <c r="B20" s="64">
        <v>2</v>
      </c>
      <c r="C20" s="68" t="s">
        <v>41</v>
      </c>
      <c r="D20" s="21"/>
      <c r="E20" s="48">
        <v>2</v>
      </c>
      <c r="F20" s="49" t="s">
        <v>72</v>
      </c>
      <c r="G20" s="21"/>
      <c r="H20" s="48">
        <v>2</v>
      </c>
      <c r="I20" s="49" t="s">
        <v>73</v>
      </c>
    </row>
    <row r="21" spans="2:9" ht="34.5" customHeight="1" x14ac:dyDescent="0.4">
      <c r="B21" s="61">
        <v>3</v>
      </c>
      <c r="C21" s="62" t="s">
        <v>42</v>
      </c>
      <c r="D21" s="21"/>
      <c r="E21" s="69">
        <v>3</v>
      </c>
      <c r="F21" s="71" t="s">
        <v>74</v>
      </c>
      <c r="G21" s="21"/>
      <c r="H21" s="69">
        <v>3</v>
      </c>
      <c r="I21" s="73" t="s">
        <v>75</v>
      </c>
    </row>
    <row r="22" spans="2:9" ht="69" customHeight="1" x14ac:dyDescent="0.4">
      <c r="B22" s="64">
        <v>4</v>
      </c>
      <c r="C22" s="65" t="s">
        <v>43</v>
      </c>
      <c r="D22" s="21"/>
      <c r="E22" s="70"/>
      <c r="F22" s="72"/>
      <c r="G22" s="21"/>
      <c r="H22" s="70"/>
      <c r="I22" s="74"/>
    </row>
    <row r="23" spans="2:9" ht="24" x14ac:dyDescent="0.4">
      <c r="B23" s="61">
        <v>5</v>
      </c>
      <c r="C23" s="62" t="s">
        <v>44</v>
      </c>
      <c r="D23" s="21"/>
      <c r="E23" s="21"/>
      <c r="F23" s="21"/>
      <c r="G23" s="21"/>
      <c r="H23" s="21"/>
      <c r="I23" s="21"/>
    </row>
    <row r="24" spans="2:9" ht="48" x14ac:dyDescent="0.4">
      <c r="B24" s="66">
        <v>6</v>
      </c>
      <c r="C24" s="67" t="s">
        <v>45</v>
      </c>
      <c r="D24" s="21"/>
      <c r="E24" s="21"/>
      <c r="F24" s="21"/>
      <c r="G24" s="21"/>
      <c r="H24" s="21"/>
      <c r="I24" s="21"/>
    </row>
  </sheetData>
  <mergeCells count="13">
    <mergeCell ref="B1:I1"/>
    <mergeCell ref="E2:F2"/>
    <mergeCell ref="H2:I2"/>
    <mergeCell ref="B10:C10"/>
    <mergeCell ref="E10:F10"/>
    <mergeCell ref="H10:I10"/>
    <mergeCell ref="E21:E22"/>
    <mergeCell ref="F21:F22"/>
    <mergeCell ref="H21:H22"/>
    <mergeCell ref="I21:I22"/>
    <mergeCell ref="B18:C18"/>
    <mergeCell ref="E18:F18"/>
    <mergeCell ref="H18:I18"/>
  </mergeCells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820fa-4ca4-46a7-aaed-3398ac4b15a0" xsi:nil="true"/>
    <lcf76f155ced4ddcb4097134ff3c332f xmlns="38b48f3d-391e-4633-bd4a-1f4ab4aa3c1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8EE91395B9E4DA3E3300138728001" ma:contentTypeVersion="12" ma:contentTypeDescription="Crear nuevo documento." ma:contentTypeScope="" ma:versionID="c2b3e24eb73e9f6eddbc7aa363c7bf7c">
  <xsd:schema xmlns:xsd="http://www.w3.org/2001/XMLSchema" xmlns:xs="http://www.w3.org/2001/XMLSchema" xmlns:p="http://schemas.microsoft.com/office/2006/metadata/properties" xmlns:ns2="38b48f3d-391e-4633-bd4a-1f4ab4aa3c1a" xmlns:ns3="102820fa-4ca4-46a7-aaed-3398ac4b15a0" targetNamespace="http://schemas.microsoft.com/office/2006/metadata/properties" ma:root="true" ma:fieldsID="b5c55c7fe2e8bff0f0f45235fc8fc16a" ns2:_="" ns3:_="">
    <xsd:import namespace="38b48f3d-391e-4633-bd4a-1f4ab4aa3c1a"/>
    <xsd:import namespace="102820fa-4ca4-46a7-aaed-3398ac4b1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48f3d-391e-4633-bd4a-1f4ab4aa3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820fa-4ca4-46a7-aaed-3398ac4b15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3bd594c-447e-4656-a922-b3d0d0fc7dbb}" ma:internalName="TaxCatchAll" ma:showField="CatchAllData" ma:web="102820fa-4ca4-46a7-aaed-3398ac4b1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468466-608A-42D1-8209-55CF7DA407A7}">
  <ds:schemaRefs>
    <ds:schemaRef ds:uri="http://schemas.microsoft.com/office/2006/metadata/properties"/>
    <ds:schemaRef ds:uri="http://schemas.microsoft.com/office/infopath/2007/PartnerControls"/>
    <ds:schemaRef ds:uri="68b37436-9920-4bcf-9c57-5ef62233511e"/>
  </ds:schemaRefs>
</ds:datastoreItem>
</file>

<file path=customXml/itemProps2.xml><?xml version="1.0" encoding="utf-8"?>
<ds:datastoreItem xmlns:ds="http://schemas.openxmlformats.org/officeDocument/2006/customXml" ds:itemID="{F7CE29E4-9951-402D-82C7-6DF222E354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C8997A-2D95-4B75-B2F5-5B79BDB924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DOFA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TATIANA SÁNCHEZ ALFÉREZ</dc:creator>
  <cp:keywords/>
  <dc:description/>
  <cp:lastModifiedBy>Sanchez Alferez, Angie, Enel Colombia</cp:lastModifiedBy>
  <cp:revision/>
  <dcterms:created xsi:type="dcterms:W3CDTF">2025-03-19T19:52:01Z</dcterms:created>
  <dcterms:modified xsi:type="dcterms:W3CDTF">2025-06-26T15:10:35Z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0x010100F578EE91395B9E4DA3E3300138728001</vt:lpwstr>
  </property>
  <property fmtid="{D5CDD505-2E9C-101B-9397-08002B2CF9AE}" pid="3" name="MSIP_Label_797ad33d-ed35-43c0-b526-22bc83c17deb_Enabled">
    <vt:lpwstr>true</vt:lpwstr>
  </property>
  <property fmtid="{D5CDD505-2E9C-101B-9397-08002B2CF9AE}" pid="4" name="MSIP_Label_797ad33d-ed35-43c0-b526-22bc83c17deb_SetDate">
    <vt:lpwstr>2025-06-26T15:10:35Z</vt:lpwstr>
  </property>
  <property fmtid="{D5CDD505-2E9C-101B-9397-08002B2CF9AE}" pid="5" name="MSIP_Label_797ad33d-ed35-43c0-b526-22bc83c17deb_Method">
    <vt:lpwstr>Standard</vt:lpwstr>
  </property>
  <property fmtid="{D5CDD505-2E9C-101B-9397-08002B2CF9AE}" pid="6" name="MSIP_Label_797ad33d-ed35-43c0-b526-22bc83c17deb_Name">
    <vt:lpwstr>797ad33d-ed35-43c0-b526-22bc83c17deb</vt:lpwstr>
  </property>
  <property fmtid="{D5CDD505-2E9C-101B-9397-08002B2CF9AE}" pid="7" name="MSIP_Label_797ad33d-ed35-43c0-b526-22bc83c17deb_SiteId">
    <vt:lpwstr>d539d4bf-5610-471a-afc2-1c76685cfefa</vt:lpwstr>
  </property>
  <property fmtid="{D5CDD505-2E9C-101B-9397-08002B2CF9AE}" pid="8" name="MSIP_Label_797ad33d-ed35-43c0-b526-22bc83c17deb_ActionId">
    <vt:lpwstr>b83cae7f-102a-4706-ac35-b802d57fa4a5</vt:lpwstr>
  </property>
  <property fmtid="{D5CDD505-2E9C-101B-9397-08002B2CF9AE}" pid="9" name="MSIP_Label_797ad33d-ed35-43c0-b526-22bc83c17deb_ContentBits">
    <vt:lpwstr>1</vt:lpwstr>
  </property>
  <property fmtid="{D5CDD505-2E9C-101B-9397-08002B2CF9AE}" pid="10" name="MSIP_Label_797ad33d-ed35-43c0-b526-22bc83c17deb_Tag">
    <vt:lpwstr>10, 3, 0, 1</vt:lpwstr>
  </property>
</Properties>
</file>