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4.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hidePivotFieldList="1" defaultThemeVersion="166925"/>
  <mc:AlternateContent xmlns:mc="http://schemas.openxmlformats.org/markup-compatibility/2006">
    <mc:Choice Requires="x15">
      <x15ac:absPath xmlns:x15ac="http://schemas.microsoft.com/office/spreadsheetml/2010/11/ac" url="https://universidadeaneduco.sharepoint.com/sites/Trabajo_Grado962/Documentos compartidos/General/Revision_Jurados/Anexos_Finales/"/>
    </mc:Choice>
  </mc:AlternateContent>
  <xr:revisionPtr revIDLastSave="2464" documentId="8_{A815C432-BFE1-4547-8DD7-C3C4C7F5275C}" xr6:coauthVersionLast="47" xr6:coauthVersionMax="47" xr10:uidLastSave="{D5A67819-B9DB-49A1-A505-047E91C7A3EC}"/>
  <bookViews>
    <workbookView xWindow="-28920" yWindow="-1110" windowWidth="29040" windowHeight="15720" tabRatio="951" activeTab="6" xr2:uid="{E95CC008-D78B-4115-8389-E6A1384D83B7}"/>
  </bookViews>
  <sheets>
    <sheet name="Afirmaciones por aspecto" sheetId="14" r:id="rId1"/>
    <sheet name="Base general" sheetId="4" r:id="rId2"/>
    <sheet name="Cumplimiento normativo" sheetId="5" r:id="rId3"/>
    <sheet name="Relación Objetivos de  negocio" sheetId="8" r:id="rId4"/>
    <sheet name="Cubrimiento del proceso" sheetId="9" r:id="rId5"/>
    <sheet name="Disposición y Consolidación Inf" sheetId="11" r:id="rId6"/>
    <sheet name="Uso y disponibilidad del sistem" sheetId="13" r:id="rId7"/>
    <sheet name="Hoja2" sheetId="2" state="hidden" r:id="rId8"/>
  </sheets>
  <definedNames>
    <definedName name="_xlnm._FilterDatabase" localSheetId="1" hidden="1">'Base general'!$B$1:$S$170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6" i="13" l="1"/>
  <c r="F50" i="13"/>
  <c r="F49" i="13"/>
  <c r="F48" i="13"/>
  <c r="F47" i="13"/>
  <c r="F46" i="13"/>
  <c r="E50" i="13"/>
  <c r="H50" i="13" s="1"/>
  <c r="E49" i="13"/>
  <c r="H49" i="13" s="1"/>
  <c r="E48" i="13"/>
  <c r="H48" i="13" s="1"/>
  <c r="E47" i="13"/>
  <c r="H47" i="13" s="1"/>
  <c r="E46" i="13"/>
  <c r="H47" i="11"/>
  <c r="H48" i="11"/>
  <c r="H49" i="11"/>
  <c r="H50" i="11"/>
  <c r="H46" i="11"/>
  <c r="F50" i="11"/>
  <c r="F49" i="11"/>
  <c r="F48" i="11"/>
  <c r="F47" i="11"/>
  <c r="F46" i="11"/>
  <c r="E50" i="11"/>
  <c r="E49" i="11"/>
  <c r="E48" i="11"/>
  <c r="E47" i="11"/>
  <c r="E46" i="11"/>
  <c r="H47" i="9"/>
  <c r="H48" i="9"/>
  <c r="H49" i="9"/>
  <c r="H50" i="9"/>
  <c r="H46" i="9"/>
  <c r="F50" i="9"/>
  <c r="F49" i="9"/>
  <c r="F48" i="9"/>
  <c r="F47" i="9"/>
  <c r="F46" i="9"/>
  <c r="E50" i="9"/>
  <c r="E49" i="9"/>
  <c r="E48" i="9"/>
  <c r="E47" i="9"/>
  <c r="E46" i="9"/>
  <c r="D33" i="8"/>
  <c r="F33" i="8" s="1"/>
  <c r="D32" i="8"/>
  <c r="D31" i="8"/>
  <c r="F31" i="8" s="1"/>
  <c r="D30" i="8"/>
  <c r="D29" i="8"/>
  <c r="D37" i="5"/>
  <c r="F37" i="5" s="1"/>
  <c r="D36" i="5"/>
  <c r="F36" i="5" s="1"/>
  <c r="D35" i="5"/>
  <c r="F35" i="5" s="1"/>
  <c r="D34" i="5"/>
  <c r="F34" i="5" s="1"/>
  <c r="D33" i="5"/>
  <c r="F33" i="5" s="1"/>
  <c r="E37" i="5"/>
  <c r="E36" i="5"/>
  <c r="E35" i="5"/>
  <c r="E34" i="5"/>
  <c r="E33" i="5"/>
  <c r="C36" i="13"/>
  <c r="C35" i="13"/>
  <c r="C34" i="13"/>
  <c r="C33" i="13"/>
  <c r="C32" i="13"/>
  <c r="C23" i="13"/>
  <c r="C22" i="13"/>
  <c r="C21" i="13"/>
  <c r="C20" i="13"/>
  <c r="C19" i="13"/>
  <c r="C9" i="13"/>
  <c r="C8" i="13"/>
  <c r="C7" i="13"/>
  <c r="C6" i="13"/>
  <c r="C5" i="13"/>
  <c r="C36" i="11"/>
  <c r="C35" i="11"/>
  <c r="C34" i="11"/>
  <c r="C33" i="11"/>
  <c r="C32" i="11"/>
  <c r="C23" i="11"/>
  <c r="C22" i="11"/>
  <c r="C21" i="11"/>
  <c r="C20" i="11"/>
  <c r="C19" i="11"/>
  <c r="C9" i="11"/>
  <c r="C8" i="11"/>
  <c r="C7" i="11"/>
  <c r="C6" i="11"/>
  <c r="C5" i="11"/>
  <c r="C36" i="9"/>
  <c r="C35" i="9"/>
  <c r="C34" i="9"/>
  <c r="C33" i="9"/>
  <c r="C32" i="9"/>
  <c r="C23" i="9"/>
  <c r="C22" i="9"/>
  <c r="C21" i="9"/>
  <c r="C20" i="9"/>
  <c r="C19" i="9"/>
  <c r="C9" i="9"/>
  <c r="C8" i="9"/>
  <c r="C7" i="9"/>
  <c r="C6" i="9"/>
  <c r="C5" i="9"/>
  <c r="C22" i="8"/>
  <c r="C21" i="8"/>
  <c r="C20" i="8"/>
  <c r="C19" i="8"/>
  <c r="C18" i="8"/>
  <c r="C9" i="8"/>
  <c r="C8" i="8"/>
  <c r="C7" i="8"/>
  <c r="C6" i="8"/>
  <c r="C5" i="8"/>
  <c r="C20" i="5"/>
  <c r="C21" i="5"/>
  <c r="C22" i="5"/>
  <c r="C23" i="5"/>
  <c r="C19" i="5"/>
  <c r="C3" i="5"/>
  <c r="C5" i="5"/>
  <c r="C6" i="5"/>
  <c r="C7" i="5"/>
  <c r="C4" i="5"/>
  <c r="F29" i="8" l="1"/>
  <c r="F30" i="8"/>
  <c r="F32" i="8"/>
</calcChain>
</file>

<file path=xl/sharedStrings.xml><?xml version="1.0" encoding="utf-8"?>
<sst xmlns="http://schemas.openxmlformats.org/spreadsheetml/2006/main" count="3116" uniqueCount="277">
  <si>
    <t>Nombres y Apellidos</t>
  </si>
  <si>
    <t>Tipo Colaborardor</t>
  </si>
  <si>
    <t xml:space="preserve">Cedula </t>
  </si>
  <si>
    <t>Grupo</t>
  </si>
  <si>
    <t>Funcionario</t>
  </si>
  <si>
    <t>Finalizador</t>
  </si>
  <si>
    <t>Revisor Técnico</t>
  </si>
  <si>
    <t>Revisor Juridico</t>
  </si>
  <si>
    <t>Contratista</t>
  </si>
  <si>
    <t>Asistencial</t>
  </si>
  <si>
    <t>Ejecutor Juridico</t>
  </si>
  <si>
    <t>Ejecutor Técnico</t>
  </si>
  <si>
    <t>Apoyo Administrativo</t>
  </si>
  <si>
    <t>Líder Juridico</t>
  </si>
  <si>
    <t>Líder Técnico</t>
  </si>
  <si>
    <t>Tipo de Solicitud</t>
  </si>
  <si>
    <t>Tipo Colaborador</t>
  </si>
  <si>
    <t>Rol Colaborador en SILA</t>
  </si>
  <si>
    <t>Ingreso</t>
  </si>
  <si>
    <t>Cambio</t>
  </si>
  <si>
    <t>Retiro</t>
  </si>
  <si>
    <t>Profesional juridico</t>
  </si>
  <si>
    <t>Rol Colaborador en la dependencia</t>
  </si>
  <si>
    <t>Despacho Subdirección</t>
  </si>
  <si>
    <t>Profesional Técnico</t>
  </si>
  <si>
    <t>Ana Maria Llorente Valbuena</t>
  </si>
  <si>
    <t xml:space="preserve">Funcionario </t>
  </si>
  <si>
    <t>Subdirectora</t>
  </si>
  <si>
    <t>Eduard Felipe Mora Borrero</t>
  </si>
  <si>
    <t xml:space="preserve">Luz Adriana Diaz Delgado </t>
  </si>
  <si>
    <t>Jenny Carolina Sarmiento Espitia</t>
  </si>
  <si>
    <t>Juan Sebastian Garcia Orjuela</t>
  </si>
  <si>
    <t>Laura Lorena Barreto Gutierrez</t>
  </si>
  <si>
    <t>Randy Leonardo Forero Hincapie</t>
  </si>
  <si>
    <t xml:space="preserve">Natali Andrea Garcia Gil </t>
  </si>
  <si>
    <t>Monica Margarita Merlano</t>
  </si>
  <si>
    <t>Vanessa Jimenez Palacio</t>
  </si>
  <si>
    <t>Edna Margarita Bustos Castro</t>
  </si>
  <si>
    <t>Olga Lucia Lozano Ibarra</t>
  </si>
  <si>
    <t>Oscar Eduardo Ortiz Plazas</t>
  </si>
  <si>
    <t xml:space="preserve">David Alejandro Aponte rojas </t>
  </si>
  <si>
    <t>Alvaro Ceballos Hernandez</t>
  </si>
  <si>
    <t>Maria Fernanda Salazar Villamizar</t>
  </si>
  <si>
    <t>Juan Sebastian Arenas Cardenas</t>
  </si>
  <si>
    <t>Martha Isabel Mazuera Rojas</t>
  </si>
  <si>
    <t>Nancy Stella Rosas Garcia</t>
  </si>
  <si>
    <t>Grupo de Energia, Presas, Represas, Trasvases y Embalses</t>
  </si>
  <si>
    <t>Johnatan Ricardo Reyes Yunda</t>
  </si>
  <si>
    <t>Luz Dary Diaz Castellanos</t>
  </si>
  <si>
    <t>Diana Marcela Santamaria Galindo</t>
  </si>
  <si>
    <t>Diego Giovanni Cardona Castano</t>
  </si>
  <si>
    <t>79762789 </t>
  </si>
  <si>
    <t>Einar Andres Alvarez Arias</t>
  </si>
  <si>
    <t>Betsy Rubiane Palma Pacheco</t>
  </si>
  <si>
    <t>Ibonne Lisette Henao Tarache</t>
  </si>
  <si>
    <t>Javier Eduardo Bello Garcia</t>
  </si>
  <si>
    <t>Johanna Alexandra Lopez Lara</t>
  </si>
  <si>
    <t>Johanna Marcela Cediel Gomez</t>
  </si>
  <si>
    <t>John Edisson Ramos Romero</t>
  </si>
  <si>
    <t xml:space="preserve">Juan Bernardo Vargas Reyes </t>
  </si>
  <si>
    <t>Karen Johanna Ballen Perilla</t>
  </si>
  <si>
    <t>Andres Felipe Arango Guevara</t>
  </si>
  <si>
    <t xml:space="preserve">Lidia Garavito Tellez </t>
  </si>
  <si>
    <t>Lilia Sneider Pinzon Bermudez</t>
  </si>
  <si>
    <t>Lina Fabiola Rodriguez</t>
  </si>
  <si>
    <t>Liezel Zareth Gualtero Maceto</t>
  </si>
  <si>
    <t xml:space="preserve">Ivan Arce Gonzalez </t>
  </si>
  <si>
    <t>Sofia Carolina Perez Rodriguez</t>
  </si>
  <si>
    <t>Catalina Cabrera Bahamon</t>
  </si>
  <si>
    <t>Nubia del Rocio Fraile Gomez</t>
  </si>
  <si>
    <t>Yamid Arley Puerto Laguna</t>
  </si>
  <si>
    <t>Angie Daniela Lopez Cantor</t>
  </si>
  <si>
    <t>Erika Yolanda Amaya Mejia</t>
  </si>
  <si>
    <t xml:space="preserve">Coordinador </t>
  </si>
  <si>
    <t>Kenny Isabel Rengifo Cuesta</t>
  </si>
  <si>
    <t>Maria Jose Mojica Vera</t>
  </si>
  <si>
    <t>Ximena Carolina Merizalde Portilla</t>
  </si>
  <si>
    <t>Vivian Marcela Sanabria Burgos</t>
  </si>
  <si>
    <t>Daniel Igancio Ramos Torres</t>
  </si>
  <si>
    <t>Kelly Alejandra Saavedra Ramirez</t>
  </si>
  <si>
    <t>Helena Andrea Hernandez Martinez</t>
  </si>
  <si>
    <t>Grupo de Evaluacion de Agroquimicos y Proyectos Especiales</t>
  </si>
  <si>
    <t>Mario Andres Van Strhalen Perez</t>
  </si>
  <si>
    <t>Jose Luis Acevedo Nieto</t>
  </si>
  <si>
    <t>Pedro Nel Gamba Garcia</t>
  </si>
  <si>
    <t>Angie Carolina Sanchez Olivo</t>
  </si>
  <si>
    <t>Maria Angelica Pamela Monroy Gonzalez</t>
  </si>
  <si>
    <t>Yenny Carolina Vargas Gomez</t>
  </si>
  <si>
    <t>Freddy Abelardo Acevedo Morales</t>
  </si>
  <si>
    <t>Marian Viancha Rodriguez</t>
  </si>
  <si>
    <t>Edwards Ivan Parra Nope</t>
  </si>
  <si>
    <t xml:space="preserve">Jose David Romero Cruz </t>
  </si>
  <si>
    <t>Marco Antonio Diaz Tapias</t>
  </si>
  <si>
    <t>Ivan Camilo Roman Martinez</t>
  </si>
  <si>
    <t>Alexandra Garzon Sarmiento</t>
  </si>
  <si>
    <t>Miguel Angel Gamboa Castellanos</t>
  </si>
  <si>
    <t xml:space="preserve">Fabio Andres Jimenez Leal </t>
  </si>
  <si>
    <t xml:space="preserve">Marinelly Fontalvo Camargo </t>
  </si>
  <si>
    <t>Carlos Enrique Sierra Salamanca</t>
  </si>
  <si>
    <t>Grupo de Hidrocarburos</t>
  </si>
  <si>
    <t>Angela Fernanda Lozano Romero</t>
  </si>
  <si>
    <t>Diana Marcela Rubiano Becerra</t>
  </si>
  <si>
    <t>Luis Orlando Forero Higuera</t>
  </si>
  <si>
    <t>Maria Catalina Santana Hernandez</t>
  </si>
  <si>
    <t>Gino Moreno Herrera</t>
  </si>
  <si>
    <t xml:space="preserve">Grupo de Valoracion y Manejo de Impactos en Tramites de Evaluacion </t>
  </si>
  <si>
    <t>Maria Catalina Bustamante Martinez</t>
  </si>
  <si>
    <t>Sandra Milena Fuentes Sanchez</t>
  </si>
  <si>
    <t>Sindy Tatiana Rojas Diaz</t>
  </si>
  <si>
    <t>Alba Lucia Fonseca Camelo</t>
  </si>
  <si>
    <t>Andrea Suarez Barrera</t>
  </si>
  <si>
    <t>Angelica Maria Montano Olmos</t>
  </si>
  <si>
    <t>Deissy Carolina Benavides Rodriguez</t>
  </si>
  <si>
    <t>Juan Sebastian Osorio Cardozo</t>
  </si>
  <si>
    <t xml:space="preserve">Luisa Fernanda Ramirez Pinzon </t>
  </si>
  <si>
    <t xml:space="preserve">Alvaro Jose Ñañez Rodriguez  </t>
  </si>
  <si>
    <t xml:space="preserve">Nancy Alexandra Patiño </t>
  </si>
  <si>
    <t xml:space="preserve">Laura Mora Rojas </t>
  </si>
  <si>
    <t xml:space="preserve">Daniel Alberto Leon Camargo </t>
  </si>
  <si>
    <t>Rosalina Maria Caputo Llanos</t>
  </si>
  <si>
    <t>Karen Patricia Leguizamo Correa</t>
  </si>
  <si>
    <t>Sindy Isabel Fussalba Carreno</t>
  </si>
  <si>
    <t>John Cobos Tellez</t>
  </si>
  <si>
    <t>Jorge Andres Bello Rodriguez</t>
  </si>
  <si>
    <t>Flor Melissa Santana Bueno</t>
  </si>
  <si>
    <t>Luz Andrea Puerto Rojas</t>
  </si>
  <si>
    <t>Maria de los Angeles Larrotta Salazar</t>
  </si>
  <si>
    <t>Grupo de Infraestructura</t>
  </si>
  <si>
    <t>David Eduardo Munoz Salazar</t>
  </si>
  <si>
    <t>Luz Elena Rueda Campino</t>
  </si>
  <si>
    <t>Patricia Cortes Novoa</t>
  </si>
  <si>
    <t>Diego Andres Martinez Zambrano</t>
  </si>
  <si>
    <t>Erlendy Bernal Canon</t>
  </si>
  <si>
    <t>Diana Rocio Vergara Henao</t>
  </si>
  <si>
    <t>Vanessa Jimenez Campos</t>
  </si>
  <si>
    <t>Jesus Dolcey Plazas Robles</t>
  </si>
  <si>
    <t>Johnny Fabian Diaz Ramirez</t>
  </si>
  <si>
    <t>Oscar Enrique Forero Ospino</t>
  </si>
  <si>
    <t xml:space="preserve">Luisa Fernanda Alvarado Reyes </t>
  </si>
  <si>
    <t>Daniel Fabian Buitrago Mora</t>
  </si>
  <si>
    <t xml:space="preserve">Cristhian Orlando Perdomo Romero </t>
  </si>
  <si>
    <t>Paola Andrea Perez Huertas</t>
  </si>
  <si>
    <t>Gina Alexandra Roberto Torres</t>
  </si>
  <si>
    <t>Joanna Maria Guerrero Cardenas</t>
  </si>
  <si>
    <t>Angelica Maria de la Cruz Torres</t>
  </si>
  <si>
    <t xml:space="preserve">Jhonatan Andres Chunza Guevara </t>
  </si>
  <si>
    <t>Ginna Paola Sanchez Linares</t>
  </si>
  <si>
    <t>Maria Cecilia Baez</t>
  </si>
  <si>
    <t>Maria Fernanda Ovalle Martinez</t>
  </si>
  <si>
    <t>Jairo Alfredo Veloza Franco</t>
  </si>
  <si>
    <t>Grupo de Mineria</t>
  </si>
  <si>
    <t>Juan Manuel Rincon Riveros</t>
  </si>
  <si>
    <t>Renny Balanta Murcia</t>
  </si>
  <si>
    <t>Daniel Cadelo Cabrera</t>
  </si>
  <si>
    <t>Gabriel Eduardo Lopez Ulloa</t>
  </si>
  <si>
    <t>Alfonso Lazo Beltran</t>
  </si>
  <si>
    <t>Miguel Fernando Salgado Paez</t>
  </si>
  <si>
    <t xml:space="preserve">Paola Catalina Isoza Velasquez </t>
  </si>
  <si>
    <t xml:space="preserve">Ivonne Natalia Pulido Rincon </t>
  </si>
  <si>
    <t xml:space="preserve">William Camilo Puentes Garcia </t>
  </si>
  <si>
    <t>Martha Nubia Leon Guerrero</t>
  </si>
  <si>
    <t>Ana Maria Gomez Cuartas</t>
  </si>
  <si>
    <t>Doris Adriana Barajas</t>
  </si>
  <si>
    <t>Shadia Bethsua Molina Rojas</t>
  </si>
  <si>
    <t>Andrea Esteban Torres</t>
  </si>
  <si>
    <t>Katherine Jimenez</t>
  </si>
  <si>
    <t>Maria Cristina Rivera</t>
  </si>
  <si>
    <t>Luis Alejandro Ruiz Piragauta</t>
  </si>
  <si>
    <t>Yadira Alejandra Gomez Silva</t>
  </si>
  <si>
    <t>Yolanda Casallas Abril</t>
  </si>
  <si>
    <t>Aura Milena Ochoa Tamayo</t>
  </si>
  <si>
    <t>Karen Yiseth Sanchez Pineros</t>
  </si>
  <si>
    <t>William Edison Valenzuela Valenzuela</t>
  </si>
  <si>
    <t>Camila Alejandra Castro Bello</t>
  </si>
  <si>
    <t>Hernando Antonio Colorado Ordonez</t>
  </si>
  <si>
    <t>Jonathan Abel Caicedo Cruz</t>
  </si>
  <si>
    <t>Carlos Andres Vargas Florian</t>
  </si>
  <si>
    <t>Veronica Lizeth Rea Borja</t>
  </si>
  <si>
    <t>Antonio Carlos Diaz Arrieta</t>
  </si>
  <si>
    <t>Carlos Alberto Calderon Baracaldo</t>
  </si>
  <si>
    <t xml:space="preserve">Paola Andrea Arbelaez Gonzalez </t>
  </si>
  <si>
    <t xml:space="preserve">Natalie Andrea Campos Rodriguez </t>
  </si>
  <si>
    <t>Ived Magaly Peña Chaparro</t>
  </si>
  <si>
    <t xml:space="preserve">Ana Melisa Betancur Quinceno </t>
  </si>
  <si>
    <t xml:space="preserve">Luz Adriana Molina Garcia </t>
  </si>
  <si>
    <t xml:space="preserve">Lizeth Vanessa Salamanca  Urrego </t>
  </si>
  <si>
    <t xml:space="preserve">Eliana Yineth Ortiz Muñoz </t>
  </si>
  <si>
    <t xml:space="preserve">Fernando Gonzalez Farfan </t>
  </si>
  <si>
    <t xml:space="preserve">Andrea Catalina Amado Quevedo </t>
  </si>
  <si>
    <t>Wilson Javier Moreno Galindo</t>
  </si>
  <si>
    <t>Alex Mauricio Cortes Ordonez</t>
  </si>
  <si>
    <t>Ivan Nicolas Daza Rubiano</t>
  </si>
  <si>
    <t>Sandra Milena Perez Parra</t>
  </si>
  <si>
    <t>Angela Clemencia Nunez Acosta</t>
  </si>
  <si>
    <t>Lina Fernanda Perez Orjuela</t>
  </si>
  <si>
    <t>Daniel Ricardo Salazar Gutierrez</t>
  </si>
  <si>
    <t>Edgar Alberto Nunez Causil</t>
  </si>
  <si>
    <t>Juliana Andrea Ramos Calderon</t>
  </si>
  <si>
    <t>Ana Carolina Castaneda Camacho</t>
  </si>
  <si>
    <t xml:space="preserve">Sandra Carolina Mesa Gutierrez </t>
  </si>
  <si>
    <t xml:space="preserve">Juan Fernando Mojica Vera </t>
  </si>
  <si>
    <t>Juan Manue Leyva Rivera</t>
  </si>
  <si>
    <t>Monica Piragauta Sierra</t>
  </si>
  <si>
    <t>Jenny Paola Molina Pinzon</t>
  </si>
  <si>
    <t>La evaluación de licencias ambientales esta soportada por un sistema de información que cumple con los lineamientos del decreto 1076 de 2015</t>
  </si>
  <si>
    <t>El sistema de información para la evaluación de licencias ambientales favorece el cumplimiento de los tiempos de Ley en la realización de actividades por parte de los responsables (Ej. Registra los días transcurridos y los faltantes para la fecha de vencimiento por actividad, etc.)</t>
  </si>
  <si>
    <t>El sistema de información para la evaluación de las licencias ambientales está articulado con los objetivos estratégicos de la entidad</t>
  </si>
  <si>
    <t>La entidad ha realizado ejercicios de identificación de requerimientos para el diseño de un sistema de información independiente e integral para la evaluación de licencias ambientales que se articule el con el Plan Estratégico Institucional y la normativa vigente</t>
  </si>
  <si>
    <t xml:space="preserve">Está definido claramente el detalle de las actividades o pasos que se deben surtir en el proceso de evaluación de licencias ambientales </t>
  </si>
  <si>
    <t>En el procedimiento de evaluación de licencias ambientales del sistema de gestión de calidad se encuentra incluido el diagrama de flujo del proceso con todos sus pasos</t>
  </si>
  <si>
    <t xml:space="preserve">El proceso de evaluación de licencias ambientales está plenamente cubierto por el sistema de información actual </t>
  </si>
  <si>
    <t>Generalmente, la información necesaria para realizar las actividades del proceso de evaluación de licencias ambientales está disponible en el sistema de información. (Ej. Estudios de impacto ambiental – EIA, resultado de la verificación preliminar de documentos, etc.)</t>
  </si>
  <si>
    <t>El sistema de información para la evaluación de licencias proporciona información estadística del proceso y sus resultados (Ej. Cantidad de licencias otorgadas, cantidad de solicitudes pendientes, etc.)</t>
  </si>
  <si>
    <t>El sistema de información de evaluación de licencias ambientales permite contar con información consolidada para realizar analisis de las zonas donde se realizarán los proyectos a evaluar. (Ej. Cantidad de licencias otorgadas en la Orinoquia, tipo de afectaciones en el suelo de las licencias otorgadas en la región caribe, etc.)</t>
  </si>
  <si>
    <t>Generalmente, el sistema de información de evaluación de licencias ambientales está disponible y no genera errores al realizar actividades</t>
  </si>
  <si>
    <t>El sistema de información de evaluación de licencias ambientales se presenta en un ambiente amigable para sus labores cotidianas</t>
  </si>
  <si>
    <t>El sistema de información de evaluación de licencias ambientales permite realizar seguimiento y control a las actividades en el proceso (Ej. Cuenta de tiempos por actividad, actividades pendientes, etc.)</t>
  </si>
  <si>
    <t>De acuerdo</t>
  </si>
  <si>
    <t>Neutral</t>
  </si>
  <si>
    <t>En desacuerdo</t>
  </si>
  <si>
    <t>Muy en desacuerdo</t>
  </si>
  <si>
    <t>Tipo Respuesta</t>
  </si>
  <si>
    <t>Muy de Acuerdo</t>
  </si>
  <si>
    <t>Muy en desacuerdo</t>
  </si>
  <si>
    <t>Cantidad</t>
  </si>
  <si>
    <t>Porcentaje</t>
  </si>
  <si>
    <t>Aspecto</t>
  </si>
  <si>
    <t>Variable o Afirmación</t>
  </si>
  <si>
    <r>
      <t>2.</t>
    </r>
    <r>
      <rPr>
        <sz val="7"/>
        <color theme="1"/>
        <rFont val="Times New Roman"/>
        <family val="1"/>
      </rPr>
      <t xml:space="preserve">      </t>
    </r>
    <r>
      <rPr>
        <sz val="11"/>
        <color theme="1"/>
        <rFont val="Aptos"/>
        <family val="2"/>
      </rPr>
      <t>Número de cédula</t>
    </r>
  </si>
  <si>
    <r>
      <t>3.</t>
    </r>
    <r>
      <rPr>
        <sz val="7"/>
        <color theme="1"/>
        <rFont val="Times New Roman"/>
        <family val="1"/>
      </rPr>
      <t xml:space="preserve">      </t>
    </r>
    <r>
      <rPr>
        <sz val="11"/>
        <color theme="1"/>
        <rFont val="Aptos"/>
        <family val="2"/>
      </rPr>
      <t xml:space="preserve">Grupo </t>
    </r>
  </si>
  <si>
    <r>
      <t>4.</t>
    </r>
    <r>
      <rPr>
        <sz val="7"/>
        <color theme="1"/>
        <rFont val="Times New Roman"/>
        <family val="1"/>
      </rPr>
      <t xml:space="preserve">      </t>
    </r>
    <r>
      <rPr>
        <sz val="11"/>
        <color theme="1"/>
        <rFont val="Aptos"/>
        <family val="2"/>
      </rPr>
      <t>Tipo de Colaborador</t>
    </r>
  </si>
  <si>
    <r>
      <t>5.</t>
    </r>
    <r>
      <rPr>
        <sz val="7"/>
        <color theme="1"/>
        <rFont val="Times New Roman"/>
        <family val="1"/>
      </rPr>
      <t xml:space="preserve">      </t>
    </r>
    <r>
      <rPr>
        <sz val="11"/>
        <color theme="1"/>
        <rFont val="Aptos"/>
        <family val="2"/>
      </rPr>
      <t>Rol o cargo</t>
    </r>
  </si>
  <si>
    <t>Cumplimiento normativo</t>
  </si>
  <si>
    <r>
      <t>6.</t>
    </r>
    <r>
      <rPr>
        <sz val="7"/>
        <color theme="1"/>
        <rFont val="Times New Roman"/>
        <family val="1"/>
      </rPr>
      <t xml:space="preserve">      </t>
    </r>
    <r>
      <rPr>
        <sz val="11"/>
        <color theme="1"/>
        <rFont val="Aptos"/>
        <family val="2"/>
      </rPr>
      <t xml:space="preserve">La evaluación de licencias ambientales esta soportada por un sistema de información que cumple con los lineamientos del decreto 1076 de 2015 </t>
    </r>
  </si>
  <si>
    <r>
      <t>7.</t>
    </r>
    <r>
      <rPr>
        <sz val="7"/>
        <color theme="1"/>
        <rFont val="Times New Roman"/>
        <family val="1"/>
      </rPr>
      <t xml:space="preserve">      </t>
    </r>
    <r>
      <rPr>
        <sz val="11"/>
        <color theme="1"/>
        <rFont val="Aptos"/>
        <family val="2"/>
      </rPr>
      <t>El sistema de información para la evaluación de licencias ambientales favorece el cumplimiento de los tiempos de Ley en la realización de actividades por parte de los responsables (Ej. Registra los días transcurridos y los faltantes para la fecha de vencimiento por actividad, etc.)</t>
    </r>
  </si>
  <si>
    <t>Relación con los objetivos del negocio</t>
  </si>
  <si>
    <r>
      <t>8.</t>
    </r>
    <r>
      <rPr>
        <sz val="7"/>
        <color theme="1"/>
        <rFont val="Times New Roman"/>
        <family val="1"/>
      </rPr>
      <t xml:space="preserve">      </t>
    </r>
    <r>
      <rPr>
        <sz val="11"/>
        <color theme="1"/>
        <rFont val="Aptos"/>
        <family val="2"/>
      </rPr>
      <t>El sistema de información para la evaluación de las licencias ambientales está articulado con los objetivos estratégicos de la entidad</t>
    </r>
  </si>
  <si>
    <r>
      <t>9.</t>
    </r>
    <r>
      <rPr>
        <sz val="7"/>
        <color theme="1"/>
        <rFont val="Times New Roman"/>
        <family val="1"/>
      </rPr>
      <t xml:space="preserve">      </t>
    </r>
    <r>
      <rPr>
        <sz val="11"/>
        <color theme="1"/>
        <rFont val="Aptos"/>
        <family val="2"/>
      </rPr>
      <t>La entidad ha realizado ejercicios de identificación de requerimientos para el diseño de un sistema de información independiente e integral para la evaluación de licencias ambientales que se articule el con el Plan Estratégico Institucional y la normativa vigente.</t>
    </r>
  </si>
  <si>
    <t>Cubrimiento del proceso</t>
  </si>
  <si>
    <r>
      <t>10.</t>
    </r>
    <r>
      <rPr>
        <sz val="7"/>
        <color theme="1"/>
        <rFont val="Times New Roman"/>
        <family val="1"/>
      </rPr>
      <t xml:space="preserve">  </t>
    </r>
    <r>
      <rPr>
        <sz val="11"/>
        <color theme="1"/>
        <rFont val="Aptos"/>
        <family val="2"/>
      </rPr>
      <t xml:space="preserve">Está definido claramente el detalle de las actividades o pasos que se deben surtir en el proceso de evaluación de licencias ambientales </t>
    </r>
  </si>
  <si>
    <r>
      <t>11.</t>
    </r>
    <r>
      <rPr>
        <sz val="7"/>
        <color theme="1"/>
        <rFont val="Times New Roman"/>
        <family val="1"/>
      </rPr>
      <t xml:space="preserve">  </t>
    </r>
    <r>
      <rPr>
        <sz val="11"/>
        <color theme="1"/>
        <rFont val="Aptos"/>
        <family val="2"/>
      </rPr>
      <t>En el procedimiento de evaluación de licencias ambientales del sistema de gestión de calidad se encuentra incluido el diagrama de flujo del proceso con todos sus pasos</t>
    </r>
  </si>
  <si>
    <r>
      <t>12.</t>
    </r>
    <r>
      <rPr>
        <sz val="7"/>
        <color theme="1"/>
        <rFont val="Times New Roman"/>
        <family val="1"/>
      </rPr>
      <t xml:space="preserve">  </t>
    </r>
    <r>
      <rPr>
        <sz val="11"/>
        <color theme="1"/>
        <rFont val="Aptos"/>
        <family val="2"/>
      </rPr>
      <t xml:space="preserve">El proceso de evaluación de licencias ambientales está plenamente cubierto por el sistema de información actual </t>
    </r>
  </si>
  <si>
    <t>Disposición y consolidación de la Información</t>
  </si>
  <si>
    <r>
      <t>13.</t>
    </r>
    <r>
      <rPr>
        <sz val="7"/>
        <color theme="1"/>
        <rFont val="Times New Roman"/>
        <family val="1"/>
      </rPr>
      <t xml:space="preserve">  </t>
    </r>
    <r>
      <rPr>
        <sz val="11"/>
        <color theme="1"/>
        <rFont val="Aptos"/>
        <family val="2"/>
      </rPr>
      <t>Generalmente, la información necesaria para realizar las actividades del proceso de evaluación de licencias ambientales está disponible en el sistema de información. (Ej. Estudios de impacto ambiental – EIA, resultado de la verificación preliminar de documentos, etc.)</t>
    </r>
  </si>
  <si>
    <r>
      <t>14.</t>
    </r>
    <r>
      <rPr>
        <sz val="7"/>
        <color theme="1"/>
        <rFont val="Times New Roman"/>
        <family val="1"/>
      </rPr>
      <t xml:space="preserve">  </t>
    </r>
    <r>
      <rPr>
        <sz val="11"/>
        <color theme="1"/>
        <rFont val="Aptos"/>
        <family val="2"/>
      </rPr>
      <t>El sistema de información para la evaluación de licencias proporciona información estadística del proceso y sus resultados (Ej. Cantidad de licencias otorgadas, cantidad de solicitudes pendientes, etc.)</t>
    </r>
  </si>
  <si>
    <r>
      <t>15.</t>
    </r>
    <r>
      <rPr>
        <sz val="7"/>
        <color theme="1"/>
        <rFont val="Times New Roman"/>
        <family val="1"/>
      </rPr>
      <t xml:space="preserve">  </t>
    </r>
    <r>
      <rPr>
        <sz val="11"/>
        <color theme="1"/>
        <rFont val="Aptos"/>
        <family val="2"/>
      </rPr>
      <t>El sistema de información de evaluación de licencias ambientales permite contar con información consolidada para realizar analisis de las zonas donde se realizarán los proyectos a evaluar. (Ej. Cantidad de licencias otorgadas en la Orinoquia, tipo de afectaciones en el suelo de las licencias otorgadas en la región caribe, etc.)</t>
    </r>
  </si>
  <si>
    <t>Uso y disponibilidad del sistema</t>
  </si>
  <si>
    <r>
      <t>16.</t>
    </r>
    <r>
      <rPr>
        <sz val="7"/>
        <color theme="1"/>
        <rFont val="Times New Roman"/>
        <family val="1"/>
      </rPr>
      <t xml:space="preserve">  </t>
    </r>
    <r>
      <rPr>
        <sz val="11"/>
        <color theme="1"/>
        <rFont val="Aptos"/>
        <family val="2"/>
      </rPr>
      <t>Generalmente, el sistema de información de evaluación de licencias ambientales está disponible y no genera errores al realizar actividades</t>
    </r>
  </si>
  <si>
    <r>
      <t>17.</t>
    </r>
    <r>
      <rPr>
        <sz val="7"/>
        <color theme="1"/>
        <rFont val="Times New Roman"/>
        <family val="1"/>
      </rPr>
      <t xml:space="preserve">  </t>
    </r>
    <r>
      <rPr>
        <sz val="11"/>
        <color theme="1"/>
        <rFont val="Aptos"/>
        <family val="2"/>
      </rPr>
      <t>El sistema de información de evaluación de licencias ambientales permite realizar seguimiento y control a las actividades en el proceso (Ej. Cuenta de tiempos por actividad, actividades pendientes, etc.)</t>
    </r>
  </si>
  <si>
    <r>
      <t>18.</t>
    </r>
    <r>
      <rPr>
        <sz val="7"/>
        <color theme="1"/>
        <rFont val="Times New Roman"/>
        <family val="1"/>
      </rPr>
      <t xml:space="preserve">  </t>
    </r>
    <r>
      <rPr>
        <sz val="11"/>
        <color theme="1"/>
        <rFont val="Aptos"/>
        <family val="2"/>
      </rPr>
      <t>El sistema de información de evaluación de licencias ambientales se presenta en un ambiente amigable para sus labores cotidianas</t>
    </r>
  </si>
  <si>
    <t>Información Básica</t>
  </si>
  <si>
    <t>1.    Nombre</t>
  </si>
  <si>
    <t>Afirmación 6</t>
  </si>
  <si>
    <t>Afirmación 7</t>
  </si>
  <si>
    <t>Promedio %</t>
  </si>
  <si>
    <t>Consolidado Aspecto</t>
  </si>
  <si>
    <t>Promedio</t>
  </si>
  <si>
    <t>Afirmación 9</t>
  </si>
  <si>
    <t>Afirmación 10</t>
  </si>
  <si>
    <t>Porcentaje 9</t>
  </si>
  <si>
    <t>Porcentaje 10</t>
  </si>
  <si>
    <t>Afrimación 11</t>
  </si>
  <si>
    <t>Afirmación 12</t>
  </si>
  <si>
    <t>Porcentaje 11</t>
  </si>
  <si>
    <t>Porcentaje 12</t>
  </si>
  <si>
    <t>Afirmación 13</t>
  </si>
  <si>
    <t>Afirmación 14</t>
  </si>
  <si>
    <t>Afirmación 15</t>
  </si>
  <si>
    <t>Porcentaje 13</t>
  </si>
  <si>
    <t>Porcentaje 14</t>
  </si>
  <si>
    <t>Porcentaje 15</t>
  </si>
  <si>
    <t>Afirmación 16</t>
  </si>
  <si>
    <t>Afirmación 17</t>
  </si>
  <si>
    <t>Afirmación 18</t>
  </si>
  <si>
    <t>Porcentaje 16</t>
  </si>
  <si>
    <t>Porcentaje17</t>
  </si>
  <si>
    <t>Porcentaje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</si>
</sst>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quot;#,##0.00&quot;   &quot;;&quot; -&quot;00&quot;   &quot;;&quot; &quot;@&quot; &quot;"/>
  </numFmts>
  <fonts count="11" x14ac:knownFonts="1">
    <font>
      <sz val="11"/>
      <color theme="1"/>
      <name val="Calibri"/>
      <family val="2"/>
      <scheme val="minor"/>
    </font>
    <font>
      <b/>
      <sz val="11"/>
      <color theme="0"/>
      <name val="Calibri"/>
      <family val="2"/>
      <scheme val="minor"/>
    </font>
    <font>
      <u/>
      <sz val="11"/>
      <color theme="10"/>
      <name val="Calibri"/>
      <family val="2"/>
      <scheme val="minor"/>
    </font>
    <font>
      <sz val="11"/>
      <color rgb="FF000000"/>
      <name val="Calibri"/>
      <family val="2"/>
      <scheme val="minor"/>
    </font>
    <font>
      <sz val="11"/>
      <color rgb="FF000000"/>
      <name val="Calibri"/>
      <family val="2"/>
    </font>
    <font>
      <sz val="11"/>
      <color theme="1"/>
      <name val="Aptos"/>
      <family val="2"/>
    </font>
    <font>
      <sz val="11"/>
      <color theme="1"/>
      <name val="Calibri"/>
      <family val="2"/>
      <scheme val="minor"/>
    </font>
    <font>
      <b/>
      <sz val="11"/>
      <color theme="1"/>
      <name val="Calibri"/>
      <family val="2"/>
      <scheme val="minor"/>
    </font>
    <font>
      <b/>
      <sz val="10"/>
      <color theme="1"/>
      <name val="Calibri"/>
      <family val="2"/>
      <scheme val="minor"/>
    </font>
    <font>
      <sz val="7"/>
      <color theme="1"/>
      <name val="Times New Roman"/>
      <family val="1"/>
    </font>
    <font>
      <b/>
      <sz val="16"/>
      <color theme="1"/>
      <name val="Calibri"/>
      <family val="2"/>
      <scheme val="minor"/>
    </font>
  </fonts>
  <fills count="9">
    <fill>
      <patternFill patternType="none"/>
    </fill>
    <fill>
      <patternFill patternType="gray125"/>
    </fill>
    <fill>
      <patternFill patternType="solid">
        <fgColor theme="9" tint="-0.499984740745262"/>
        <bgColor indexed="64"/>
      </patternFill>
    </fill>
    <fill>
      <patternFill patternType="solid">
        <fgColor theme="9" tint="0.79998168889431442"/>
        <bgColor indexed="64"/>
      </patternFill>
    </fill>
    <fill>
      <patternFill patternType="solid">
        <fgColor theme="8" tint="-0.499984740745262"/>
        <bgColor indexed="64"/>
      </patternFill>
    </fill>
    <fill>
      <patternFill patternType="solid">
        <fgColor rgb="FFE2EFDA"/>
        <bgColor rgb="FF000000"/>
      </patternFill>
    </fill>
    <fill>
      <patternFill patternType="solid">
        <fgColor theme="0" tint="-0.499984740745262"/>
        <bgColor indexed="64"/>
      </patternFill>
    </fill>
    <fill>
      <patternFill patternType="solid">
        <fgColor theme="5" tint="-0.499984740745262"/>
        <bgColor indexed="64"/>
      </patternFill>
    </fill>
    <fill>
      <patternFill patternType="solid">
        <fgColor rgb="FF7030A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164" fontId="4" fillId="0" borderId="0" applyFont="0" applyFill="0" applyBorder="0" applyAlignment="0" applyProtection="0"/>
    <xf numFmtId="0" fontId="2" fillId="0" borderId="0" applyNumberFormat="0" applyFill="0" applyBorder="0" applyAlignment="0" applyProtection="0"/>
    <xf numFmtId="9" fontId="6" fillId="0" borderId="0" applyFont="0" applyFill="0" applyBorder="0" applyAlignment="0" applyProtection="0"/>
  </cellStyleXfs>
  <cellXfs count="29">
    <xf numFmtId="0" fontId="0" fillId="0" borderId="0" xfId="0"/>
    <xf numFmtId="0" fontId="0" fillId="3" borderId="1" xfId="0" applyFill="1" applyBorder="1" applyAlignment="1">
      <alignment vertical="center" wrapText="1"/>
    </xf>
    <xf numFmtId="0" fontId="0" fillId="0" borderId="0" xfId="0" applyAlignment="1">
      <alignment vertical="center"/>
    </xf>
    <xf numFmtId="0" fontId="3" fillId="5" borderId="1" xfId="0" applyFont="1" applyFill="1" applyBorder="1" applyAlignment="1">
      <alignment vertical="center" wrapText="1"/>
    </xf>
    <xf numFmtId="0" fontId="4" fillId="5" borderId="1" xfId="0" applyFont="1" applyFill="1" applyBorder="1" applyAlignment="1">
      <alignment vertical="center" wrapText="1"/>
    </xf>
    <xf numFmtId="0" fontId="1" fillId="2" borderId="0" xfId="0" applyFont="1" applyFill="1" applyAlignment="1">
      <alignment horizontal="center" vertical="center" wrapText="1"/>
    </xf>
    <xf numFmtId="0" fontId="0" fillId="0" borderId="1" xfId="0" applyBorder="1" applyAlignment="1">
      <alignment vertical="center"/>
    </xf>
    <xf numFmtId="0" fontId="1" fillId="4" borderId="0" xfId="0" applyFont="1" applyFill="1" applyAlignment="1">
      <alignment horizontal="center" vertical="center" wrapText="1"/>
    </xf>
    <xf numFmtId="0" fontId="1" fillId="6" borderId="0" xfId="0" applyFont="1" applyFill="1" applyAlignment="1">
      <alignment horizontal="center" vertical="center" wrapText="1"/>
    </xf>
    <xf numFmtId="0" fontId="1" fillId="7" borderId="0" xfId="0" applyFont="1" applyFill="1" applyAlignment="1">
      <alignment horizontal="center" vertical="center" wrapText="1"/>
    </xf>
    <xf numFmtId="0" fontId="1" fillId="8" borderId="0" xfId="0" applyFont="1" applyFill="1" applyAlignment="1">
      <alignment horizontal="center" vertical="center" wrapText="1"/>
    </xf>
    <xf numFmtId="0" fontId="5" fillId="0" borderId="1" xfId="0" applyFont="1" applyBorder="1" applyAlignment="1">
      <alignment vertical="center"/>
    </xf>
    <xf numFmtId="0" fontId="0" fillId="0" borderId="0" xfId="0" applyAlignment="1">
      <alignment horizontal="left"/>
    </xf>
    <xf numFmtId="0" fontId="7" fillId="0" borderId="0" xfId="0" applyFont="1" applyAlignment="1">
      <alignment horizontal="center"/>
    </xf>
    <xf numFmtId="0" fontId="7" fillId="0" borderId="1" xfId="0" applyFont="1" applyBorder="1" applyAlignment="1">
      <alignment horizontal="center"/>
    </xf>
    <xf numFmtId="0" fontId="0" fillId="0" borderId="1" xfId="0" applyBorder="1"/>
    <xf numFmtId="0" fontId="0" fillId="0" borderId="1" xfId="0" applyBorder="1" applyAlignment="1">
      <alignment horizontal="center"/>
    </xf>
    <xf numFmtId="0" fontId="7" fillId="0" borderId="0" xfId="0" applyFont="1" applyAlignment="1">
      <alignment horizontal="center" vertical="center" wrapText="1"/>
    </xf>
    <xf numFmtId="9" fontId="0" fillId="0" borderId="1" xfId="3" applyFont="1" applyBorder="1" applyAlignment="1">
      <alignment horizontal="center"/>
    </xf>
    <xf numFmtId="0" fontId="5" fillId="0" borderId="0" xfId="0" applyFont="1" applyAlignment="1">
      <alignment horizontal="justify" vertical="center"/>
    </xf>
    <xf numFmtId="0" fontId="5" fillId="0" borderId="0" xfId="0" applyFont="1" applyAlignment="1">
      <alignment vertical="center"/>
    </xf>
    <xf numFmtId="0" fontId="0" fillId="0" borderId="0" xfId="0" applyAlignment="1">
      <alignment vertical="center" wrapText="1"/>
    </xf>
    <xf numFmtId="0" fontId="7" fillId="0" borderId="0" xfId="0" applyFont="1" applyAlignment="1">
      <alignment vertical="center" wrapText="1"/>
    </xf>
    <xf numFmtId="0" fontId="7" fillId="0" borderId="0" xfId="0" applyFont="1" applyAlignment="1">
      <alignment vertical="center"/>
    </xf>
    <xf numFmtId="9" fontId="0" fillId="0" borderId="1" xfId="0" applyNumberFormat="1" applyBorder="1" applyAlignment="1">
      <alignment horizontal="center"/>
    </xf>
    <xf numFmtId="0" fontId="5" fillId="0" borderId="0" xfId="0" applyFont="1" applyAlignment="1">
      <alignment horizontal="left" vertical="center" wrapText="1"/>
    </xf>
    <xf numFmtId="0" fontId="0" fillId="0" borderId="0" xfId="0" applyAlignment="1">
      <alignment horizontal="left" vertical="center" wrapText="1"/>
    </xf>
    <xf numFmtId="0" fontId="10" fillId="0" borderId="2" xfId="0" applyFont="1" applyBorder="1" applyAlignment="1">
      <alignment horizontal="center"/>
    </xf>
    <xf numFmtId="0" fontId="8" fillId="0" borderId="2" xfId="0" applyFont="1" applyBorder="1" applyAlignment="1">
      <alignment horizontal="center" vertical="center" wrapText="1"/>
    </xf>
  </cellXfs>
  <cellStyles count="4">
    <cellStyle name="Hyperlink" xfId="2" xr:uid="{16CCEB5E-324F-48B4-A8AD-E6C6E285419F}"/>
    <cellStyle name="Millares 3" xfId="1" xr:uid="{783AB09A-C987-4DD3-A1AA-E6635FA34644}"/>
    <cellStyle name="Normal" xfId="0" builtinId="0"/>
    <cellStyle name="Porcentaje" xfId="3" builtinId="5"/>
  </cellStyles>
  <dxfs count="0"/>
  <tableStyles count="0" defaultTableStyle="TableStyleMedium2" defaultPivotStyle="PivotStyleLight16"/>
  <colors>
    <mruColors>
      <color rgb="FF99CC00"/>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
          <c:y val="0.22422217586194887"/>
          <c:w val="1"/>
          <c:h val="0.7427369610540604"/>
        </c:manualLayout>
      </c:layout>
      <c:pie3DChart>
        <c:varyColors val="1"/>
        <c:ser>
          <c:idx val="0"/>
          <c:order val="0"/>
          <c:tx>
            <c:strRef>
              <c:f>'Cumplimiento normativo'!$B$1:$B$2</c:f>
              <c:strCache>
                <c:ptCount val="2"/>
                <c:pt idx="0">
                  <c:v>El sistema de información para la evaluación de las licencias ambientales está articulado con los objetivos estratégicos de la entidad</c:v>
                </c:pt>
                <c:pt idx="1">
                  <c:v>Cantidad</c:v>
                </c:pt>
              </c:strCache>
            </c:strRef>
          </c:tx>
          <c:explosion val="2"/>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2-B16F-46F3-B152-D9DE4174FB80}"/>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B16F-46F3-B152-D9DE4174FB80}"/>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4-B16F-46F3-B152-D9DE4174FB80}"/>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A665-4CC0-B1A5-FA736596EDE9}"/>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A665-4CC0-B1A5-FA736596EDE9}"/>
              </c:ext>
            </c:extLst>
          </c:dPt>
          <c:dLbls>
            <c:dLbl>
              <c:idx val="0"/>
              <c:layout>
                <c:manualLayout>
                  <c:x val="-0.13484934383202099"/>
                  <c:y val="7.569319324301456E-3"/>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16F-46F3-B152-D9DE4174FB80}"/>
                </c:ext>
              </c:extLst>
            </c:dLbl>
            <c:dLbl>
              <c:idx val="1"/>
              <c:layout>
                <c:manualLayout>
                  <c:x val="4.9066094010975898E-2"/>
                  <c:y val="-7.5629112374202417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16F-46F3-B152-D9DE4174FB80}"/>
                </c:ext>
              </c:extLst>
            </c:dLbl>
            <c:dLbl>
              <c:idx val="2"/>
              <c:layout>
                <c:manualLayout>
                  <c:x val="2.7798520639465522E-2"/>
                  <c:y val="-1.0611916304163924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B16F-46F3-B152-D9DE4174FB80}"/>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'Cumplimiento normativo'!$A$3:$A$7</c:f>
              <c:strCache>
                <c:ptCount val="5"/>
                <c:pt idx="0">
                  <c:v>Muy de Acuerdo</c:v>
                </c:pt>
                <c:pt idx="1">
                  <c:v>De acuerdo</c:v>
                </c:pt>
                <c:pt idx="2">
                  <c:v>Neutral</c:v>
                </c:pt>
                <c:pt idx="3">
                  <c:v>En desacuerdo</c:v>
                </c:pt>
                <c:pt idx="4">
                  <c:v>Muy en desacuerdo</c:v>
                </c:pt>
              </c:strCache>
            </c:strRef>
          </c:cat>
          <c:val>
            <c:numRef>
              <c:f>'Cumplimiento normativo'!$B$3:$B$7</c:f>
              <c:numCache>
                <c:formatCode>General</c:formatCode>
                <c:ptCount val="5"/>
                <c:pt idx="0">
                  <c:v>0</c:v>
                </c:pt>
                <c:pt idx="1">
                  <c:v>2</c:v>
                </c:pt>
                <c:pt idx="2">
                  <c:v>20</c:v>
                </c:pt>
                <c:pt idx="3">
                  <c:v>93</c:v>
                </c:pt>
                <c:pt idx="4">
                  <c:v>54</c:v>
                </c:pt>
              </c:numCache>
            </c:numRef>
          </c:val>
          <c:extLst>
            <c:ext xmlns:c16="http://schemas.microsoft.com/office/drawing/2014/chart" uri="{C3380CC4-5D6E-409C-BE32-E72D297353CC}">
              <c16:uniqueId val="{00000000-B16F-46F3-B152-D9DE4174FB80}"/>
            </c:ext>
          </c:extLst>
        </c:ser>
        <c:ser>
          <c:idx val="1"/>
          <c:order val="1"/>
          <c:tx>
            <c:strRef>
              <c:f>'Cumplimiento normativo'!$C$1:$C$2</c:f>
              <c:strCache>
                <c:ptCount val="2"/>
                <c:pt idx="0">
                  <c:v>El sistema de información para la evaluación de las licencias ambientales está articulado con los objetivos estratégicos de la entidad</c:v>
                </c:pt>
                <c:pt idx="1">
                  <c:v>Porcentaje</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B-A665-4CC0-B1A5-FA736596EDE9}"/>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D-A665-4CC0-B1A5-FA736596EDE9}"/>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F-A665-4CC0-B1A5-FA736596EDE9}"/>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11-A665-4CC0-B1A5-FA736596EDE9}"/>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13-A665-4CC0-B1A5-FA736596EDE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'Cumplimiento normativo'!$A$3:$A$7</c:f>
              <c:strCache>
                <c:ptCount val="5"/>
                <c:pt idx="0">
                  <c:v>Muy de Acuerdo</c:v>
                </c:pt>
                <c:pt idx="1">
                  <c:v>De acuerdo</c:v>
                </c:pt>
                <c:pt idx="2">
                  <c:v>Neutral</c:v>
                </c:pt>
                <c:pt idx="3">
                  <c:v>En desacuerdo</c:v>
                </c:pt>
                <c:pt idx="4">
                  <c:v>Muy en desacuerdo</c:v>
                </c:pt>
              </c:strCache>
            </c:strRef>
          </c:cat>
          <c:val>
            <c:numRef>
              <c:f>'Cumplimiento normativo'!$C$3:$C$7</c:f>
              <c:numCache>
                <c:formatCode>0%</c:formatCode>
                <c:ptCount val="5"/>
                <c:pt idx="0">
                  <c:v>0</c:v>
                </c:pt>
                <c:pt idx="1">
                  <c:v>1.1834319526627219E-2</c:v>
                </c:pt>
                <c:pt idx="2">
                  <c:v>0.11834319526627218</c:v>
                </c:pt>
                <c:pt idx="3">
                  <c:v>0.55029585798816572</c:v>
                </c:pt>
                <c:pt idx="4">
                  <c:v>0.31952662721893493</c:v>
                </c:pt>
              </c:numCache>
            </c:numRef>
          </c:val>
          <c:extLst>
            <c:ext xmlns:c16="http://schemas.microsoft.com/office/drawing/2014/chart" uri="{C3380CC4-5D6E-409C-BE32-E72D297353CC}">
              <c16:uniqueId val="{00000001-B16F-46F3-B152-D9DE4174FB80}"/>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'Cubrimiento del proceso'!$B$45</c:f>
              <c:strCache>
                <c:ptCount val="1"/>
                <c:pt idx="0">
                  <c:v>Afirmación 10</c:v>
                </c:pt>
              </c:strCache>
            </c:strRef>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'Cubrimiento del proceso'!$A$46:$A$50</c:f>
              <c:strCache>
                <c:ptCount val="5"/>
                <c:pt idx="0">
                  <c:v>Muy de Acuerdo</c:v>
                </c:pt>
                <c:pt idx="1">
                  <c:v>De acuerdo</c:v>
                </c:pt>
                <c:pt idx="2">
                  <c:v>Neutral</c:v>
                </c:pt>
                <c:pt idx="3">
                  <c:v>En desacuerdo</c:v>
                </c:pt>
                <c:pt idx="4">
                  <c:v>Muy en desacuerdo</c:v>
                </c:pt>
              </c:strCache>
            </c:strRef>
          </c:cat>
          <c:val>
            <c:numRef>
              <c:f>'Cubrimiento del proceso'!$B$46:$B$50</c:f>
              <c:numCache>
                <c:formatCode>General</c:formatCode>
                <c:ptCount val="5"/>
                <c:pt idx="0">
                  <c:v>0</c:v>
                </c:pt>
                <c:pt idx="1">
                  <c:v>0</c:v>
                </c:pt>
                <c:pt idx="2">
                  <c:v>7</c:v>
                </c:pt>
                <c:pt idx="3">
                  <c:v>124</c:v>
                </c:pt>
                <c:pt idx="4">
                  <c:v>38</c:v>
                </c:pt>
              </c:numCache>
            </c:numRef>
          </c:val>
          <c:extLst>
            <c:ext xmlns:c16="http://schemas.microsoft.com/office/drawing/2014/chart" uri="{C3380CC4-5D6E-409C-BE32-E72D297353CC}">
              <c16:uniqueId val="{00000000-6C13-4529-B458-B7DF01BB80C8}"/>
            </c:ext>
          </c:extLst>
        </c:ser>
        <c:ser>
          <c:idx val="1"/>
          <c:order val="1"/>
          <c:tx>
            <c:strRef>
              <c:f>'Cubrimiento del proceso'!$C$45</c:f>
              <c:strCache>
                <c:ptCount val="1"/>
                <c:pt idx="0">
                  <c:v>Afrimación 11</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'Cubrimiento del proceso'!$A$46:$A$50</c:f>
              <c:strCache>
                <c:ptCount val="5"/>
                <c:pt idx="0">
                  <c:v>Muy de Acuerdo</c:v>
                </c:pt>
                <c:pt idx="1">
                  <c:v>De acuerdo</c:v>
                </c:pt>
                <c:pt idx="2">
                  <c:v>Neutral</c:v>
                </c:pt>
                <c:pt idx="3">
                  <c:v>En desacuerdo</c:v>
                </c:pt>
                <c:pt idx="4">
                  <c:v>Muy en desacuerdo</c:v>
                </c:pt>
              </c:strCache>
            </c:strRef>
          </c:cat>
          <c:val>
            <c:numRef>
              <c:f>'Cubrimiento del proceso'!$C$46:$C$50</c:f>
              <c:numCache>
                <c:formatCode>General</c:formatCode>
                <c:ptCount val="5"/>
                <c:pt idx="0">
                  <c:v>0</c:v>
                </c:pt>
                <c:pt idx="1">
                  <c:v>0</c:v>
                </c:pt>
                <c:pt idx="2">
                  <c:v>14</c:v>
                </c:pt>
                <c:pt idx="3">
                  <c:v>94</c:v>
                </c:pt>
                <c:pt idx="4">
                  <c:v>61</c:v>
                </c:pt>
              </c:numCache>
            </c:numRef>
          </c:val>
          <c:extLst>
            <c:ext xmlns:c16="http://schemas.microsoft.com/office/drawing/2014/chart" uri="{C3380CC4-5D6E-409C-BE32-E72D297353CC}">
              <c16:uniqueId val="{00000001-6C13-4529-B458-B7DF01BB80C8}"/>
            </c:ext>
          </c:extLst>
        </c:ser>
        <c:ser>
          <c:idx val="2"/>
          <c:order val="2"/>
          <c:tx>
            <c:strRef>
              <c:f>'Cubrimiento del proceso'!$D$45</c:f>
              <c:strCache>
                <c:ptCount val="1"/>
                <c:pt idx="0">
                  <c:v>Afirmación 12</c:v>
                </c:pt>
              </c:strCache>
            </c:strRef>
          </c:tx>
          <c:spPr>
            <a:solidFill>
              <a:schemeClr val="bg1">
                <a:lumMod val="8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'Cubrimiento del proceso'!$A$46:$A$50</c:f>
              <c:strCache>
                <c:ptCount val="5"/>
                <c:pt idx="0">
                  <c:v>Muy de Acuerdo</c:v>
                </c:pt>
                <c:pt idx="1">
                  <c:v>De acuerdo</c:v>
                </c:pt>
                <c:pt idx="2">
                  <c:v>Neutral</c:v>
                </c:pt>
                <c:pt idx="3">
                  <c:v>En desacuerdo</c:v>
                </c:pt>
                <c:pt idx="4">
                  <c:v>Muy en desacuerdo</c:v>
                </c:pt>
              </c:strCache>
            </c:strRef>
          </c:cat>
          <c:val>
            <c:numRef>
              <c:f>'Cubrimiento del proceso'!$D$46:$D$50</c:f>
              <c:numCache>
                <c:formatCode>General</c:formatCode>
                <c:ptCount val="5"/>
                <c:pt idx="0">
                  <c:v>0</c:v>
                </c:pt>
                <c:pt idx="1">
                  <c:v>0</c:v>
                </c:pt>
                <c:pt idx="2">
                  <c:v>5</c:v>
                </c:pt>
                <c:pt idx="3">
                  <c:v>91</c:v>
                </c:pt>
                <c:pt idx="4">
                  <c:v>73</c:v>
                </c:pt>
              </c:numCache>
            </c:numRef>
          </c:val>
          <c:extLst>
            <c:ext xmlns:c16="http://schemas.microsoft.com/office/drawing/2014/chart" uri="{C3380CC4-5D6E-409C-BE32-E72D297353CC}">
              <c16:uniqueId val="{00000002-6C13-4529-B458-B7DF01BB80C8}"/>
            </c:ext>
          </c:extLst>
        </c:ser>
        <c:dLbls>
          <c:showLegendKey val="0"/>
          <c:showVal val="0"/>
          <c:showCatName val="0"/>
          <c:showSerName val="0"/>
          <c:showPercent val="0"/>
          <c:showBubbleSize val="0"/>
        </c:dLbls>
        <c:gapWidth val="219"/>
        <c:overlap val="-27"/>
        <c:axId val="2131659216"/>
        <c:axId val="2131661136"/>
        <c:extLst>
          <c:ext xmlns:c15="http://schemas.microsoft.com/office/drawing/2012/chart" uri="{02D57815-91ED-43cb-92C2-25804820EDAC}">
            <c15:filteredBarSeries>
              <c15:ser>
                <c:idx val="3"/>
                <c:order val="3"/>
                <c:tx>
                  <c:strRef>
                    <c:extLst>
                      <c:ext uri="{02D57815-91ED-43cb-92C2-25804820EDAC}">
                        <c15:formulaRef>
                          <c15:sqref>'Cubrimiento del proceso'!$E$45</c15:sqref>
                        </c15:formulaRef>
                      </c:ext>
                    </c:extLst>
                    <c:strCache>
                      <c:ptCount val="1"/>
                      <c:pt idx="0">
                        <c:v>Porcentaje 10</c:v>
                      </c:pt>
                    </c:strCache>
                  </c:strRef>
                </c:tx>
                <c:spPr>
                  <a:solidFill>
                    <a:schemeClr val="accent4"/>
                  </a:solidFill>
                  <a:ln>
                    <a:noFill/>
                  </a:ln>
                  <a:effectLst/>
                </c:spPr>
                <c:invertIfNegative val="0"/>
                <c:cat>
                  <c:strRef>
                    <c:extLst>
                      <c:ext uri="{02D57815-91ED-43cb-92C2-25804820EDAC}">
                        <c15:formulaRef>
                          <c15:sqref>'Cubrimiento del proceso'!$A$46:$A$50</c15:sqref>
                        </c15:formulaRef>
                      </c:ext>
                    </c:extLst>
                    <c:strCache>
                      <c:ptCount val="5"/>
                      <c:pt idx="0">
                        <c:v>Muy de Acuerdo</c:v>
                      </c:pt>
                      <c:pt idx="1">
                        <c:v>De acuerdo</c:v>
                      </c:pt>
                      <c:pt idx="2">
                        <c:v>Neutral</c:v>
                      </c:pt>
                      <c:pt idx="3">
                        <c:v>En desacuerdo</c:v>
                      </c:pt>
                      <c:pt idx="4">
                        <c:v>Muy en desacuerdo</c:v>
                      </c:pt>
                    </c:strCache>
                  </c:strRef>
                </c:cat>
                <c:val>
                  <c:numRef>
                    <c:extLst>
                      <c:ext uri="{02D57815-91ED-43cb-92C2-25804820EDAC}">
                        <c15:formulaRef>
                          <c15:sqref>'Cubrimiento del proceso'!$E$46:$E$50</c15:sqref>
                        </c15:formulaRef>
                      </c:ext>
                    </c:extLst>
                    <c:numCache>
                      <c:formatCode>0%</c:formatCode>
                      <c:ptCount val="5"/>
                      <c:pt idx="0">
                        <c:v>0</c:v>
                      </c:pt>
                      <c:pt idx="1">
                        <c:v>0</c:v>
                      </c:pt>
                      <c:pt idx="2">
                        <c:v>4.142011834319527E-2</c:v>
                      </c:pt>
                      <c:pt idx="3">
                        <c:v>0.73372781065088755</c:v>
                      </c:pt>
                      <c:pt idx="4">
                        <c:v>0.22485207100591717</c:v>
                      </c:pt>
                    </c:numCache>
                  </c:numRef>
                </c:val>
                <c:extLst>
                  <c:ext xmlns:c16="http://schemas.microsoft.com/office/drawing/2014/chart" uri="{C3380CC4-5D6E-409C-BE32-E72D297353CC}">
                    <c16:uniqueId val="{00000003-6C13-4529-B458-B7DF01BB80C8}"/>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'Cubrimiento del proceso'!$F$45</c15:sqref>
                        </c15:formulaRef>
                      </c:ext>
                    </c:extLst>
                    <c:strCache>
                      <c:ptCount val="1"/>
                      <c:pt idx="0">
                        <c:v>Porcentaje 11</c:v>
                      </c:pt>
                    </c:strCache>
                  </c:strRef>
                </c:tx>
                <c:spPr>
                  <a:solidFill>
                    <a:schemeClr val="accent5"/>
                  </a:solidFill>
                  <a:ln>
                    <a:noFill/>
                  </a:ln>
                  <a:effectLst/>
                </c:spPr>
                <c:invertIfNegative val="0"/>
                <c:cat>
                  <c:strRef>
                    <c:extLst xmlns:c15="http://schemas.microsoft.com/office/drawing/2012/chart">
                      <c:ext xmlns:c15="http://schemas.microsoft.com/office/drawing/2012/chart" uri="{02D57815-91ED-43cb-92C2-25804820EDAC}">
                        <c15:formulaRef>
                          <c15:sqref>'Cubrimiento del proceso'!$A$46:$A$50</c15:sqref>
                        </c15:formulaRef>
                      </c:ext>
                    </c:extLst>
                    <c:strCache>
                      <c:ptCount val="5"/>
                      <c:pt idx="0">
                        <c:v>Muy de Acuerdo</c:v>
                      </c:pt>
                      <c:pt idx="1">
                        <c:v>De acuerdo</c:v>
                      </c:pt>
                      <c:pt idx="2">
                        <c:v>Neutral</c:v>
                      </c:pt>
                      <c:pt idx="3">
                        <c:v>En desacuerdo</c:v>
                      </c:pt>
                      <c:pt idx="4">
                        <c:v>Muy en desacuerdo</c:v>
                      </c:pt>
                    </c:strCache>
                  </c:strRef>
                </c:cat>
                <c:val>
                  <c:numRef>
                    <c:extLst xmlns:c15="http://schemas.microsoft.com/office/drawing/2012/chart">
                      <c:ext xmlns:c15="http://schemas.microsoft.com/office/drawing/2012/chart" uri="{02D57815-91ED-43cb-92C2-25804820EDAC}">
                        <c15:formulaRef>
                          <c15:sqref>'Cubrimiento del proceso'!$F$46:$F$50</c15:sqref>
                        </c15:formulaRef>
                      </c:ext>
                    </c:extLst>
                    <c:numCache>
                      <c:formatCode>0%</c:formatCode>
                      <c:ptCount val="5"/>
                      <c:pt idx="0">
                        <c:v>0</c:v>
                      </c:pt>
                      <c:pt idx="1">
                        <c:v>0</c:v>
                      </c:pt>
                      <c:pt idx="2">
                        <c:v>8.2840236686390539E-2</c:v>
                      </c:pt>
                      <c:pt idx="3">
                        <c:v>0.55621301775147924</c:v>
                      </c:pt>
                      <c:pt idx="4">
                        <c:v>0.36094674556213019</c:v>
                      </c:pt>
                    </c:numCache>
                  </c:numRef>
                </c:val>
                <c:extLst xmlns:c15="http://schemas.microsoft.com/office/drawing/2012/chart">
                  <c:ext xmlns:c16="http://schemas.microsoft.com/office/drawing/2014/chart" uri="{C3380CC4-5D6E-409C-BE32-E72D297353CC}">
                    <c16:uniqueId val="{00000004-6C13-4529-B458-B7DF01BB80C8}"/>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'Cubrimiento del proceso'!$G$45</c15:sqref>
                        </c15:formulaRef>
                      </c:ext>
                    </c:extLst>
                    <c:strCache>
                      <c:ptCount val="1"/>
                      <c:pt idx="0">
                        <c:v>Porcentaje 12</c:v>
                      </c:pt>
                    </c:strCache>
                  </c:strRef>
                </c:tx>
                <c:spPr>
                  <a:solidFill>
                    <a:schemeClr val="accent6"/>
                  </a:solidFill>
                  <a:ln>
                    <a:noFill/>
                  </a:ln>
                  <a:effectLst/>
                </c:spPr>
                <c:invertIfNegative val="0"/>
                <c:cat>
                  <c:strRef>
                    <c:extLst xmlns:c15="http://schemas.microsoft.com/office/drawing/2012/chart">
                      <c:ext xmlns:c15="http://schemas.microsoft.com/office/drawing/2012/chart" uri="{02D57815-91ED-43cb-92C2-25804820EDAC}">
                        <c15:formulaRef>
                          <c15:sqref>'Cubrimiento del proceso'!$A$46:$A$50</c15:sqref>
                        </c15:formulaRef>
                      </c:ext>
                    </c:extLst>
                    <c:strCache>
                      <c:ptCount val="5"/>
                      <c:pt idx="0">
                        <c:v>Muy de Acuerdo</c:v>
                      </c:pt>
                      <c:pt idx="1">
                        <c:v>De acuerdo</c:v>
                      </c:pt>
                      <c:pt idx="2">
                        <c:v>Neutral</c:v>
                      </c:pt>
                      <c:pt idx="3">
                        <c:v>En desacuerdo</c:v>
                      </c:pt>
                      <c:pt idx="4">
                        <c:v>Muy en desacuerdo</c:v>
                      </c:pt>
                    </c:strCache>
                  </c:strRef>
                </c:cat>
                <c:val>
                  <c:numRef>
                    <c:extLst xmlns:c15="http://schemas.microsoft.com/office/drawing/2012/chart">
                      <c:ext xmlns:c15="http://schemas.microsoft.com/office/drawing/2012/chart" uri="{02D57815-91ED-43cb-92C2-25804820EDAC}">
                        <c15:formulaRef>
                          <c15:sqref>'Cubrimiento del proceso'!$G$46:$G$50</c15:sqref>
                        </c15:formulaRef>
                      </c:ext>
                    </c:extLst>
                    <c:numCache>
                      <c:formatCode>0%</c:formatCode>
                      <c:ptCount val="5"/>
                      <c:pt idx="0">
                        <c:v>0</c:v>
                      </c:pt>
                      <c:pt idx="1">
                        <c:v>0</c:v>
                      </c:pt>
                      <c:pt idx="2">
                        <c:v>2.9585798816568046E-2</c:v>
                      </c:pt>
                      <c:pt idx="3">
                        <c:v>0.53846153846153844</c:v>
                      </c:pt>
                      <c:pt idx="4">
                        <c:v>0.43195266272189348</c:v>
                      </c:pt>
                    </c:numCache>
                  </c:numRef>
                </c:val>
                <c:extLst xmlns:c15="http://schemas.microsoft.com/office/drawing/2012/chart">
                  <c:ext xmlns:c16="http://schemas.microsoft.com/office/drawing/2014/chart" uri="{C3380CC4-5D6E-409C-BE32-E72D297353CC}">
                    <c16:uniqueId val="{00000005-6C13-4529-B458-B7DF01BB80C8}"/>
                  </c:ext>
                </c:extLst>
              </c15:ser>
            </c15:filteredBarSeries>
          </c:ext>
        </c:extLst>
      </c:barChart>
      <c:lineChart>
        <c:grouping val="standard"/>
        <c:varyColors val="0"/>
        <c:ser>
          <c:idx val="6"/>
          <c:order val="6"/>
          <c:tx>
            <c:strRef>
              <c:f>'Cubrimiento del proceso'!$H$45</c:f>
              <c:strCache>
                <c:ptCount val="1"/>
                <c:pt idx="0">
                  <c:v>Promedio</c:v>
                </c:pt>
              </c:strCache>
            </c:strRef>
          </c:tx>
          <c:spPr>
            <a:ln w="28575" cap="rnd">
              <a:solidFill>
                <a:srgbClr val="00B0F0"/>
              </a:solidFill>
              <a:round/>
            </a:ln>
            <a:effectLst/>
          </c:spPr>
          <c:marker>
            <c:symbol val="none"/>
          </c:marker>
          <c:dLbls>
            <c:dLbl>
              <c:idx val="0"/>
              <c:layout>
                <c:manualLayout>
                  <c:x val="-4.1833333333333361E-2"/>
                  <c:y val="-8.56135170603674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C13-4529-B458-B7DF01BB80C8}"/>
                </c:ext>
              </c:extLst>
            </c:dLbl>
            <c:dLbl>
              <c:idx val="1"/>
              <c:layout>
                <c:manualLayout>
                  <c:x val="-3.9055555555555559E-2"/>
                  <c:y val="-9.950240594925642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C13-4529-B458-B7DF01BB80C8}"/>
                </c:ext>
              </c:extLst>
            </c:dLbl>
            <c:dLbl>
              <c:idx val="2"/>
              <c:layout>
                <c:manualLayout>
                  <c:x val="-6.4055555555555505E-2"/>
                  <c:y val="-5.78357392825897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C13-4529-B458-B7DF01BB80C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'Cubrimiento del proceso'!$A$46:$A$50</c:f>
              <c:strCache>
                <c:ptCount val="5"/>
                <c:pt idx="0">
                  <c:v>Muy de Acuerdo</c:v>
                </c:pt>
                <c:pt idx="1">
                  <c:v>De acuerdo</c:v>
                </c:pt>
                <c:pt idx="2">
                  <c:v>Neutral</c:v>
                </c:pt>
                <c:pt idx="3">
                  <c:v>En desacuerdo</c:v>
                </c:pt>
                <c:pt idx="4">
                  <c:v>Muy en desacuerdo</c:v>
                </c:pt>
              </c:strCache>
            </c:strRef>
          </c:cat>
          <c:val>
            <c:numRef>
              <c:f>'Cubrimiento del proceso'!$H$46:$H$50</c:f>
              <c:numCache>
                <c:formatCode>0%</c:formatCode>
                <c:ptCount val="5"/>
                <c:pt idx="0">
                  <c:v>0</c:v>
                </c:pt>
                <c:pt idx="1">
                  <c:v>0</c:v>
                </c:pt>
                <c:pt idx="2">
                  <c:v>5.1282051282051287E-2</c:v>
                </c:pt>
                <c:pt idx="3">
                  <c:v>0.60946745562130167</c:v>
                </c:pt>
                <c:pt idx="4">
                  <c:v>0.3392504930966469</c:v>
                </c:pt>
              </c:numCache>
            </c:numRef>
          </c:val>
          <c:smooth val="0"/>
          <c:extLst>
            <c:ext xmlns:c16="http://schemas.microsoft.com/office/drawing/2014/chart" uri="{C3380CC4-5D6E-409C-BE32-E72D297353CC}">
              <c16:uniqueId val="{00000006-6C13-4529-B458-B7DF01BB80C8}"/>
            </c:ext>
          </c:extLst>
        </c:ser>
        <c:dLbls>
          <c:showLegendKey val="0"/>
          <c:showVal val="0"/>
          <c:showCatName val="0"/>
          <c:showSerName val="0"/>
          <c:showPercent val="0"/>
          <c:showBubbleSize val="0"/>
        </c:dLbls>
        <c:marker val="1"/>
        <c:smooth val="0"/>
        <c:axId val="2140025888"/>
        <c:axId val="2108058848"/>
      </c:lineChart>
      <c:catAx>
        <c:axId val="2131659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1661136"/>
        <c:crosses val="autoZero"/>
        <c:auto val="1"/>
        <c:lblAlgn val="ctr"/>
        <c:lblOffset val="100"/>
        <c:noMultiLvlLbl val="0"/>
      </c:catAx>
      <c:valAx>
        <c:axId val="213166113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crossAx val="2131659216"/>
        <c:crosses val="autoZero"/>
        <c:crossBetween val="between"/>
      </c:valAx>
      <c:valAx>
        <c:axId val="2108058848"/>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crossAx val="2140025888"/>
        <c:crosses val="max"/>
        <c:crossBetween val="between"/>
      </c:valAx>
      <c:catAx>
        <c:axId val="2140025888"/>
        <c:scaling>
          <c:orientation val="minMax"/>
        </c:scaling>
        <c:delete val="1"/>
        <c:axPos val="b"/>
        <c:numFmt formatCode="General" sourceLinked="1"/>
        <c:majorTickMark val="none"/>
        <c:minorTickMark val="none"/>
        <c:tickLblPos val="nextTo"/>
        <c:crossAx val="210805884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5328282828282832E-2"/>
          <c:y val="0.17710050938582514"/>
          <c:w val="0.81944444444444442"/>
          <c:h val="0.77803036324064756"/>
        </c:manualLayout>
      </c:layout>
      <c:pie3DChart>
        <c:varyColors val="1"/>
        <c:ser>
          <c:idx val="0"/>
          <c:order val="0"/>
          <c:tx>
            <c:strRef>
              <c:f>'Disposición y Consolidación Inf'!$B$3:$B$4</c:f>
              <c:strCache>
                <c:ptCount val="2"/>
                <c:pt idx="0">
                  <c:v>Generalmente, la información necesaria para realizar las actividades del proceso de evaluación de licencias ambientales está disponible en el sistema de información. (Ej. Estudios de impacto ambiental – EIA, resultado de la verificación preliminar de docu</c:v>
                </c:pt>
                <c:pt idx="1">
                  <c:v>Cantidad</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0BA4-43E9-98CB-25D84A8BE2D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0BA4-43E9-98CB-25D84A8BE2D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0BA4-43E9-98CB-25D84A8BE2DC}"/>
              </c:ext>
            </c:extLst>
          </c:dPt>
          <c:dPt>
            <c:idx val="3"/>
            <c:bubble3D val="0"/>
            <c:spPr>
              <a:solidFill>
                <a:schemeClr val="bg1">
                  <a:lumMod val="8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0BA4-43E9-98CB-25D84A8BE2DC}"/>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0BA4-43E9-98CB-25D84A8BE2DC}"/>
              </c:ext>
            </c:extLst>
          </c:dPt>
          <c:dLbls>
            <c:dLbl>
              <c:idx val="0"/>
              <c:layout>
                <c:manualLayout>
                  <c:x val="-0.16287958323391394"/>
                  <c:y val="-8.6595937338289873E-3"/>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BA4-43E9-98CB-25D84A8BE2DC}"/>
                </c:ext>
              </c:extLst>
            </c:dLbl>
            <c:dLbl>
              <c:idx val="1"/>
              <c:layout>
                <c:manualLayout>
                  <c:x val="8.3333333333333329E-2"/>
                  <c:y val="-1.8444716002739028E-2"/>
                </c:manualLayout>
              </c:layout>
              <c:showLegendKey val="0"/>
              <c:showVal val="1"/>
              <c:showCatName val="1"/>
              <c:showSerName val="0"/>
              <c:showPercent val="1"/>
              <c:showBubbleSize val="0"/>
              <c:extLst>
                <c:ext xmlns:c15="http://schemas.microsoft.com/office/drawing/2012/chart" uri="{CE6537A1-D6FC-4f65-9D91-7224C49458BB}">
                  <c15:layout>
                    <c:manualLayout>
                      <c:w val="0.22474747474747475"/>
                      <c:h val="0.15867765841475745"/>
                    </c:manualLayout>
                  </c15:layout>
                </c:ext>
                <c:ext xmlns:c16="http://schemas.microsoft.com/office/drawing/2014/chart" uri="{C3380CC4-5D6E-409C-BE32-E72D297353CC}">
                  <c16:uniqueId val="{00000003-0BA4-43E9-98CB-25D84A8BE2DC}"/>
                </c:ext>
              </c:extLst>
            </c:dLbl>
            <c:dLbl>
              <c:idx val="2"/>
              <c:layout>
                <c:manualLayout>
                  <c:x val="0.12096725125268433"/>
                  <c:y val="9.1878251338886122E-3"/>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BA4-43E9-98CB-25D84A8BE2DC}"/>
                </c:ext>
              </c:extLst>
            </c:dLbl>
            <c:dLbl>
              <c:idx val="4"/>
              <c:layout>
                <c:manualLayout>
                  <c:x val="0.2461790494010031"/>
                  <c:y val="-6.62439022472749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0BA4-43E9-98CB-25D84A8BE2DC}"/>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'Disposición y Consolidación Inf'!$A$5:$A$9</c:f>
              <c:strCache>
                <c:ptCount val="5"/>
                <c:pt idx="0">
                  <c:v>Muy de Acuerdo</c:v>
                </c:pt>
                <c:pt idx="1">
                  <c:v>De acuerdo</c:v>
                </c:pt>
                <c:pt idx="2">
                  <c:v>Neutral</c:v>
                </c:pt>
                <c:pt idx="3">
                  <c:v>En desacuerdo</c:v>
                </c:pt>
                <c:pt idx="4">
                  <c:v>Muy en desacuerdo</c:v>
                </c:pt>
              </c:strCache>
            </c:strRef>
          </c:cat>
          <c:val>
            <c:numRef>
              <c:f>'Disposición y Consolidación Inf'!$B$5:$B$9</c:f>
              <c:numCache>
                <c:formatCode>General</c:formatCode>
                <c:ptCount val="5"/>
                <c:pt idx="0">
                  <c:v>0</c:v>
                </c:pt>
                <c:pt idx="1">
                  <c:v>0</c:v>
                </c:pt>
                <c:pt idx="2">
                  <c:v>2</c:v>
                </c:pt>
                <c:pt idx="3">
                  <c:v>76</c:v>
                </c:pt>
                <c:pt idx="4">
                  <c:v>91</c:v>
                </c:pt>
              </c:numCache>
            </c:numRef>
          </c:val>
          <c:extLst>
            <c:ext xmlns:c16="http://schemas.microsoft.com/office/drawing/2014/chart" uri="{C3380CC4-5D6E-409C-BE32-E72D297353CC}">
              <c16:uniqueId val="{0000000A-0BA4-43E9-98CB-25D84A8BE2DC}"/>
            </c:ext>
          </c:extLst>
        </c:ser>
        <c:ser>
          <c:idx val="1"/>
          <c:order val="1"/>
          <c:tx>
            <c:strRef>
              <c:f>'Disposición y Consolidación Inf'!$C$3:$C$4</c:f>
              <c:strCache>
                <c:ptCount val="2"/>
                <c:pt idx="0">
                  <c:v>Generalmente, la información necesaria para realizar las actividades del proceso de evaluación de licencias ambientales está disponible en el sistema de información. (Ej. Estudios de impacto ambiental – EIA, resultado de la verificación preliminar de docu</c:v>
                </c:pt>
                <c:pt idx="1">
                  <c:v>Porcentaje</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C-0BA4-43E9-98CB-25D84A8BE2D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E-0BA4-43E9-98CB-25D84A8BE2D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10-0BA4-43E9-98CB-25D84A8BE2DC}"/>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12-0BA4-43E9-98CB-25D84A8BE2DC}"/>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14-0BA4-43E9-98CB-25D84A8BE2D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'Disposición y Consolidación Inf'!$A$5:$A$9</c:f>
              <c:strCache>
                <c:ptCount val="5"/>
                <c:pt idx="0">
                  <c:v>Muy de Acuerdo</c:v>
                </c:pt>
                <c:pt idx="1">
                  <c:v>De acuerdo</c:v>
                </c:pt>
                <c:pt idx="2">
                  <c:v>Neutral</c:v>
                </c:pt>
                <c:pt idx="3">
                  <c:v>En desacuerdo</c:v>
                </c:pt>
                <c:pt idx="4">
                  <c:v>Muy en desacuerdo</c:v>
                </c:pt>
              </c:strCache>
            </c:strRef>
          </c:cat>
          <c:val>
            <c:numRef>
              <c:f>'Disposición y Consolidación Inf'!$C$5:$C$9</c:f>
              <c:numCache>
                <c:formatCode>0%</c:formatCode>
                <c:ptCount val="5"/>
                <c:pt idx="0">
                  <c:v>0</c:v>
                </c:pt>
                <c:pt idx="1">
                  <c:v>0</c:v>
                </c:pt>
                <c:pt idx="2">
                  <c:v>1.1834319526627219E-2</c:v>
                </c:pt>
                <c:pt idx="3">
                  <c:v>0.44970414201183434</c:v>
                </c:pt>
                <c:pt idx="4">
                  <c:v>0.53846153846153844</c:v>
                </c:pt>
              </c:numCache>
            </c:numRef>
          </c:val>
          <c:extLst>
            <c:ext xmlns:c16="http://schemas.microsoft.com/office/drawing/2014/chart" uri="{C3380CC4-5D6E-409C-BE32-E72D297353CC}">
              <c16:uniqueId val="{00000015-0BA4-43E9-98CB-25D84A8BE2DC}"/>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4672070100826441E-2"/>
          <c:y val="0.15359118961481166"/>
          <c:w val="0.85922225475240255"/>
          <c:h val="0.81606618429453059"/>
        </c:manualLayout>
      </c:layout>
      <c:pie3DChart>
        <c:varyColors val="1"/>
        <c:ser>
          <c:idx val="0"/>
          <c:order val="0"/>
          <c:tx>
            <c:strRef>
              <c:f>'Disposición y Consolidación Inf'!$B$17:$B$18</c:f>
              <c:strCache>
                <c:ptCount val="2"/>
                <c:pt idx="0">
                  <c:v>El sistema de información para la evaluación de licencias proporciona información estadística del proceso y sus resultados (Ej. Cantidad de licencias otorgadas, cantidad de solicitudes pendientes, etc.)</c:v>
                </c:pt>
                <c:pt idx="1">
                  <c:v>Cantidad</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371D-4DB2-9438-E0734DF9649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371D-4DB2-9438-E0734DF9649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371D-4DB2-9438-E0734DF9649D}"/>
              </c:ext>
            </c:extLst>
          </c:dPt>
          <c:dPt>
            <c:idx val="3"/>
            <c:bubble3D val="0"/>
            <c:spPr>
              <a:solidFill>
                <a:schemeClr val="bg1">
                  <a:lumMod val="8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371D-4DB2-9438-E0734DF9649D}"/>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371D-4DB2-9438-E0734DF9649D}"/>
              </c:ext>
            </c:extLst>
          </c:dPt>
          <c:dLbls>
            <c:dLbl>
              <c:idx val="0"/>
              <c:layout>
                <c:manualLayout>
                  <c:x val="-0.27919112850619698"/>
                  <c:y val="2.1208590480244014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extLst>
                <c:ext xmlns:c15="http://schemas.microsoft.com/office/drawing/2012/chart" uri="{CE6537A1-D6FC-4f65-9D91-7224C49458BB}">
                  <c15:layout>
                    <c:manualLayout>
                      <c:w val="0.30332681017612523"/>
                      <c:h val="0.10416666666666667"/>
                    </c:manualLayout>
                  </c15:layout>
                </c:ext>
                <c:ext xmlns:c16="http://schemas.microsoft.com/office/drawing/2014/chart" uri="{C3380CC4-5D6E-409C-BE32-E72D297353CC}">
                  <c16:uniqueId val="{00000001-371D-4DB2-9438-E0734DF9649D}"/>
                </c:ext>
              </c:extLst>
            </c:dLbl>
            <c:dLbl>
              <c:idx val="1"/>
              <c:layout>
                <c:manualLayout>
                  <c:x val="1.9955724712493083E-2"/>
                  <c:y val="-3.8569553805774287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71D-4DB2-9438-E0734DF9649D}"/>
                </c:ext>
              </c:extLst>
            </c:dLbl>
            <c:dLbl>
              <c:idx val="2"/>
              <c:layout>
                <c:manualLayout>
                  <c:x val="-2.8639228315638723E-2"/>
                  <c:y val="0.12152833936298503"/>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71D-4DB2-9438-E0734DF9649D}"/>
                </c:ext>
              </c:extLst>
            </c:dLbl>
            <c:dLbl>
              <c:idx val="3"/>
              <c:layout>
                <c:manualLayout>
                  <c:x val="9.2958482929359862E-2"/>
                  <c:y val="-1.404164006526211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371D-4DB2-9438-E0734DF9649D}"/>
                </c:ext>
              </c:extLst>
            </c:dLbl>
            <c:dLbl>
              <c:idx val="4"/>
              <c:layout>
                <c:manualLayout>
                  <c:x val="6.1599971236472151E-2"/>
                  <c:y val="-0.32114847130595164"/>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371D-4DB2-9438-E0734DF9649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'Disposición y Consolidación Inf'!$A$19:$A$23</c:f>
              <c:strCache>
                <c:ptCount val="5"/>
                <c:pt idx="0">
                  <c:v>Muy de Acuerdo</c:v>
                </c:pt>
                <c:pt idx="1">
                  <c:v>De acuerdo</c:v>
                </c:pt>
                <c:pt idx="2">
                  <c:v>Neutral</c:v>
                </c:pt>
                <c:pt idx="3">
                  <c:v>En desacuerdo</c:v>
                </c:pt>
                <c:pt idx="4">
                  <c:v>Muy en desacuerdo</c:v>
                </c:pt>
              </c:strCache>
            </c:strRef>
          </c:cat>
          <c:val>
            <c:numRef>
              <c:f>'Disposición y Consolidación Inf'!$B$19:$B$23</c:f>
              <c:numCache>
                <c:formatCode>General</c:formatCode>
                <c:ptCount val="5"/>
                <c:pt idx="0">
                  <c:v>0</c:v>
                </c:pt>
                <c:pt idx="1">
                  <c:v>0</c:v>
                </c:pt>
                <c:pt idx="2">
                  <c:v>0</c:v>
                </c:pt>
                <c:pt idx="3">
                  <c:v>12</c:v>
                </c:pt>
                <c:pt idx="4">
                  <c:v>157</c:v>
                </c:pt>
              </c:numCache>
            </c:numRef>
          </c:val>
          <c:extLst>
            <c:ext xmlns:c16="http://schemas.microsoft.com/office/drawing/2014/chart" uri="{C3380CC4-5D6E-409C-BE32-E72D297353CC}">
              <c16:uniqueId val="{0000000A-371D-4DB2-9438-E0734DF9649D}"/>
            </c:ext>
          </c:extLst>
        </c:ser>
        <c:ser>
          <c:idx val="1"/>
          <c:order val="1"/>
          <c:tx>
            <c:strRef>
              <c:f>'Disposición y Consolidación Inf'!$C$17:$C$18</c:f>
              <c:strCache>
                <c:ptCount val="2"/>
                <c:pt idx="0">
                  <c:v>El sistema de información para la evaluación de licencias proporciona información estadística del proceso y sus resultados (Ej. Cantidad de licencias otorgadas, cantidad de solicitudes pendientes, etc.)</c:v>
                </c:pt>
                <c:pt idx="1">
                  <c:v>Porcentaje</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C-371D-4DB2-9438-E0734DF9649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E-371D-4DB2-9438-E0734DF9649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10-371D-4DB2-9438-E0734DF9649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12-371D-4DB2-9438-E0734DF9649D}"/>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14-371D-4DB2-9438-E0734DF9649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'Disposición y Consolidación Inf'!$A$19:$A$23</c:f>
              <c:strCache>
                <c:ptCount val="5"/>
                <c:pt idx="0">
                  <c:v>Muy de Acuerdo</c:v>
                </c:pt>
                <c:pt idx="1">
                  <c:v>De acuerdo</c:v>
                </c:pt>
                <c:pt idx="2">
                  <c:v>Neutral</c:v>
                </c:pt>
                <c:pt idx="3">
                  <c:v>En desacuerdo</c:v>
                </c:pt>
                <c:pt idx="4">
                  <c:v>Muy en desacuerdo</c:v>
                </c:pt>
              </c:strCache>
            </c:strRef>
          </c:cat>
          <c:val>
            <c:numRef>
              <c:f>'Disposición y Consolidación Inf'!$C$19:$C$23</c:f>
              <c:numCache>
                <c:formatCode>0%</c:formatCode>
                <c:ptCount val="5"/>
                <c:pt idx="0">
                  <c:v>0</c:v>
                </c:pt>
                <c:pt idx="1">
                  <c:v>0</c:v>
                </c:pt>
                <c:pt idx="2">
                  <c:v>0</c:v>
                </c:pt>
                <c:pt idx="3">
                  <c:v>7.1005917159763315E-2</c:v>
                </c:pt>
                <c:pt idx="4">
                  <c:v>0.92899408284023666</c:v>
                </c:pt>
              </c:numCache>
            </c:numRef>
          </c:val>
          <c:extLst>
            <c:ext xmlns:c16="http://schemas.microsoft.com/office/drawing/2014/chart" uri="{C3380CC4-5D6E-409C-BE32-E72D297353CC}">
              <c16:uniqueId val="{00000015-371D-4DB2-9438-E0734DF9649D}"/>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6891430237886933E-2"/>
          <c:y val="0.19148863315162531"/>
          <c:w val="0.8273811606882473"/>
          <c:h val="0.78146739349888938"/>
        </c:manualLayout>
      </c:layout>
      <c:pie3DChart>
        <c:varyColors val="1"/>
        <c:ser>
          <c:idx val="0"/>
          <c:order val="0"/>
          <c:tx>
            <c:strRef>
              <c:f>'Disposición y Consolidación Inf'!$B$30:$B$31</c:f>
              <c:strCache>
                <c:ptCount val="2"/>
                <c:pt idx="0">
                  <c:v>El sistema de información de evaluación de licencias ambientales permite contar con información consolidada para realizar analisis de las zonas donde se realizarán los proyectos a evaluar. (Ej. Cantidad de licencias otorgadas en la Orinoquia, tipo de afec</c:v>
                </c:pt>
                <c:pt idx="1">
                  <c:v>Cantidad</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098B-4324-ACC7-7C3A91A9E59F}"/>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098B-4324-ACC7-7C3A91A9E59F}"/>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098B-4324-ACC7-7C3A91A9E59F}"/>
              </c:ext>
            </c:extLst>
          </c:dPt>
          <c:dPt>
            <c:idx val="3"/>
            <c:bubble3D val="0"/>
            <c:spPr>
              <a:solidFill>
                <a:schemeClr val="bg1">
                  <a:lumMod val="8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098B-4324-ACC7-7C3A91A9E59F}"/>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098B-4324-ACC7-7C3A91A9E59F}"/>
              </c:ext>
            </c:extLst>
          </c:dPt>
          <c:dLbls>
            <c:dLbl>
              <c:idx val="4"/>
              <c:layout>
                <c:manualLayout>
                  <c:x val="0.18020497437820274"/>
                  <c:y val="8.535691500100949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098B-4324-ACC7-7C3A91A9E59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'Disposición y Consolidación Inf'!$A$32:$A$36</c:f>
              <c:strCache>
                <c:ptCount val="5"/>
                <c:pt idx="0">
                  <c:v>Muy de Acuerdo</c:v>
                </c:pt>
                <c:pt idx="1">
                  <c:v>De acuerdo</c:v>
                </c:pt>
                <c:pt idx="2">
                  <c:v>Neutral</c:v>
                </c:pt>
                <c:pt idx="3">
                  <c:v>En desacuerdo</c:v>
                </c:pt>
                <c:pt idx="4">
                  <c:v>Muy en desacuerdo</c:v>
                </c:pt>
              </c:strCache>
            </c:strRef>
          </c:cat>
          <c:val>
            <c:numRef>
              <c:f>'Disposición y Consolidación Inf'!$B$32:$B$36</c:f>
              <c:numCache>
                <c:formatCode>General</c:formatCode>
                <c:ptCount val="5"/>
                <c:pt idx="0">
                  <c:v>0</c:v>
                </c:pt>
                <c:pt idx="1">
                  <c:v>0</c:v>
                </c:pt>
                <c:pt idx="2">
                  <c:v>3</c:v>
                </c:pt>
                <c:pt idx="3">
                  <c:v>94</c:v>
                </c:pt>
                <c:pt idx="4">
                  <c:v>72</c:v>
                </c:pt>
              </c:numCache>
            </c:numRef>
          </c:val>
          <c:extLst>
            <c:ext xmlns:c16="http://schemas.microsoft.com/office/drawing/2014/chart" uri="{C3380CC4-5D6E-409C-BE32-E72D297353CC}">
              <c16:uniqueId val="{0000000A-098B-4324-ACC7-7C3A91A9E59F}"/>
            </c:ext>
          </c:extLst>
        </c:ser>
        <c:ser>
          <c:idx val="1"/>
          <c:order val="1"/>
          <c:tx>
            <c:strRef>
              <c:f>'Disposición y Consolidación Inf'!$C$30:$C$31</c:f>
              <c:strCache>
                <c:ptCount val="2"/>
                <c:pt idx="0">
                  <c:v>El sistema de información de evaluación de licencias ambientales permite contar con información consolidada para realizar analisis de las zonas donde se realizarán los proyectos a evaluar. (Ej. Cantidad de licencias otorgadas en la Orinoquia, tipo de afec</c:v>
                </c:pt>
                <c:pt idx="1">
                  <c:v>Porcentaje</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C-098B-4324-ACC7-7C3A91A9E59F}"/>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E-098B-4324-ACC7-7C3A91A9E59F}"/>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10-098B-4324-ACC7-7C3A91A9E59F}"/>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12-098B-4324-ACC7-7C3A91A9E59F}"/>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14-098B-4324-ACC7-7C3A91A9E59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'Disposición y Consolidación Inf'!$A$32:$A$36</c:f>
              <c:strCache>
                <c:ptCount val="5"/>
                <c:pt idx="0">
                  <c:v>Muy de Acuerdo</c:v>
                </c:pt>
                <c:pt idx="1">
                  <c:v>De acuerdo</c:v>
                </c:pt>
                <c:pt idx="2">
                  <c:v>Neutral</c:v>
                </c:pt>
                <c:pt idx="3">
                  <c:v>En desacuerdo</c:v>
                </c:pt>
                <c:pt idx="4">
                  <c:v>Muy en desacuerdo</c:v>
                </c:pt>
              </c:strCache>
            </c:strRef>
          </c:cat>
          <c:val>
            <c:numRef>
              <c:f>'Disposición y Consolidación Inf'!$C$32:$C$36</c:f>
              <c:numCache>
                <c:formatCode>0%</c:formatCode>
                <c:ptCount val="5"/>
                <c:pt idx="0">
                  <c:v>0</c:v>
                </c:pt>
                <c:pt idx="1">
                  <c:v>0</c:v>
                </c:pt>
                <c:pt idx="2">
                  <c:v>1.7751479289940829E-2</c:v>
                </c:pt>
                <c:pt idx="3">
                  <c:v>0.55621301775147924</c:v>
                </c:pt>
                <c:pt idx="4">
                  <c:v>0.42603550295857989</c:v>
                </c:pt>
              </c:numCache>
            </c:numRef>
          </c:val>
          <c:extLst>
            <c:ext xmlns:c16="http://schemas.microsoft.com/office/drawing/2014/chart" uri="{C3380CC4-5D6E-409C-BE32-E72D297353CC}">
              <c16:uniqueId val="{00000015-098B-4324-ACC7-7C3A91A9E59F}"/>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'Disposición y Consolidación Inf'!$B$45</c:f>
              <c:strCache>
                <c:ptCount val="1"/>
                <c:pt idx="0">
                  <c:v>Afirmación 13</c:v>
                </c:pt>
              </c:strCache>
            </c:strRef>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'Disposición y Consolidación Inf'!$A$46:$A$50</c:f>
              <c:strCache>
                <c:ptCount val="5"/>
                <c:pt idx="0">
                  <c:v>Muy de Acuerdo</c:v>
                </c:pt>
                <c:pt idx="1">
                  <c:v>De acuerdo</c:v>
                </c:pt>
                <c:pt idx="2">
                  <c:v>Neutral</c:v>
                </c:pt>
                <c:pt idx="3">
                  <c:v>En desacuerdo</c:v>
                </c:pt>
                <c:pt idx="4">
                  <c:v>Muy en desacuerdo</c:v>
                </c:pt>
              </c:strCache>
            </c:strRef>
          </c:cat>
          <c:val>
            <c:numRef>
              <c:f>'Disposición y Consolidación Inf'!$B$46:$B$50</c:f>
              <c:numCache>
                <c:formatCode>General</c:formatCode>
                <c:ptCount val="5"/>
                <c:pt idx="0">
                  <c:v>0</c:v>
                </c:pt>
                <c:pt idx="1">
                  <c:v>0</c:v>
                </c:pt>
                <c:pt idx="2">
                  <c:v>2</c:v>
                </c:pt>
                <c:pt idx="3">
                  <c:v>76</c:v>
                </c:pt>
                <c:pt idx="4">
                  <c:v>91</c:v>
                </c:pt>
              </c:numCache>
            </c:numRef>
          </c:val>
          <c:extLst>
            <c:ext xmlns:c16="http://schemas.microsoft.com/office/drawing/2014/chart" uri="{C3380CC4-5D6E-409C-BE32-E72D297353CC}">
              <c16:uniqueId val="{00000000-4A77-4AE2-8953-673DB32BAC5A}"/>
            </c:ext>
          </c:extLst>
        </c:ser>
        <c:ser>
          <c:idx val="1"/>
          <c:order val="1"/>
          <c:tx>
            <c:strRef>
              <c:f>'Disposición y Consolidación Inf'!$C$45</c:f>
              <c:strCache>
                <c:ptCount val="1"/>
                <c:pt idx="0">
                  <c:v>Afirmación 14</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'Disposición y Consolidación Inf'!$A$46:$A$50</c:f>
              <c:strCache>
                <c:ptCount val="5"/>
                <c:pt idx="0">
                  <c:v>Muy de Acuerdo</c:v>
                </c:pt>
                <c:pt idx="1">
                  <c:v>De acuerdo</c:v>
                </c:pt>
                <c:pt idx="2">
                  <c:v>Neutral</c:v>
                </c:pt>
                <c:pt idx="3">
                  <c:v>En desacuerdo</c:v>
                </c:pt>
                <c:pt idx="4">
                  <c:v>Muy en desacuerdo</c:v>
                </c:pt>
              </c:strCache>
            </c:strRef>
          </c:cat>
          <c:val>
            <c:numRef>
              <c:f>'Disposición y Consolidación Inf'!$C$46:$C$50</c:f>
              <c:numCache>
                <c:formatCode>General</c:formatCode>
                <c:ptCount val="5"/>
                <c:pt idx="0">
                  <c:v>0</c:v>
                </c:pt>
                <c:pt idx="1">
                  <c:v>0</c:v>
                </c:pt>
                <c:pt idx="2">
                  <c:v>0</c:v>
                </c:pt>
                <c:pt idx="3">
                  <c:v>12</c:v>
                </c:pt>
                <c:pt idx="4">
                  <c:v>157</c:v>
                </c:pt>
              </c:numCache>
            </c:numRef>
          </c:val>
          <c:extLst>
            <c:ext xmlns:c16="http://schemas.microsoft.com/office/drawing/2014/chart" uri="{C3380CC4-5D6E-409C-BE32-E72D297353CC}">
              <c16:uniqueId val="{00000001-4A77-4AE2-8953-673DB32BAC5A}"/>
            </c:ext>
          </c:extLst>
        </c:ser>
        <c:ser>
          <c:idx val="2"/>
          <c:order val="2"/>
          <c:tx>
            <c:strRef>
              <c:f>'Disposición y Consolidación Inf'!$D$45</c:f>
              <c:strCache>
                <c:ptCount val="1"/>
                <c:pt idx="0">
                  <c:v>Afirmación 15</c:v>
                </c:pt>
              </c:strCache>
            </c:strRef>
          </c:tx>
          <c:spPr>
            <a:solidFill>
              <a:schemeClr val="bg1">
                <a:lumMod val="8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'Disposición y Consolidación Inf'!$A$46:$A$50</c:f>
              <c:strCache>
                <c:ptCount val="5"/>
                <c:pt idx="0">
                  <c:v>Muy de Acuerdo</c:v>
                </c:pt>
                <c:pt idx="1">
                  <c:v>De acuerdo</c:v>
                </c:pt>
                <c:pt idx="2">
                  <c:v>Neutral</c:v>
                </c:pt>
                <c:pt idx="3">
                  <c:v>En desacuerdo</c:v>
                </c:pt>
                <c:pt idx="4">
                  <c:v>Muy en desacuerdo</c:v>
                </c:pt>
              </c:strCache>
            </c:strRef>
          </c:cat>
          <c:val>
            <c:numRef>
              <c:f>'Disposición y Consolidación Inf'!$D$46:$D$50</c:f>
              <c:numCache>
                <c:formatCode>General</c:formatCode>
                <c:ptCount val="5"/>
                <c:pt idx="0">
                  <c:v>0</c:v>
                </c:pt>
                <c:pt idx="1">
                  <c:v>0</c:v>
                </c:pt>
                <c:pt idx="2">
                  <c:v>3</c:v>
                </c:pt>
                <c:pt idx="3">
                  <c:v>94</c:v>
                </c:pt>
                <c:pt idx="4">
                  <c:v>72</c:v>
                </c:pt>
              </c:numCache>
            </c:numRef>
          </c:val>
          <c:extLst>
            <c:ext xmlns:c16="http://schemas.microsoft.com/office/drawing/2014/chart" uri="{C3380CC4-5D6E-409C-BE32-E72D297353CC}">
              <c16:uniqueId val="{00000002-4A77-4AE2-8953-673DB32BAC5A}"/>
            </c:ext>
          </c:extLst>
        </c:ser>
        <c:dLbls>
          <c:showLegendKey val="0"/>
          <c:showVal val="0"/>
          <c:showCatName val="0"/>
          <c:showSerName val="0"/>
          <c:showPercent val="0"/>
          <c:showBubbleSize val="0"/>
        </c:dLbls>
        <c:gapWidth val="75"/>
        <c:overlap val="-25"/>
        <c:axId val="155850623"/>
        <c:axId val="155852063"/>
        <c:extLst>
          <c:ext xmlns:c15="http://schemas.microsoft.com/office/drawing/2012/chart" uri="{02D57815-91ED-43cb-92C2-25804820EDAC}">
            <c15:filteredBarSeries>
              <c15:ser>
                <c:idx val="3"/>
                <c:order val="3"/>
                <c:tx>
                  <c:strRef>
                    <c:extLst>
                      <c:ext uri="{02D57815-91ED-43cb-92C2-25804820EDAC}">
                        <c15:formulaRef>
                          <c15:sqref>'Disposición y Consolidación Inf'!$E$45</c15:sqref>
                        </c15:formulaRef>
                      </c:ext>
                    </c:extLst>
                    <c:strCache>
                      <c:ptCount val="1"/>
                      <c:pt idx="0">
                        <c:v>Porcentaje 13</c:v>
                      </c:pt>
                    </c:strCache>
                  </c:strRef>
                </c:tx>
                <c:spPr>
                  <a:solidFill>
                    <a:schemeClr val="accent4"/>
                  </a:solidFill>
                  <a:ln>
                    <a:noFill/>
                  </a:ln>
                  <a:effectLst/>
                </c:spPr>
                <c:invertIfNegative val="0"/>
                <c:cat>
                  <c:strRef>
                    <c:extLst>
                      <c:ext uri="{02D57815-91ED-43cb-92C2-25804820EDAC}">
                        <c15:formulaRef>
                          <c15:sqref>'Disposición y Consolidación Inf'!$A$46:$A$50</c15:sqref>
                        </c15:formulaRef>
                      </c:ext>
                    </c:extLst>
                    <c:strCache>
                      <c:ptCount val="5"/>
                      <c:pt idx="0">
                        <c:v>Muy de Acuerdo</c:v>
                      </c:pt>
                      <c:pt idx="1">
                        <c:v>De acuerdo</c:v>
                      </c:pt>
                      <c:pt idx="2">
                        <c:v>Neutral</c:v>
                      </c:pt>
                      <c:pt idx="3">
                        <c:v>En desacuerdo</c:v>
                      </c:pt>
                      <c:pt idx="4">
                        <c:v>Muy en desacuerdo</c:v>
                      </c:pt>
                    </c:strCache>
                  </c:strRef>
                </c:cat>
                <c:val>
                  <c:numRef>
                    <c:extLst>
                      <c:ext uri="{02D57815-91ED-43cb-92C2-25804820EDAC}">
                        <c15:formulaRef>
                          <c15:sqref>'Disposición y Consolidación Inf'!$E$46:$E$50</c15:sqref>
                        </c15:formulaRef>
                      </c:ext>
                    </c:extLst>
                    <c:numCache>
                      <c:formatCode>0%</c:formatCode>
                      <c:ptCount val="5"/>
                      <c:pt idx="0">
                        <c:v>0</c:v>
                      </c:pt>
                      <c:pt idx="1">
                        <c:v>0</c:v>
                      </c:pt>
                      <c:pt idx="2">
                        <c:v>1.1834319526627219E-2</c:v>
                      </c:pt>
                      <c:pt idx="3">
                        <c:v>0.44970414201183434</c:v>
                      </c:pt>
                      <c:pt idx="4">
                        <c:v>0.53846153846153844</c:v>
                      </c:pt>
                    </c:numCache>
                  </c:numRef>
                </c:val>
                <c:extLst>
                  <c:ext xmlns:c16="http://schemas.microsoft.com/office/drawing/2014/chart" uri="{C3380CC4-5D6E-409C-BE32-E72D297353CC}">
                    <c16:uniqueId val="{00000003-4A77-4AE2-8953-673DB32BAC5A}"/>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'Disposición y Consolidación Inf'!$F$45</c15:sqref>
                        </c15:formulaRef>
                      </c:ext>
                    </c:extLst>
                    <c:strCache>
                      <c:ptCount val="1"/>
                      <c:pt idx="0">
                        <c:v>Porcentaje 14</c:v>
                      </c:pt>
                    </c:strCache>
                  </c:strRef>
                </c:tx>
                <c:spPr>
                  <a:solidFill>
                    <a:schemeClr val="accent5"/>
                  </a:solidFill>
                  <a:ln>
                    <a:noFill/>
                  </a:ln>
                  <a:effectLst/>
                </c:spPr>
                <c:invertIfNegative val="0"/>
                <c:cat>
                  <c:strRef>
                    <c:extLst xmlns:c15="http://schemas.microsoft.com/office/drawing/2012/chart">
                      <c:ext xmlns:c15="http://schemas.microsoft.com/office/drawing/2012/chart" uri="{02D57815-91ED-43cb-92C2-25804820EDAC}">
                        <c15:formulaRef>
                          <c15:sqref>'Disposición y Consolidación Inf'!$A$46:$A$50</c15:sqref>
                        </c15:formulaRef>
                      </c:ext>
                    </c:extLst>
                    <c:strCache>
                      <c:ptCount val="5"/>
                      <c:pt idx="0">
                        <c:v>Muy de Acuerdo</c:v>
                      </c:pt>
                      <c:pt idx="1">
                        <c:v>De acuerdo</c:v>
                      </c:pt>
                      <c:pt idx="2">
                        <c:v>Neutral</c:v>
                      </c:pt>
                      <c:pt idx="3">
                        <c:v>En desacuerdo</c:v>
                      </c:pt>
                      <c:pt idx="4">
                        <c:v>Muy en desacuerdo</c:v>
                      </c:pt>
                    </c:strCache>
                  </c:strRef>
                </c:cat>
                <c:val>
                  <c:numRef>
                    <c:extLst xmlns:c15="http://schemas.microsoft.com/office/drawing/2012/chart">
                      <c:ext xmlns:c15="http://schemas.microsoft.com/office/drawing/2012/chart" uri="{02D57815-91ED-43cb-92C2-25804820EDAC}">
                        <c15:formulaRef>
                          <c15:sqref>'Disposición y Consolidación Inf'!$F$46:$F$50</c15:sqref>
                        </c15:formulaRef>
                      </c:ext>
                    </c:extLst>
                    <c:numCache>
                      <c:formatCode>0%</c:formatCode>
                      <c:ptCount val="5"/>
                      <c:pt idx="0">
                        <c:v>0</c:v>
                      </c:pt>
                      <c:pt idx="1">
                        <c:v>0</c:v>
                      </c:pt>
                      <c:pt idx="2">
                        <c:v>0</c:v>
                      </c:pt>
                      <c:pt idx="3">
                        <c:v>7.1005917159763315E-2</c:v>
                      </c:pt>
                      <c:pt idx="4">
                        <c:v>0.92899408284023666</c:v>
                      </c:pt>
                    </c:numCache>
                  </c:numRef>
                </c:val>
                <c:extLst xmlns:c15="http://schemas.microsoft.com/office/drawing/2012/chart">
                  <c:ext xmlns:c16="http://schemas.microsoft.com/office/drawing/2014/chart" uri="{C3380CC4-5D6E-409C-BE32-E72D297353CC}">
                    <c16:uniqueId val="{00000004-4A77-4AE2-8953-673DB32BAC5A}"/>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'Disposición y Consolidación Inf'!$G$45</c15:sqref>
                        </c15:formulaRef>
                      </c:ext>
                    </c:extLst>
                    <c:strCache>
                      <c:ptCount val="1"/>
                      <c:pt idx="0">
                        <c:v>Porcentaje 15</c:v>
                      </c:pt>
                    </c:strCache>
                  </c:strRef>
                </c:tx>
                <c:spPr>
                  <a:solidFill>
                    <a:schemeClr val="accent6"/>
                  </a:solidFill>
                  <a:ln>
                    <a:noFill/>
                  </a:ln>
                  <a:effectLst/>
                </c:spPr>
                <c:invertIfNegative val="0"/>
                <c:cat>
                  <c:strRef>
                    <c:extLst xmlns:c15="http://schemas.microsoft.com/office/drawing/2012/chart">
                      <c:ext xmlns:c15="http://schemas.microsoft.com/office/drawing/2012/chart" uri="{02D57815-91ED-43cb-92C2-25804820EDAC}">
                        <c15:formulaRef>
                          <c15:sqref>'Disposición y Consolidación Inf'!$A$46:$A$50</c15:sqref>
                        </c15:formulaRef>
                      </c:ext>
                    </c:extLst>
                    <c:strCache>
                      <c:ptCount val="5"/>
                      <c:pt idx="0">
                        <c:v>Muy de Acuerdo</c:v>
                      </c:pt>
                      <c:pt idx="1">
                        <c:v>De acuerdo</c:v>
                      </c:pt>
                      <c:pt idx="2">
                        <c:v>Neutral</c:v>
                      </c:pt>
                      <c:pt idx="3">
                        <c:v>En desacuerdo</c:v>
                      </c:pt>
                      <c:pt idx="4">
                        <c:v>Muy en desacuerdo</c:v>
                      </c:pt>
                    </c:strCache>
                  </c:strRef>
                </c:cat>
                <c:val>
                  <c:numRef>
                    <c:extLst xmlns:c15="http://schemas.microsoft.com/office/drawing/2012/chart">
                      <c:ext xmlns:c15="http://schemas.microsoft.com/office/drawing/2012/chart" uri="{02D57815-91ED-43cb-92C2-25804820EDAC}">
                        <c15:formulaRef>
                          <c15:sqref>'Disposición y Consolidación Inf'!$G$46:$G$50</c15:sqref>
                        </c15:formulaRef>
                      </c:ext>
                    </c:extLst>
                    <c:numCache>
                      <c:formatCode>0%</c:formatCode>
                      <c:ptCount val="5"/>
                      <c:pt idx="0">
                        <c:v>0</c:v>
                      </c:pt>
                      <c:pt idx="1">
                        <c:v>0</c:v>
                      </c:pt>
                      <c:pt idx="2">
                        <c:v>1.7751479289940829E-2</c:v>
                      </c:pt>
                      <c:pt idx="3">
                        <c:v>0.55621301775147924</c:v>
                      </c:pt>
                      <c:pt idx="4">
                        <c:v>0.42603550295857989</c:v>
                      </c:pt>
                    </c:numCache>
                  </c:numRef>
                </c:val>
                <c:extLst xmlns:c15="http://schemas.microsoft.com/office/drawing/2012/chart">
                  <c:ext xmlns:c16="http://schemas.microsoft.com/office/drawing/2014/chart" uri="{C3380CC4-5D6E-409C-BE32-E72D297353CC}">
                    <c16:uniqueId val="{00000005-4A77-4AE2-8953-673DB32BAC5A}"/>
                  </c:ext>
                </c:extLst>
              </c15:ser>
            </c15:filteredBarSeries>
          </c:ext>
        </c:extLst>
      </c:barChart>
      <c:lineChart>
        <c:grouping val="standard"/>
        <c:varyColors val="0"/>
        <c:ser>
          <c:idx val="6"/>
          <c:order val="6"/>
          <c:tx>
            <c:strRef>
              <c:f>'Disposición y Consolidación Inf'!$H$45</c:f>
              <c:strCache>
                <c:ptCount val="1"/>
                <c:pt idx="0">
                  <c:v>Promedio</c:v>
                </c:pt>
              </c:strCache>
            </c:strRef>
          </c:tx>
          <c:spPr>
            <a:ln w="28575" cap="rnd">
              <a:solidFill>
                <a:srgbClr val="00B0F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'Disposición y Consolidación Inf'!$A$46:$A$50</c:f>
              <c:strCache>
                <c:ptCount val="5"/>
                <c:pt idx="0">
                  <c:v>Muy de Acuerdo</c:v>
                </c:pt>
                <c:pt idx="1">
                  <c:v>De acuerdo</c:v>
                </c:pt>
                <c:pt idx="2">
                  <c:v>Neutral</c:v>
                </c:pt>
                <c:pt idx="3">
                  <c:v>En desacuerdo</c:v>
                </c:pt>
                <c:pt idx="4">
                  <c:v>Muy en desacuerdo</c:v>
                </c:pt>
              </c:strCache>
            </c:strRef>
          </c:cat>
          <c:val>
            <c:numRef>
              <c:f>'Disposición y Consolidación Inf'!$H$46:$H$50</c:f>
              <c:numCache>
                <c:formatCode>0%</c:formatCode>
                <c:ptCount val="5"/>
                <c:pt idx="0">
                  <c:v>0</c:v>
                </c:pt>
                <c:pt idx="1">
                  <c:v>0</c:v>
                </c:pt>
                <c:pt idx="2">
                  <c:v>9.8619329388560158E-3</c:v>
                </c:pt>
                <c:pt idx="3">
                  <c:v>0.35897435897435898</c:v>
                </c:pt>
                <c:pt idx="4">
                  <c:v>0.63116370808678501</c:v>
                </c:pt>
              </c:numCache>
            </c:numRef>
          </c:val>
          <c:smooth val="0"/>
          <c:extLst>
            <c:ext xmlns:c16="http://schemas.microsoft.com/office/drawing/2014/chart" uri="{C3380CC4-5D6E-409C-BE32-E72D297353CC}">
              <c16:uniqueId val="{00000006-4A77-4AE2-8953-673DB32BAC5A}"/>
            </c:ext>
          </c:extLst>
        </c:ser>
        <c:dLbls>
          <c:showLegendKey val="0"/>
          <c:showVal val="0"/>
          <c:showCatName val="0"/>
          <c:showSerName val="0"/>
          <c:showPercent val="0"/>
          <c:showBubbleSize val="0"/>
        </c:dLbls>
        <c:marker val="1"/>
        <c:smooth val="0"/>
        <c:axId val="155849183"/>
        <c:axId val="155848703"/>
      </c:lineChart>
      <c:catAx>
        <c:axId val="1558506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852063"/>
        <c:crosses val="autoZero"/>
        <c:auto val="1"/>
        <c:lblAlgn val="ctr"/>
        <c:lblOffset val="100"/>
        <c:noMultiLvlLbl val="0"/>
      </c:catAx>
      <c:valAx>
        <c:axId val="155852063"/>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crossAx val="155850623"/>
        <c:crosses val="autoZero"/>
        <c:crossBetween val="between"/>
      </c:valAx>
      <c:valAx>
        <c:axId val="155848703"/>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crossAx val="155849183"/>
        <c:crosses val="max"/>
        <c:crossBetween val="between"/>
      </c:valAx>
      <c:catAx>
        <c:axId val="155849183"/>
        <c:scaling>
          <c:orientation val="minMax"/>
        </c:scaling>
        <c:delete val="1"/>
        <c:axPos val="b"/>
        <c:numFmt formatCode="General" sourceLinked="1"/>
        <c:majorTickMark val="none"/>
        <c:minorTickMark val="none"/>
        <c:tickLblPos val="nextTo"/>
        <c:crossAx val="15584870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5328282828282832E-2"/>
          <c:y val="0.17710050938582514"/>
          <c:w val="0.81944444444444442"/>
          <c:h val="0.77803036324064756"/>
        </c:manualLayout>
      </c:layout>
      <c:pie3DChart>
        <c:varyColors val="1"/>
        <c:ser>
          <c:idx val="0"/>
          <c:order val="0"/>
          <c:tx>
            <c:strRef>
              <c:f>'Uso y disponibilidad del sistem'!$B$3:$B$4</c:f>
              <c:strCache>
                <c:ptCount val="2"/>
                <c:pt idx="0">
                  <c:v>Generalmente, el sistema de información de evaluación de licencias ambientales está disponible y no genera errores al realizar actividades</c:v>
                </c:pt>
                <c:pt idx="1">
                  <c:v>Cantidad</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4E4A-4F0E-8630-F199ED456678}"/>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4E4A-4F0E-8630-F199ED456678}"/>
              </c:ext>
            </c:extLst>
          </c:dPt>
          <c:dPt>
            <c:idx val="2"/>
            <c:bubble3D val="0"/>
            <c:spPr>
              <a:solidFill>
                <a:schemeClr val="bg1">
                  <a:lumMod val="8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4E4A-4F0E-8630-F199ED456678}"/>
              </c:ext>
            </c:extLst>
          </c:dPt>
          <c:dPt>
            <c:idx val="3"/>
            <c:bubble3D val="0"/>
            <c:spPr>
              <a:solidFill>
                <a:schemeClr val="accent6">
                  <a:lumMod val="40000"/>
                  <a:lumOff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4E4A-4F0E-8630-F199ED456678}"/>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4E4A-4F0E-8630-F199ED456678}"/>
              </c:ext>
            </c:extLst>
          </c:dPt>
          <c:dLbls>
            <c:dLbl>
              <c:idx val="0"/>
              <c:layout>
                <c:manualLayout>
                  <c:x val="-7.1039733894649789E-3"/>
                  <c:y val="-3.6009940905880125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E4A-4F0E-8630-F199ED456678}"/>
                </c:ext>
              </c:extLst>
            </c:dLbl>
            <c:dLbl>
              <c:idx val="1"/>
              <c:layout>
                <c:manualLayout>
                  <c:x val="8.3333333333333329E-2"/>
                  <c:y val="-1.8444716002739028E-2"/>
                </c:manualLayout>
              </c:layout>
              <c:showLegendKey val="0"/>
              <c:showVal val="1"/>
              <c:showCatName val="1"/>
              <c:showSerName val="0"/>
              <c:showPercent val="1"/>
              <c:showBubbleSize val="0"/>
              <c:extLst>
                <c:ext xmlns:c15="http://schemas.microsoft.com/office/drawing/2012/chart" uri="{CE6537A1-D6FC-4f65-9D91-7224C49458BB}">
                  <c15:layout>
                    <c:manualLayout>
                      <c:w val="0.22474747474747475"/>
                      <c:h val="0.15867765841475745"/>
                    </c:manualLayout>
                  </c15:layout>
                </c:ext>
                <c:ext xmlns:c16="http://schemas.microsoft.com/office/drawing/2014/chart" uri="{C3380CC4-5D6E-409C-BE32-E72D297353CC}">
                  <c16:uniqueId val="{00000003-4E4A-4F0E-8630-F199ED456678}"/>
                </c:ext>
              </c:extLst>
            </c:dLbl>
            <c:dLbl>
              <c:idx val="2"/>
              <c:layout>
                <c:manualLayout>
                  <c:x val="-0.1504950495049506"/>
                  <c:y val="9.1878722096836261E-3"/>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E4A-4F0E-8630-F199ED456678}"/>
                </c:ext>
              </c:extLst>
            </c:dLbl>
            <c:dLbl>
              <c:idx val="4"/>
              <c:layout>
                <c:manualLayout>
                  <c:x val="-0.12345791429536654"/>
                  <c:y val="1.7251218923901246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4E4A-4F0E-8630-F199ED45667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'Uso y disponibilidad del sistem'!$A$5:$A$9</c:f>
              <c:strCache>
                <c:ptCount val="5"/>
                <c:pt idx="0">
                  <c:v>Muy de Acuerdo</c:v>
                </c:pt>
                <c:pt idx="1">
                  <c:v>De acuerdo</c:v>
                </c:pt>
                <c:pt idx="2">
                  <c:v>Neutral</c:v>
                </c:pt>
                <c:pt idx="3">
                  <c:v>En desacuerdo</c:v>
                </c:pt>
                <c:pt idx="4">
                  <c:v>Muy en desacuerdo</c:v>
                </c:pt>
              </c:strCache>
            </c:strRef>
          </c:cat>
          <c:val>
            <c:numRef>
              <c:f>'Uso y disponibilidad del sistem'!$B$5:$B$9</c:f>
              <c:numCache>
                <c:formatCode>General</c:formatCode>
                <c:ptCount val="5"/>
                <c:pt idx="0">
                  <c:v>0</c:v>
                </c:pt>
                <c:pt idx="1">
                  <c:v>27</c:v>
                </c:pt>
                <c:pt idx="2">
                  <c:v>27</c:v>
                </c:pt>
                <c:pt idx="3">
                  <c:v>96</c:v>
                </c:pt>
                <c:pt idx="4">
                  <c:v>19</c:v>
                </c:pt>
              </c:numCache>
            </c:numRef>
          </c:val>
          <c:extLst>
            <c:ext xmlns:c16="http://schemas.microsoft.com/office/drawing/2014/chart" uri="{C3380CC4-5D6E-409C-BE32-E72D297353CC}">
              <c16:uniqueId val="{0000000A-4E4A-4F0E-8630-F199ED456678}"/>
            </c:ext>
          </c:extLst>
        </c:ser>
        <c:ser>
          <c:idx val="1"/>
          <c:order val="1"/>
          <c:tx>
            <c:strRef>
              <c:f>'Uso y disponibilidad del sistem'!$C$3:$C$4</c:f>
              <c:strCache>
                <c:ptCount val="2"/>
                <c:pt idx="0">
                  <c:v>Generalmente, el sistema de información de evaluación de licencias ambientales está disponible y no genera errores al realizar actividades</c:v>
                </c:pt>
                <c:pt idx="1">
                  <c:v>Porcentaje</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C-4E4A-4F0E-8630-F199ED456678}"/>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E-4E4A-4F0E-8630-F199ED456678}"/>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10-4E4A-4F0E-8630-F199ED456678}"/>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12-4E4A-4F0E-8630-F199ED456678}"/>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14-4E4A-4F0E-8630-F199ED45667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'Uso y disponibilidad del sistem'!$A$5:$A$9</c:f>
              <c:strCache>
                <c:ptCount val="5"/>
                <c:pt idx="0">
                  <c:v>Muy de Acuerdo</c:v>
                </c:pt>
                <c:pt idx="1">
                  <c:v>De acuerdo</c:v>
                </c:pt>
                <c:pt idx="2">
                  <c:v>Neutral</c:v>
                </c:pt>
                <c:pt idx="3">
                  <c:v>En desacuerdo</c:v>
                </c:pt>
                <c:pt idx="4">
                  <c:v>Muy en desacuerdo</c:v>
                </c:pt>
              </c:strCache>
            </c:strRef>
          </c:cat>
          <c:val>
            <c:numRef>
              <c:f>'Uso y disponibilidad del sistem'!$C$5:$C$9</c:f>
              <c:numCache>
                <c:formatCode>0%</c:formatCode>
                <c:ptCount val="5"/>
                <c:pt idx="0">
                  <c:v>0</c:v>
                </c:pt>
                <c:pt idx="1">
                  <c:v>0.15976331360946747</c:v>
                </c:pt>
                <c:pt idx="2">
                  <c:v>0.15976331360946747</c:v>
                </c:pt>
                <c:pt idx="3">
                  <c:v>0.56804733727810652</c:v>
                </c:pt>
                <c:pt idx="4">
                  <c:v>0.11242603550295859</c:v>
                </c:pt>
              </c:numCache>
            </c:numRef>
          </c:val>
          <c:extLst>
            <c:ext xmlns:c16="http://schemas.microsoft.com/office/drawing/2014/chart" uri="{C3380CC4-5D6E-409C-BE32-E72D297353CC}">
              <c16:uniqueId val="{00000015-4E4A-4F0E-8630-F199ED456678}"/>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1201750466123235E-2"/>
          <c:y val="0.16710470312832518"/>
          <c:w val="0.81747404862063477"/>
          <c:h val="0.77552564375399002"/>
        </c:manualLayout>
      </c:layout>
      <c:pie3DChart>
        <c:varyColors val="1"/>
        <c:ser>
          <c:idx val="0"/>
          <c:order val="0"/>
          <c:tx>
            <c:strRef>
              <c:f>'Uso y disponibilidad del sistem'!$B$17:$B$18</c:f>
              <c:strCache>
                <c:ptCount val="2"/>
                <c:pt idx="0">
                  <c:v>El sistema de información de evaluación de licencias ambientales permite realizar seguimiento y control a las actividades en el proceso (Ej. Cuenta de tiempos por actividad, actividades pendientes, etc.)</c:v>
                </c:pt>
                <c:pt idx="1">
                  <c:v>Cantidad</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8FA2-42DF-9C51-0FDB3FE2EBA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8FA2-42DF-9C51-0FDB3FE2EBAD}"/>
              </c:ext>
            </c:extLst>
          </c:dPt>
          <c:dPt>
            <c:idx val="2"/>
            <c:bubble3D val="0"/>
            <c:spPr>
              <a:solidFill>
                <a:schemeClr val="bg1">
                  <a:lumMod val="8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8FA2-42DF-9C51-0FDB3FE2EBAD}"/>
              </c:ext>
            </c:extLst>
          </c:dPt>
          <c:dPt>
            <c:idx val="3"/>
            <c:bubble3D val="0"/>
            <c:spPr>
              <a:solidFill>
                <a:schemeClr val="accent6">
                  <a:lumMod val="40000"/>
                  <a:lumOff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8FA2-42DF-9C51-0FDB3FE2EBAD}"/>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8FA2-42DF-9C51-0FDB3FE2EBAD}"/>
              </c:ext>
            </c:extLst>
          </c:dPt>
          <c:dLbls>
            <c:dLbl>
              <c:idx val="0"/>
              <c:layout>
                <c:manualLayout>
                  <c:x val="-5.2185257664710194E-3"/>
                  <c:y val="-4.185447258281904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extLst>
                <c:ext xmlns:c15="http://schemas.microsoft.com/office/drawing/2012/chart" uri="{CE6537A1-D6FC-4f65-9D91-7224C49458BB}">
                  <c15:layout>
                    <c:manualLayout>
                      <c:w val="0.30332681017612523"/>
                      <c:h val="0.10416666666666667"/>
                    </c:manualLayout>
                  </c15:layout>
                </c:ext>
                <c:ext xmlns:c16="http://schemas.microsoft.com/office/drawing/2014/chart" uri="{C3380CC4-5D6E-409C-BE32-E72D297353CC}">
                  <c16:uniqueId val="{00000001-8FA2-42DF-9C51-0FDB3FE2EBAD}"/>
                </c:ext>
              </c:extLst>
            </c:dLbl>
            <c:dLbl>
              <c:idx val="1"/>
              <c:layout>
                <c:manualLayout>
                  <c:x val="0.10345213697602867"/>
                  <c:y val="-3.8569553805774287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FA2-42DF-9C51-0FDB3FE2EBAD}"/>
                </c:ext>
              </c:extLst>
            </c:dLbl>
            <c:dLbl>
              <c:idx val="2"/>
              <c:layout>
                <c:manualLayout>
                  <c:x val="-8.3433748863583831E-2"/>
                  <c:y val="6.296978080442647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FA2-42DF-9C51-0FDB3FE2EBAD}"/>
                </c:ext>
              </c:extLst>
            </c:dLbl>
            <c:dLbl>
              <c:idx val="3"/>
              <c:layout>
                <c:manualLayout>
                  <c:x val="9.8177111422715999E-2"/>
                  <c:y val="-0.25278037880400095"/>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FA2-42DF-9C51-0FDB3FE2EBAD}"/>
                </c:ext>
              </c:extLst>
            </c:dLbl>
            <c:dLbl>
              <c:idx val="4"/>
              <c:layout>
                <c:manualLayout>
                  <c:x val="-5.581685850912476E-2"/>
                  <c:y val="-2.2920834220046819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8FA2-42DF-9C51-0FDB3FE2EBA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'Uso y disponibilidad del sistem'!$A$19:$A$23</c:f>
              <c:strCache>
                <c:ptCount val="5"/>
                <c:pt idx="0">
                  <c:v>Muy de Acuerdo</c:v>
                </c:pt>
                <c:pt idx="1">
                  <c:v>De acuerdo</c:v>
                </c:pt>
                <c:pt idx="2">
                  <c:v>Neutral</c:v>
                </c:pt>
                <c:pt idx="3">
                  <c:v>En desacuerdo</c:v>
                </c:pt>
                <c:pt idx="4">
                  <c:v>Muy en desacuerdo</c:v>
                </c:pt>
              </c:strCache>
            </c:strRef>
          </c:cat>
          <c:val>
            <c:numRef>
              <c:f>'Uso y disponibilidad del sistem'!$B$19:$B$23</c:f>
              <c:numCache>
                <c:formatCode>General</c:formatCode>
                <c:ptCount val="5"/>
                <c:pt idx="0">
                  <c:v>0</c:v>
                </c:pt>
                <c:pt idx="1">
                  <c:v>8</c:v>
                </c:pt>
                <c:pt idx="2">
                  <c:v>22</c:v>
                </c:pt>
                <c:pt idx="3">
                  <c:v>113</c:v>
                </c:pt>
                <c:pt idx="4">
                  <c:v>26</c:v>
                </c:pt>
              </c:numCache>
            </c:numRef>
          </c:val>
          <c:extLst>
            <c:ext xmlns:c16="http://schemas.microsoft.com/office/drawing/2014/chart" uri="{C3380CC4-5D6E-409C-BE32-E72D297353CC}">
              <c16:uniqueId val="{0000000A-8FA2-42DF-9C51-0FDB3FE2EBAD}"/>
            </c:ext>
          </c:extLst>
        </c:ser>
        <c:ser>
          <c:idx val="1"/>
          <c:order val="1"/>
          <c:tx>
            <c:strRef>
              <c:f>'Uso y disponibilidad del sistem'!$C$17:$C$18</c:f>
              <c:strCache>
                <c:ptCount val="2"/>
                <c:pt idx="0">
                  <c:v>El sistema de información de evaluación de licencias ambientales permite realizar seguimiento y control a las actividades en el proceso (Ej. Cuenta de tiempos por actividad, actividades pendientes, etc.)</c:v>
                </c:pt>
                <c:pt idx="1">
                  <c:v>Porcentaje</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C-8FA2-42DF-9C51-0FDB3FE2EBA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E-8FA2-42DF-9C51-0FDB3FE2EBA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10-8FA2-42DF-9C51-0FDB3FE2EBA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12-8FA2-42DF-9C51-0FDB3FE2EBAD}"/>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14-8FA2-42DF-9C51-0FDB3FE2EBA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'Uso y disponibilidad del sistem'!$A$19:$A$23</c:f>
              <c:strCache>
                <c:ptCount val="5"/>
                <c:pt idx="0">
                  <c:v>Muy de Acuerdo</c:v>
                </c:pt>
                <c:pt idx="1">
                  <c:v>De acuerdo</c:v>
                </c:pt>
                <c:pt idx="2">
                  <c:v>Neutral</c:v>
                </c:pt>
                <c:pt idx="3">
                  <c:v>En desacuerdo</c:v>
                </c:pt>
                <c:pt idx="4">
                  <c:v>Muy en desacuerdo</c:v>
                </c:pt>
              </c:strCache>
            </c:strRef>
          </c:cat>
          <c:val>
            <c:numRef>
              <c:f>'Uso y disponibilidad del sistem'!$C$19:$C$23</c:f>
              <c:numCache>
                <c:formatCode>0%</c:formatCode>
                <c:ptCount val="5"/>
                <c:pt idx="0">
                  <c:v>0</c:v>
                </c:pt>
                <c:pt idx="1">
                  <c:v>4.7337278106508875E-2</c:v>
                </c:pt>
                <c:pt idx="2">
                  <c:v>0.13017751479289941</c:v>
                </c:pt>
                <c:pt idx="3">
                  <c:v>0.66863905325443784</c:v>
                </c:pt>
                <c:pt idx="4">
                  <c:v>0.15384615384615385</c:v>
                </c:pt>
              </c:numCache>
            </c:numRef>
          </c:val>
          <c:extLst>
            <c:ext xmlns:c16="http://schemas.microsoft.com/office/drawing/2014/chart" uri="{C3380CC4-5D6E-409C-BE32-E72D297353CC}">
              <c16:uniqueId val="{00000015-8FA2-42DF-9C51-0FDB3FE2EBAD}"/>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6891430237886933E-2"/>
          <c:y val="0.19148863315162531"/>
          <c:w val="0.8273811606882473"/>
          <c:h val="0.78146739349888938"/>
        </c:manualLayout>
      </c:layout>
      <c:pie3DChart>
        <c:varyColors val="1"/>
        <c:ser>
          <c:idx val="0"/>
          <c:order val="0"/>
          <c:tx>
            <c:strRef>
              <c:f>'Uso y disponibilidad del sistem'!$B$30:$B$31</c:f>
              <c:strCache>
                <c:ptCount val="2"/>
                <c:pt idx="0">
                  <c:v>El sistema de información de evaluación de licencias ambientales se presenta en un ambiente amigable para sus labores cotidianas</c:v>
                </c:pt>
                <c:pt idx="1">
                  <c:v>Cantidad</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5C3C-428B-A12D-EAE88A57933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5C3C-428B-A12D-EAE88A579336}"/>
              </c:ext>
            </c:extLst>
          </c:dPt>
          <c:dPt>
            <c:idx val="2"/>
            <c:bubble3D val="0"/>
            <c:spPr>
              <a:solidFill>
                <a:schemeClr val="bg1">
                  <a:lumMod val="8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5C3C-428B-A12D-EAE88A579336}"/>
              </c:ext>
            </c:extLst>
          </c:dPt>
          <c:dPt>
            <c:idx val="3"/>
            <c:bubble3D val="0"/>
            <c:spPr>
              <a:solidFill>
                <a:schemeClr val="accent6">
                  <a:lumMod val="40000"/>
                  <a:lumOff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5C3C-428B-A12D-EAE88A579336}"/>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5C3C-428B-A12D-EAE88A579336}"/>
              </c:ext>
            </c:extLst>
          </c:dPt>
          <c:dLbls>
            <c:dLbl>
              <c:idx val="0"/>
              <c:layout>
                <c:manualLayout>
                  <c:x val="6.1837686955797194E-2"/>
                  <c:y val="-4.3174157076519282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C3C-428B-A12D-EAE88A579336}"/>
                </c:ext>
              </c:extLst>
            </c:dLbl>
            <c:dLbl>
              <c:idx val="4"/>
              <c:layout>
                <c:manualLayout>
                  <c:x val="5.322084739407569E-2"/>
                  <c:y val="7.4081970522915314E-3"/>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5C3C-428B-A12D-EAE88A57933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'Uso y disponibilidad del sistem'!$A$32:$A$36</c:f>
              <c:strCache>
                <c:ptCount val="5"/>
                <c:pt idx="0">
                  <c:v>Muy de Acuerdo</c:v>
                </c:pt>
                <c:pt idx="1">
                  <c:v>De acuerdo</c:v>
                </c:pt>
                <c:pt idx="2">
                  <c:v>Neutral</c:v>
                </c:pt>
                <c:pt idx="3">
                  <c:v>En desacuerdo</c:v>
                </c:pt>
                <c:pt idx="4">
                  <c:v>Muy en desacuerdo</c:v>
                </c:pt>
              </c:strCache>
            </c:strRef>
          </c:cat>
          <c:val>
            <c:numRef>
              <c:f>'Uso y disponibilidad del sistem'!$B$32:$B$36</c:f>
              <c:numCache>
                <c:formatCode>General</c:formatCode>
                <c:ptCount val="5"/>
                <c:pt idx="0">
                  <c:v>0</c:v>
                </c:pt>
                <c:pt idx="1">
                  <c:v>34</c:v>
                </c:pt>
                <c:pt idx="2">
                  <c:v>54</c:v>
                </c:pt>
                <c:pt idx="3">
                  <c:v>66</c:v>
                </c:pt>
                <c:pt idx="4">
                  <c:v>15</c:v>
                </c:pt>
              </c:numCache>
            </c:numRef>
          </c:val>
          <c:extLst>
            <c:ext xmlns:c16="http://schemas.microsoft.com/office/drawing/2014/chart" uri="{C3380CC4-5D6E-409C-BE32-E72D297353CC}">
              <c16:uniqueId val="{0000000A-5C3C-428B-A12D-EAE88A579336}"/>
            </c:ext>
          </c:extLst>
        </c:ser>
        <c:ser>
          <c:idx val="1"/>
          <c:order val="1"/>
          <c:tx>
            <c:strRef>
              <c:f>'Uso y disponibilidad del sistem'!$C$30:$C$31</c:f>
              <c:strCache>
                <c:ptCount val="2"/>
                <c:pt idx="0">
                  <c:v>El sistema de información de evaluación de licencias ambientales se presenta en un ambiente amigable para sus labores cotidianas</c:v>
                </c:pt>
                <c:pt idx="1">
                  <c:v>Porcentaje</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C-5C3C-428B-A12D-EAE88A57933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E-5C3C-428B-A12D-EAE88A579336}"/>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10-5C3C-428B-A12D-EAE88A579336}"/>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12-5C3C-428B-A12D-EAE88A579336}"/>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14-5C3C-428B-A12D-EAE88A57933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'Uso y disponibilidad del sistem'!$A$32:$A$36</c:f>
              <c:strCache>
                <c:ptCount val="5"/>
                <c:pt idx="0">
                  <c:v>Muy de Acuerdo</c:v>
                </c:pt>
                <c:pt idx="1">
                  <c:v>De acuerdo</c:v>
                </c:pt>
                <c:pt idx="2">
                  <c:v>Neutral</c:v>
                </c:pt>
                <c:pt idx="3">
                  <c:v>En desacuerdo</c:v>
                </c:pt>
                <c:pt idx="4">
                  <c:v>Muy en desacuerdo</c:v>
                </c:pt>
              </c:strCache>
            </c:strRef>
          </c:cat>
          <c:val>
            <c:numRef>
              <c:f>'Uso y disponibilidad del sistem'!$C$32:$C$36</c:f>
              <c:numCache>
                <c:formatCode>0%</c:formatCode>
                <c:ptCount val="5"/>
                <c:pt idx="0">
                  <c:v>0</c:v>
                </c:pt>
                <c:pt idx="1">
                  <c:v>0.20118343195266272</c:v>
                </c:pt>
                <c:pt idx="2">
                  <c:v>0.31952662721893493</c:v>
                </c:pt>
                <c:pt idx="3">
                  <c:v>0.39053254437869822</c:v>
                </c:pt>
                <c:pt idx="4">
                  <c:v>8.8757396449704137E-2</c:v>
                </c:pt>
              </c:numCache>
            </c:numRef>
          </c:val>
          <c:extLst>
            <c:ext xmlns:c16="http://schemas.microsoft.com/office/drawing/2014/chart" uri="{C3380CC4-5D6E-409C-BE32-E72D297353CC}">
              <c16:uniqueId val="{00000015-5C3C-428B-A12D-EAE88A579336}"/>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'Uso y disponibilidad del sistem'!$B$45</c:f>
              <c:strCache>
                <c:ptCount val="1"/>
                <c:pt idx="0">
                  <c:v>Afirmación 16</c:v>
                </c:pt>
              </c:strCache>
            </c:strRef>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'Uso y disponibilidad del sistem'!$A$46:$A$50</c:f>
              <c:strCache>
                <c:ptCount val="5"/>
                <c:pt idx="0">
                  <c:v>Muy de Acuerdo</c:v>
                </c:pt>
                <c:pt idx="1">
                  <c:v>De acuerdo</c:v>
                </c:pt>
                <c:pt idx="2">
                  <c:v>Neutral</c:v>
                </c:pt>
                <c:pt idx="3">
                  <c:v>En desacuerdo</c:v>
                </c:pt>
                <c:pt idx="4">
                  <c:v>Muy en desacuerdo</c:v>
                </c:pt>
              </c:strCache>
            </c:strRef>
          </c:cat>
          <c:val>
            <c:numRef>
              <c:f>'Uso y disponibilidad del sistem'!$B$46:$B$50</c:f>
              <c:numCache>
                <c:formatCode>General</c:formatCode>
                <c:ptCount val="5"/>
                <c:pt idx="0">
                  <c:v>0</c:v>
                </c:pt>
                <c:pt idx="1">
                  <c:v>27</c:v>
                </c:pt>
                <c:pt idx="2">
                  <c:v>27</c:v>
                </c:pt>
                <c:pt idx="3">
                  <c:v>96</c:v>
                </c:pt>
                <c:pt idx="4">
                  <c:v>19</c:v>
                </c:pt>
              </c:numCache>
            </c:numRef>
          </c:val>
          <c:extLst>
            <c:ext xmlns:c16="http://schemas.microsoft.com/office/drawing/2014/chart" uri="{C3380CC4-5D6E-409C-BE32-E72D297353CC}">
              <c16:uniqueId val="{00000000-1591-4CFE-89CD-83436DA00E27}"/>
            </c:ext>
          </c:extLst>
        </c:ser>
        <c:ser>
          <c:idx val="1"/>
          <c:order val="1"/>
          <c:tx>
            <c:strRef>
              <c:f>'Uso y disponibilidad del sistem'!$C$45</c:f>
              <c:strCache>
                <c:ptCount val="1"/>
                <c:pt idx="0">
                  <c:v>Afirmación 17</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'Uso y disponibilidad del sistem'!$A$46:$A$50</c:f>
              <c:strCache>
                <c:ptCount val="5"/>
                <c:pt idx="0">
                  <c:v>Muy de Acuerdo</c:v>
                </c:pt>
                <c:pt idx="1">
                  <c:v>De acuerdo</c:v>
                </c:pt>
                <c:pt idx="2">
                  <c:v>Neutral</c:v>
                </c:pt>
                <c:pt idx="3">
                  <c:v>En desacuerdo</c:v>
                </c:pt>
                <c:pt idx="4">
                  <c:v>Muy en desacuerdo</c:v>
                </c:pt>
              </c:strCache>
            </c:strRef>
          </c:cat>
          <c:val>
            <c:numRef>
              <c:f>'Uso y disponibilidad del sistem'!$C$46:$C$50</c:f>
              <c:numCache>
                <c:formatCode>General</c:formatCode>
                <c:ptCount val="5"/>
                <c:pt idx="0">
                  <c:v>0</c:v>
                </c:pt>
                <c:pt idx="1">
                  <c:v>8</c:v>
                </c:pt>
                <c:pt idx="2">
                  <c:v>22</c:v>
                </c:pt>
                <c:pt idx="3">
                  <c:v>113</c:v>
                </c:pt>
                <c:pt idx="4">
                  <c:v>26</c:v>
                </c:pt>
              </c:numCache>
            </c:numRef>
          </c:val>
          <c:extLst>
            <c:ext xmlns:c16="http://schemas.microsoft.com/office/drawing/2014/chart" uri="{C3380CC4-5D6E-409C-BE32-E72D297353CC}">
              <c16:uniqueId val="{00000001-1591-4CFE-89CD-83436DA00E27}"/>
            </c:ext>
          </c:extLst>
        </c:ser>
        <c:ser>
          <c:idx val="2"/>
          <c:order val="2"/>
          <c:tx>
            <c:strRef>
              <c:f>'Uso y disponibilidad del sistem'!$D$45</c:f>
              <c:strCache>
                <c:ptCount val="1"/>
                <c:pt idx="0">
                  <c:v>Afirmación 18</c:v>
                </c:pt>
              </c:strCache>
            </c:strRef>
          </c:tx>
          <c:spPr>
            <a:solidFill>
              <a:schemeClr val="bg1">
                <a:lumMod val="8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'Uso y disponibilidad del sistem'!$A$46:$A$50</c:f>
              <c:strCache>
                <c:ptCount val="5"/>
                <c:pt idx="0">
                  <c:v>Muy de Acuerdo</c:v>
                </c:pt>
                <c:pt idx="1">
                  <c:v>De acuerdo</c:v>
                </c:pt>
                <c:pt idx="2">
                  <c:v>Neutral</c:v>
                </c:pt>
                <c:pt idx="3">
                  <c:v>En desacuerdo</c:v>
                </c:pt>
                <c:pt idx="4">
                  <c:v>Muy en desacuerdo</c:v>
                </c:pt>
              </c:strCache>
            </c:strRef>
          </c:cat>
          <c:val>
            <c:numRef>
              <c:f>'Uso y disponibilidad del sistem'!$D$46:$D$50</c:f>
              <c:numCache>
                <c:formatCode>General</c:formatCode>
                <c:ptCount val="5"/>
                <c:pt idx="0">
                  <c:v>0</c:v>
                </c:pt>
                <c:pt idx="1">
                  <c:v>34</c:v>
                </c:pt>
                <c:pt idx="2">
                  <c:v>54</c:v>
                </c:pt>
                <c:pt idx="3">
                  <c:v>66</c:v>
                </c:pt>
                <c:pt idx="4">
                  <c:v>15</c:v>
                </c:pt>
              </c:numCache>
            </c:numRef>
          </c:val>
          <c:extLst>
            <c:ext xmlns:c16="http://schemas.microsoft.com/office/drawing/2014/chart" uri="{C3380CC4-5D6E-409C-BE32-E72D297353CC}">
              <c16:uniqueId val="{00000002-1591-4CFE-89CD-83436DA00E27}"/>
            </c:ext>
          </c:extLst>
        </c:ser>
        <c:dLbls>
          <c:showLegendKey val="0"/>
          <c:showVal val="0"/>
          <c:showCatName val="0"/>
          <c:showSerName val="0"/>
          <c:showPercent val="0"/>
          <c:showBubbleSize val="0"/>
        </c:dLbls>
        <c:gapWidth val="75"/>
        <c:overlap val="-25"/>
        <c:axId val="1415978175"/>
        <c:axId val="1415981055"/>
        <c:extLst>
          <c:ext xmlns:c15="http://schemas.microsoft.com/office/drawing/2012/chart" uri="{02D57815-91ED-43cb-92C2-25804820EDAC}">
            <c15:filteredBarSeries>
              <c15:ser>
                <c:idx val="3"/>
                <c:order val="3"/>
                <c:tx>
                  <c:strRef>
                    <c:extLst>
                      <c:ext uri="{02D57815-91ED-43cb-92C2-25804820EDAC}">
                        <c15:formulaRef>
                          <c15:sqref>'Uso y disponibilidad del sistem'!$E$45</c15:sqref>
                        </c15:formulaRef>
                      </c:ext>
                    </c:extLst>
                    <c:strCache>
                      <c:ptCount val="1"/>
                      <c:pt idx="0">
                        <c:v>Porcentaje 16</c:v>
                      </c:pt>
                    </c:strCache>
                  </c:strRef>
                </c:tx>
                <c:spPr>
                  <a:solidFill>
                    <a:schemeClr val="accent4"/>
                  </a:solidFill>
                  <a:ln>
                    <a:noFill/>
                  </a:ln>
                  <a:effectLst/>
                </c:spPr>
                <c:invertIfNegative val="0"/>
                <c:cat>
                  <c:strRef>
                    <c:extLst>
                      <c:ext uri="{02D57815-91ED-43cb-92C2-25804820EDAC}">
                        <c15:formulaRef>
                          <c15:sqref>'Uso y disponibilidad del sistem'!$A$46:$A$50</c15:sqref>
                        </c15:formulaRef>
                      </c:ext>
                    </c:extLst>
                    <c:strCache>
                      <c:ptCount val="5"/>
                      <c:pt idx="0">
                        <c:v>Muy de Acuerdo</c:v>
                      </c:pt>
                      <c:pt idx="1">
                        <c:v>De acuerdo</c:v>
                      </c:pt>
                      <c:pt idx="2">
                        <c:v>Neutral</c:v>
                      </c:pt>
                      <c:pt idx="3">
                        <c:v>En desacuerdo</c:v>
                      </c:pt>
                      <c:pt idx="4">
                        <c:v>Muy en desacuerdo</c:v>
                      </c:pt>
                    </c:strCache>
                  </c:strRef>
                </c:cat>
                <c:val>
                  <c:numRef>
                    <c:extLst>
                      <c:ext uri="{02D57815-91ED-43cb-92C2-25804820EDAC}">
                        <c15:formulaRef>
                          <c15:sqref>'Uso y disponibilidad del sistem'!$E$46:$E$50</c15:sqref>
                        </c15:formulaRef>
                      </c:ext>
                    </c:extLst>
                    <c:numCache>
                      <c:formatCode>0%</c:formatCode>
                      <c:ptCount val="5"/>
                      <c:pt idx="0">
                        <c:v>0</c:v>
                      </c:pt>
                      <c:pt idx="1">
                        <c:v>0.15976331360946747</c:v>
                      </c:pt>
                      <c:pt idx="2">
                        <c:v>0.15976331360946747</c:v>
                      </c:pt>
                      <c:pt idx="3">
                        <c:v>0.56804733727810652</c:v>
                      </c:pt>
                      <c:pt idx="4">
                        <c:v>0.11242603550295859</c:v>
                      </c:pt>
                    </c:numCache>
                  </c:numRef>
                </c:val>
                <c:extLst>
                  <c:ext xmlns:c16="http://schemas.microsoft.com/office/drawing/2014/chart" uri="{C3380CC4-5D6E-409C-BE32-E72D297353CC}">
                    <c16:uniqueId val="{00000003-1591-4CFE-89CD-83436DA00E27}"/>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'Uso y disponibilidad del sistem'!$F$45</c15:sqref>
                        </c15:formulaRef>
                      </c:ext>
                    </c:extLst>
                    <c:strCache>
                      <c:ptCount val="1"/>
                      <c:pt idx="0">
                        <c:v>Porcentaje17</c:v>
                      </c:pt>
                    </c:strCache>
                  </c:strRef>
                </c:tx>
                <c:spPr>
                  <a:solidFill>
                    <a:schemeClr val="accent5"/>
                  </a:solidFill>
                  <a:ln>
                    <a:noFill/>
                  </a:ln>
                  <a:effectLst/>
                </c:spPr>
                <c:invertIfNegative val="0"/>
                <c:cat>
                  <c:strRef>
                    <c:extLst xmlns:c15="http://schemas.microsoft.com/office/drawing/2012/chart">
                      <c:ext xmlns:c15="http://schemas.microsoft.com/office/drawing/2012/chart" uri="{02D57815-91ED-43cb-92C2-25804820EDAC}">
                        <c15:formulaRef>
                          <c15:sqref>'Uso y disponibilidad del sistem'!$A$46:$A$50</c15:sqref>
                        </c15:formulaRef>
                      </c:ext>
                    </c:extLst>
                    <c:strCache>
                      <c:ptCount val="5"/>
                      <c:pt idx="0">
                        <c:v>Muy de Acuerdo</c:v>
                      </c:pt>
                      <c:pt idx="1">
                        <c:v>De acuerdo</c:v>
                      </c:pt>
                      <c:pt idx="2">
                        <c:v>Neutral</c:v>
                      </c:pt>
                      <c:pt idx="3">
                        <c:v>En desacuerdo</c:v>
                      </c:pt>
                      <c:pt idx="4">
                        <c:v>Muy en desacuerdo</c:v>
                      </c:pt>
                    </c:strCache>
                  </c:strRef>
                </c:cat>
                <c:val>
                  <c:numRef>
                    <c:extLst xmlns:c15="http://schemas.microsoft.com/office/drawing/2012/chart">
                      <c:ext xmlns:c15="http://schemas.microsoft.com/office/drawing/2012/chart" uri="{02D57815-91ED-43cb-92C2-25804820EDAC}">
                        <c15:formulaRef>
                          <c15:sqref>'Uso y disponibilidad del sistem'!$F$46:$F$50</c15:sqref>
                        </c15:formulaRef>
                      </c:ext>
                    </c:extLst>
                    <c:numCache>
                      <c:formatCode>0%</c:formatCode>
                      <c:ptCount val="5"/>
                      <c:pt idx="0">
                        <c:v>0</c:v>
                      </c:pt>
                      <c:pt idx="1">
                        <c:v>4.7337278106508875E-2</c:v>
                      </c:pt>
                      <c:pt idx="2">
                        <c:v>0.13017751479289941</c:v>
                      </c:pt>
                      <c:pt idx="3">
                        <c:v>0.66863905325443784</c:v>
                      </c:pt>
                      <c:pt idx="4">
                        <c:v>0.15384615384615385</c:v>
                      </c:pt>
                    </c:numCache>
                  </c:numRef>
                </c:val>
                <c:extLst xmlns:c15="http://schemas.microsoft.com/office/drawing/2012/chart">
                  <c:ext xmlns:c16="http://schemas.microsoft.com/office/drawing/2014/chart" uri="{C3380CC4-5D6E-409C-BE32-E72D297353CC}">
                    <c16:uniqueId val="{00000004-1591-4CFE-89CD-83436DA00E27}"/>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'Uso y disponibilidad del sistem'!$G$45</c15:sqref>
                        </c15:formulaRef>
                      </c:ext>
                    </c:extLst>
                    <c:strCache>
                      <c:ptCount val="1"/>
                      <c:pt idx="0">
                        <c:v>Porcentaje 18</c:v>
                      </c:pt>
                    </c:strCache>
                  </c:strRef>
                </c:tx>
                <c:spPr>
                  <a:solidFill>
                    <a:schemeClr val="accent6"/>
                  </a:solidFill>
                  <a:ln>
                    <a:noFill/>
                  </a:ln>
                  <a:effectLst/>
                </c:spPr>
                <c:invertIfNegative val="0"/>
                <c:cat>
                  <c:strRef>
                    <c:extLst xmlns:c15="http://schemas.microsoft.com/office/drawing/2012/chart">
                      <c:ext xmlns:c15="http://schemas.microsoft.com/office/drawing/2012/chart" uri="{02D57815-91ED-43cb-92C2-25804820EDAC}">
                        <c15:formulaRef>
                          <c15:sqref>'Uso y disponibilidad del sistem'!$A$46:$A$50</c15:sqref>
                        </c15:formulaRef>
                      </c:ext>
                    </c:extLst>
                    <c:strCache>
                      <c:ptCount val="5"/>
                      <c:pt idx="0">
                        <c:v>Muy de Acuerdo</c:v>
                      </c:pt>
                      <c:pt idx="1">
                        <c:v>De acuerdo</c:v>
                      </c:pt>
                      <c:pt idx="2">
                        <c:v>Neutral</c:v>
                      </c:pt>
                      <c:pt idx="3">
                        <c:v>En desacuerdo</c:v>
                      </c:pt>
                      <c:pt idx="4">
                        <c:v>Muy en desacuerdo</c:v>
                      </c:pt>
                    </c:strCache>
                  </c:strRef>
                </c:cat>
                <c:val>
                  <c:numRef>
                    <c:extLst xmlns:c15="http://schemas.microsoft.com/office/drawing/2012/chart">
                      <c:ext xmlns:c15="http://schemas.microsoft.com/office/drawing/2012/chart" uri="{02D57815-91ED-43cb-92C2-25804820EDAC}">
                        <c15:formulaRef>
                          <c15:sqref>'Uso y disponibilidad del sistem'!$G$46:$G$50</c15:sqref>
                        </c15:formulaRef>
                      </c:ext>
                    </c:extLst>
                    <c:numCache>
                      <c:formatCode>0%</c:formatCode>
                      <c:ptCount val="5"/>
                      <c:pt idx="0">
                        <c:v>0</c:v>
                      </c:pt>
                      <c:pt idx="1">
                        <c:v>0.20118343195266272</c:v>
                      </c:pt>
                      <c:pt idx="2">
                        <c:v>0.31952662721893493</c:v>
                      </c:pt>
                      <c:pt idx="3">
                        <c:v>0.39053254437869822</c:v>
                      </c:pt>
                      <c:pt idx="4">
                        <c:v>8.8757396449704137E-2</c:v>
                      </c:pt>
                    </c:numCache>
                  </c:numRef>
                </c:val>
                <c:extLst xmlns:c15="http://schemas.microsoft.com/office/drawing/2012/chart">
                  <c:ext xmlns:c16="http://schemas.microsoft.com/office/drawing/2014/chart" uri="{C3380CC4-5D6E-409C-BE32-E72D297353CC}">
                    <c16:uniqueId val="{00000005-1591-4CFE-89CD-83436DA00E27}"/>
                  </c:ext>
                </c:extLst>
              </c15:ser>
            </c15:filteredBarSeries>
          </c:ext>
        </c:extLst>
      </c:barChart>
      <c:lineChart>
        <c:grouping val="standard"/>
        <c:varyColors val="0"/>
        <c:ser>
          <c:idx val="6"/>
          <c:order val="6"/>
          <c:tx>
            <c:strRef>
              <c:f>'Uso y disponibilidad del sistem'!$H$45</c:f>
              <c:strCache>
                <c:ptCount val="1"/>
                <c:pt idx="0">
                  <c:v>Promedio</c:v>
                </c:pt>
              </c:strCache>
            </c:strRef>
          </c:tx>
          <c:spPr>
            <a:ln w="28575" cap="rnd">
              <a:solidFill>
                <a:srgbClr val="00B0F0"/>
              </a:solidFill>
              <a:round/>
            </a:ln>
            <a:effectLst/>
          </c:spPr>
          <c:marker>
            <c:symbol val="none"/>
          </c:marker>
          <c:dLbls>
            <c:dLbl>
              <c:idx val="0"/>
              <c:layout>
                <c:manualLayout>
                  <c:x val="-5.672816728167282E-2"/>
                  <c:y val="-0.1211813658515438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591-4CFE-89CD-83436DA00E27}"/>
                </c:ext>
              </c:extLst>
            </c:dLbl>
            <c:dLbl>
              <c:idx val="4"/>
              <c:layout>
                <c:manualLayout>
                  <c:x val="-3.5276752767527675E-2"/>
                  <c:y val="-5.95480938495171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591-4CFE-89CD-83436DA00E2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'Uso y disponibilidad del sistem'!$A$46:$A$50</c:f>
              <c:strCache>
                <c:ptCount val="5"/>
                <c:pt idx="0">
                  <c:v>Muy de Acuerdo</c:v>
                </c:pt>
                <c:pt idx="1">
                  <c:v>De acuerdo</c:v>
                </c:pt>
                <c:pt idx="2">
                  <c:v>Neutral</c:v>
                </c:pt>
                <c:pt idx="3">
                  <c:v>En desacuerdo</c:v>
                </c:pt>
                <c:pt idx="4">
                  <c:v>Muy en desacuerdo</c:v>
                </c:pt>
              </c:strCache>
            </c:strRef>
          </c:cat>
          <c:val>
            <c:numRef>
              <c:f>'Uso y disponibilidad del sistem'!$H$46:$H$50</c:f>
              <c:numCache>
                <c:formatCode>0%</c:formatCode>
                <c:ptCount val="5"/>
                <c:pt idx="0">
                  <c:v>0</c:v>
                </c:pt>
                <c:pt idx="1">
                  <c:v>0.13609467455621302</c:v>
                </c:pt>
                <c:pt idx="2">
                  <c:v>0.20315581854043394</c:v>
                </c:pt>
                <c:pt idx="3">
                  <c:v>0.54240631163708086</c:v>
                </c:pt>
                <c:pt idx="4">
                  <c:v>0.1183431952662722</c:v>
                </c:pt>
              </c:numCache>
            </c:numRef>
          </c:val>
          <c:smooth val="0"/>
          <c:extLst>
            <c:ext xmlns:c16="http://schemas.microsoft.com/office/drawing/2014/chart" uri="{C3380CC4-5D6E-409C-BE32-E72D297353CC}">
              <c16:uniqueId val="{00000006-1591-4CFE-89CD-83436DA00E27}"/>
            </c:ext>
          </c:extLst>
        </c:ser>
        <c:dLbls>
          <c:showLegendKey val="0"/>
          <c:showVal val="0"/>
          <c:showCatName val="0"/>
          <c:showSerName val="0"/>
          <c:showPercent val="0"/>
          <c:showBubbleSize val="0"/>
        </c:dLbls>
        <c:marker val="1"/>
        <c:smooth val="0"/>
        <c:axId val="1950541424"/>
        <c:axId val="1950540944"/>
      </c:lineChart>
      <c:catAx>
        <c:axId val="141597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15981055"/>
        <c:crosses val="autoZero"/>
        <c:auto val="1"/>
        <c:lblAlgn val="ctr"/>
        <c:lblOffset val="100"/>
        <c:noMultiLvlLbl val="0"/>
      </c:catAx>
      <c:valAx>
        <c:axId val="1415981055"/>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crossAx val="1415978175"/>
        <c:crosses val="autoZero"/>
        <c:crossBetween val="between"/>
      </c:valAx>
      <c:valAx>
        <c:axId val="1950540944"/>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crossAx val="1950541424"/>
        <c:crosses val="max"/>
        <c:crossBetween val="between"/>
      </c:valAx>
      <c:catAx>
        <c:axId val="1950541424"/>
        <c:scaling>
          <c:orientation val="minMax"/>
        </c:scaling>
        <c:delete val="1"/>
        <c:axPos val="b"/>
        <c:numFmt formatCode="General" sourceLinked="1"/>
        <c:majorTickMark val="none"/>
        <c:minorTickMark val="none"/>
        <c:tickLblPos val="nextTo"/>
        <c:crossAx val="195054094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9726012124590617E-2"/>
          <c:y val="0.22983695089862638"/>
          <c:w val="0.98027398787540942"/>
          <c:h val="0.73339331614322023"/>
        </c:manualLayout>
      </c:layout>
      <c:pie3DChart>
        <c:varyColors val="1"/>
        <c:ser>
          <c:idx val="0"/>
          <c:order val="0"/>
          <c:tx>
            <c:strRef>
              <c:f>'Cumplimiento normativo'!$B$17:$B$18</c:f>
              <c:strCache>
                <c:ptCount val="2"/>
                <c:pt idx="0">
                  <c:v>El sistema de información para la evaluación de licencias ambientales favorece el cumplimiento de los tiempos de Ley en la realización de actividades por parte de los responsables (Ej. Registra los días transcurridos y los faltantes para la fecha de venci</c:v>
                </c:pt>
                <c:pt idx="1">
                  <c:v>Cantidad</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2-FDFB-402C-8A41-71292874FE4E}"/>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FDFB-402C-8A41-71292874FE4E}"/>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4-FDFB-402C-8A41-71292874FE4E}"/>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6548-4F6C-817B-C5F91C955720}"/>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6548-4F6C-817B-C5F91C955720}"/>
              </c:ext>
            </c:extLst>
          </c:dPt>
          <c:dLbls>
            <c:dLbl>
              <c:idx val="0"/>
              <c:layout>
                <c:manualLayout>
                  <c:x val="-0.13763139363677104"/>
                  <c:y val="-1.0241698493621252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FDFB-402C-8A41-71292874FE4E}"/>
                </c:ext>
              </c:extLst>
            </c:dLbl>
            <c:dLbl>
              <c:idx val="1"/>
              <c:layout>
                <c:manualLayout>
                  <c:x val="9.6641151563371649E-2"/>
                  <c:y val="-9.5406213379677918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FDFB-402C-8A41-71292874FE4E}"/>
                </c:ext>
              </c:extLst>
            </c:dLbl>
            <c:dLbl>
              <c:idx val="2"/>
              <c:layout>
                <c:manualLayout>
                  <c:x val="1.6882218990918817E-2"/>
                  <c:y val="5.2900035673296136E-3"/>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FDFB-402C-8A41-71292874FE4E}"/>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'Cumplimiento normativo'!$A$19:$A$23</c:f>
              <c:strCache>
                <c:ptCount val="5"/>
                <c:pt idx="0">
                  <c:v>Muy de Acuerdo</c:v>
                </c:pt>
                <c:pt idx="1">
                  <c:v>De acuerdo</c:v>
                </c:pt>
                <c:pt idx="2">
                  <c:v>Neutral</c:v>
                </c:pt>
                <c:pt idx="3">
                  <c:v>En desacuerdo</c:v>
                </c:pt>
                <c:pt idx="4">
                  <c:v>Muy en desacuerdo</c:v>
                </c:pt>
              </c:strCache>
            </c:strRef>
          </c:cat>
          <c:val>
            <c:numRef>
              <c:f>'Cumplimiento normativo'!$B$19:$B$23</c:f>
              <c:numCache>
                <c:formatCode>General</c:formatCode>
                <c:ptCount val="5"/>
                <c:pt idx="0">
                  <c:v>0</c:v>
                </c:pt>
                <c:pt idx="1">
                  <c:v>1</c:v>
                </c:pt>
                <c:pt idx="2">
                  <c:v>11</c:v>
                </c:pt>
                <c:pt idx="3">
                  <c:v>83</c:v>
                </c:pt>
                <c:pt idx="4">
                  <c:v>74</c:v>
                </c:pt>
              </c:numCache>
            </c:numRef>
          </c:val>
          <c:extLst>
            <c:ext xmlns:c16="http://schemas.microsoft.com/office/drawing/2014/chart" uri="{C3380CC4-5D6E-409C-BE32-E72D297353CC}">
              <c16:uniqueId val="{00000000-FDFB-402C-8A41-71292874FE4E}"/>
            </c:ext>
          </c:extLst>
        </c:ser>
        <c:ser>
          <c:idx val="1"/>
          <c:order val="1"/>
          <c:tx>
            <c:strRef>
              <c:f>'Cumplimiento normativo'!$C$17:$C$18</c:f>
              <c:strCache>
                <c:ptCount val="2"/>
                <c:pt idx="0">
                  <c:v>El sistema de información para la evaluación de licencias ambientales favorece el cumplimiento de los tiempos de Ley en la realización de actividades por parte de los responsables (Ej. Registra los días transcurridos y los faltantes para la fecha de venci</c:v>
                </c:pt>
                <c:pt idx="1">
                  <c:v>Porcentaje</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B-6548-4F6C-817B-C5F91C955720}"/>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D-6548-4F6C-817B-C5F91C955720}"/>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F-6548-4F6C-817B-C5F91C955720}"/>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11-6548-4F6C-817B-C5F91C955720}"/>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13-6548-4F6C-817B-C5F91C95572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'Cumplimiento normativo'!$A$19:$A$23</c:f>
              <c:strCache>
                <c:ptCount val="5"/>
                <c:pt idx="0">
                  <c:v>Muy de Acuerdo</c:v>
                </c:pt>
                <c:pt idx="1">
                  <c:v>De acuerdo</c:v>
                </c:pt>
                <c:pt idx="2">
                  <c:v>Neutral</c:v>
                </c:pt>
                <c:pt idx="3">
                  <c:v>En desacuerdo</c:v>
                </c:pt>
                <c:pt idx="4">
                  <c:v>Muy en desacuerdo</c:v>
                </c:pt>
              </c:strCache>
            </c:strRef>
          </c:cat>
          <c:val>
            <c:numRef>
              <c:f>'Cumplimiento normativo'!$C$19:$C$23</c:f>
              <c:numCache>
                <c:formatCode>0%</c:formatCode>
                <c:ptCount val="5"/>
                <c:pt idx="0">
                  <c:v>0</c:v>
                </c:pt>
                <c:pt idx="1">
                  <c:v>5.9171597633136093E-3</c:v>
                </c:pt>
                <c:pt idx="2">
                  <c:v>6.5088757396449703E-2</c:v>
                </c:pt>
                <c:pt idx="3">
                  <c:v>0.4911242603550296</c:v>
                </c:pt>
                <c:pt idx="4">
                  <c:v>0.43786982248520712</c:v>
                </c:pt>
              </c:numCache>
            </c:numRef>
          </c:val>
          <c:extLst>
            <c:ext xmlns:c16="http://schemas.microsoft.com/office/drawing/2014/chart" uri="{C3380CC4-5D6E-409C-BE32-E72D297353CC}">
              <c16:uniqueId val="{00000001-FDFB-402C-8A41-71292874FE4E}"/>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'Cumplimiento normativo'!$B$32</c:f>
              <c:strCache>
                <c:ptCount val="1"/>
                <c:pt idx="0">
                  <c:v>Afirmación 6</c:v>
                </c:pt>
              </c:strCache>
            </c:strRef>
          </c:tx>
          <c:spPr>
            <a:solidFill>
              <a:srgbClr val="92D050"/>
            </a:solidFill>
            <a:ln>
              <a:solidFill>
                <a:schemeClr val="accent1">
                  <a:lumMod val="40000"/>
                  <a:lumOff val="6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 normativo'!$A$33:$A$37</c:f>
              <c:strCache>
                <c:ptCount val="5"/>
                <c:pt idx="0">
                  <c:v>Muy de Acuerdo</c:v>
                </c:pt>
                <c:pt idx="1">
                  <c:v>De acuerdo</c:v>
                </c:pt>
                <c:pt idx="2">
                  <c:v>Neutral</c:v>
                </c:pt>
                <c:pt idx="3">
                  <c:v>En desacuerdo</c:v>
                </c:pt>
                <c:pt idx="4">
                  <c:v>Muy en desacuerdo</c:v>
                </c:pt>
              </c:strCache>
            </c:strRef>
          </c:cat>
          <c:val>
            <c:numRef>
              <c:f>'Cumplimiento normativo'!$B$33:$B$37</c:f>
              <c:numCache>
                <c:formatCode>General</c:formatCode>
                <c:ptCount val="5"/>
                <c:pt idx="0">
                  <c:v>0</c:v>
                </c:pt>
                <c:pt idx="1">
                  <c:v>2</c:v>
                </c:pt>
                <c:pt idx="2">
                  <c:v>20</c:v>
                </c:pt>
                <c:pt idx="3">
                  <c:v>93</c:v>
                </c:pt>
                <c:pt idx="4">
                  <c:v>54</c:v>
                </c:pt>
              </c:numCache>
            </c:numRef>
          </c:val>
          <c:extLst>
            <c:ext xmlns:c16="http://schemas.microsoft.com/office/drawing/2014/chart" uri="{C3380CC4-5D6E-409C-BE32-E72D297353CC}">
              <c16:uniqueId val="{00000000-680D-44E7-BA4F-C3DBFBD6244E}"/>
            </c:ext>
          </c:extLst>
        </c:ser>
        <c:ser>
          <c:idx val="1"/>
          <c:order val="1"/>
          <c:tx>
            <c:strRef>
              <c:f>'Cumplimiento normativo'!$C$32</c:f>
              <c:strCache>
                <c:ptCount val="1"/>
                <c:pt idx="0">
                  <c:v>Afirmación 7</c:v>
                </c:pt>
              </c:strCache>
            </c:strRef>
          </c:tx>
          <c:spPr>
            <a:solidFill>
              <a:schemeClr val="bg1">
                <a:lumMod val="8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 normativo'!$A$33:$A$37</c:f>
              <c:strCache>
                <c:ptCount val="5"/>
                <c:pt idx="0">
                  <c:v>Muy de Acuerdo</c:v>
                </c:pt>
                <c:pt idx="1">
                  <c:v>De acuerdo</c:v>
                </c:pt>
                <c:pt idx="2">
                  <c:v>Neutral</c:v>
                </c:pt>
                <c:pt idx="3">
                  <c:v>En desacuerdo</c:v>
                </c:pt>
                <c:pt idx="4">
                  <c:v>Muy en desacuerdo</c:v>
                </c:pt>
              </c:strCache>
            </c:strRef>
          </c:cat>
          <c:val>
            <c:numRef>
              <c:f>'Cumplimiento normativo'!$C$33:$C$37</c:f>
              <c:numCache>
                <c:formatCode>General</c:formatCode>
                <c:ptCount val="5"/>
                <c:pt idx="0">
                  <c:v>0</c:v>
                </c:pt>
                <c:pt idx="1">
                  <c:v>1</c:v>
                </c:pt>
                <c:pt idx="2">
                  <c:v>11</c:v>
                </c:pt>
                <c:pt idx="3">
                  <c:v>83</c:v>
                </c:pt>
                <c:pt idx="4">
                  <c:v>74</c:v>
                </c:pt>
              </c:numCache>
            </c:numRef>
          </c:val>
          <c:extLst>
            <c:ext xmlns:c16="http://schemas.microsoft.com/office/drawing/2014/chart" uri="{C3380CC4-5D6E-409C-BE32-E72D297353CC}">
              <c16:uniqueId val="{00000001-680D-44E7-BA4F-C3DBFBD6244E}"/>
            </c:ext>
          </c:extLst>
        </c:ser>
        <c:dLbls>
          <c:showLegendKey val="0"/>
          <c:showVal val="0"/>
          <c:showCatName val="0"/>
          <c:showSerName val="0"/>
          <c:showPercent val="0"/>
          <c:showBubbleSize val="0"/>
        </c:dLbls>
        <c:gapWidth val="75"/>
        <c:overlap val="-25"/>
        <c:axId val="2132190288"/>
        <c:axId val="1415976735"/>
        <c:extLst>
          <c:ext xmlns:c15="http://schemas.microsoft.com/office/drawing/2012/chart" uri="{02D57815-91ED-43cb-92C2-25804820EDAC}">
            <c15:filteredBarSeries>
              <c15:ser>
                <c:idx val="2"/>
                <c:order val="2"/>
                <c:tx>
                  <c:strRef>
                    <c:extLst>
                      <c:ext uri="{02D57815-91ED-43cb-92C2-25804820EDAC}">
                        <c15:formulaRef>
                          <c15:sqref>'Cumplimiento normativo'!$D$32</c15:sqref>
                        </c15:formulaRef>
                      </c:ext>
                    </c:extLst>
                    <c:strCache>
                      <c:ptCount val="1"/>
                      <c:pt idx="0">
                        <c:v>Porcentaje</c:v>
                      </c:pt>
                    </c:strCache>
                  </c:strRef>
                </c:tx>
                <c:spPr>
                  <a:solidFill>
                    <a:schemeClr val="accent3"/>
                  </a:solidFill>
                  <a:ln>
                    <a:noFill/>
                  </a:ln>
                  <a:effectLst/>
                </c:spPr>
                <c:invertIfNegative val="0"/>
                <c:cat>
                  <c:strRef>
                    <c:extLst>
                      <c:ext uri="{02D57815-91ED-43cb-92C2-25804820EDAC}">
                        <c15:formulaRef>
                          <c15:sqref>'Cumplimiento normativo'!$A$33:$A$37</c15:sqref>
                        </c15:formulaRef>
                      </c:ext>
                    </c:extLst>
                    <c:strCache>
                      <c:ptCount val="5"/>
                      <c:pt idx="0">
                        <c:v>Muy de Acuerdo</c:v>
                      </c:pt>
                      <c:pt idx="1">
                        <c:v>De acuerdo</c:v>
                      </c:pt>
                      <c:pt idx="2">
                        <c:v>Neutral</c:v>
                      </c:pt>
                      <c:pt idx="3">
                        <c:v>En desacuerdo</c:v>
                      </c:pt>
                      <c:pt idx="4">
                        <c:v>Muy en desacuerdo</c:v>
                      </c:pt>
                    </c:strCache>
                  </c:strRef>
                </c:cat>
                <c:val>
                  <c:numRef>
                    <c:extLst>
                      <c:ext uri="{02D57815-91ED-43cb-92C2-25804820EDAC}">
                        <c15:formulaRef>
                          <c15:sqref>'Cumplimiento normativo'!$D$33:$D$37</c15:sqref>
                        </c15:formulaRef>
                      </c:ext>
                    </c:extLst>
                    <c:numCache>
                      <c:formatCode>0%</c:formatCode>
                      <c:ptCount val="5"/>
                      <c:pt idx="0">
                        <c:v>0</c:v>
                      </c:pt>
                      <c:pt idx="1">
                        <c:v>1.1834319526627219E-2</c:v>
                      </c:pt>
                      <c:pt idx="2">
                        <c:v>0.11834319526627218</c:v>
                      </c:pt>
                      <c:pt idx="3">
                        <c:v>0.55029585798816572</c:v>
                      </c:pt>
                      <c:pt idx="4">
                        <c:v>0.31952662721893493</c:v>
                      </c:pt>
                    </c:numCache>
                  </c:numRef>
                </c:val>
                <c:extLst>
                  <c:ext xmlns:c16="http://schemas.microsoft.com/office/drawing/2014/chart" uri="{C3380CC4-5D6E-409C-BE32-E72D297353CC}">
                    <c16:uniqueId val="{00000002-680D-44E7-BA4F-C3DBFBD6244E}"/>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'Cumplimiento normativo'!$E$32</c15:sqref>
                        </c15:formulaRef>
                      </c:ext>
                    </c:extLst>
                    <c:strCache>
                      <c:ptCount val="1"/>
                      <c:pt idx="0">
                        <c:v>Porcentaje</c:v>
                      </c:pt>
                    </c:strCache>
                  </c:strRef>
                </c:tx>
                <c:spPr>
                  <a:solidFill>
                    <a:schemeClr val="accent4"/>
                  </a:solidFill>
                  <a:ln>
                    <a:noFill/>
                  </a:ln>
                  <a:effectLst/>
                </c:spPr>
                <c:invertIfNegative val="0"/>
                <c:cat>
                  <c:strRef>
                    <c:extLst xmlns:c15="http://schemas.microsoft.com/office/drawing/2012/chart">
                      <c:ext xmlns:c15="http://schemas.microsoft.com/office/drawing/2012/chart" uri="{02D57815-91ED-43cb-92C2-25804820EDAC}">
                        <c15:formulaRef>
                          <c15:sqref>'Cumplimiento normativo'!$A$33:$A$37</c15:sqref>
                        </c15:formulaRef>
                      </c:ext>
                    </c:extLst>
                    <c:strCache>
                      <c:ptCount val="5"/>
                      <c:pt idx="0">
                        <c:v>Muy de Acuerdo</c:v>
                      </c:pt>
                      <c:pt idx="1">
                        <c:v>De acuerdo</c:v>
                      </c:pt>
                      <c:pt idx="2">
                        <c:v>Neutral</c:v>
                      </c:pt>
                      <c:pt idx="3">
                        <c:v>En desacuerdo</c:v>
                      </c:pt>
                      <c:pt idx="4">
                        <c:v>Muy en desacuerdo</c:v>
                      </c:pt>
                    </c:strCache>
                  </c:strRef>
                </c:cat>
                <c:val>
                  <c:numRef>
                    <c:extLst xmlns:c15="http://schemas.microsoft.com/office/drawing/2012/chart">
                      <c:ext xmlns:c15="http://schemas.microsoft.com/office/drawing/2012/chart" uri="{02D57815-91ED-43cb-92C2-25804820EDAC}">
                        <c15:formulaRef>
                          <c15:sqref>'Cumplimiento normativo'!$E$33:$E$37</c15:sqref>
                        </c15:formulaRef>
                      </c:ext>
                    </c:extLst>
                    <c:numCache>
                      <c:formatCode>0%</c:formatCode>
                      <c:ptCount val="5"/>
                      <c:pt idx="0">
                        <c:v>0</c:v>
                      </c:pt>
                      <c:pt idx="1">
                        <c:v>5.9171597633136093E-3</c:v>
                      </c:pt>
                      <c:pt idx="2">
                        <c:v>6.5088757396449703E-2</c:v>
                      </c:pt>
                      <c:pt idx="3">
                        <c:v>0.4911242603550296</c:v>
                      </c:pt>
                      <c:pt idx="4">
                        <c:v>0.43786982248520712</c:v>
                      </c:pt>
                    </c:numCache>
                  </c:numRef>
                </c:val>
                <c:extLst xmlns:c15="http://schemas.microsoft.com/office/drawing/2012/chart">
                  <c:ext xmlns:c16="http://schemas.microsoft.com/office/drawing/2014/chart" uri="{C3380CC4-5D6E-409C-BE32-E72D297353CC}">
                    <c16:uniqueId val="{00000003-680D-44E7-BA4F-C3DBFBD6244E}"/>
                  </c:ext>
                </c:extLst>
              </c15:ser>
            </c15:filteredBarSeries>
          </c:ext>
        </c:extLst>
      </c:barChart>
      <c:lineChart>
        <c:grouping val="standard"/>
        <c:varyColors val="0"/>
        <c:ser>
          <c:idx val="4"/>
          <c:order val="4"/>
          <c:tx>
            <c:strRef>
              <c:f>'Cumplimiento normativo'!$F$32</c:f>
              <c:strCache>
                <c:ptCount val="1"/>
                <c:pt idx="0">
                  <c:v>Promedio %</c:v>
                </c:pt>
              </c:strCache>
            </c:strRef>
          </c:tx>
          <c:spPr>
            <a:ln w="28575" cap="rnd">
              <a:solidFill>
                <a:srgbClr val="00B0F0"/>
              </a:solidFill>
              <a:round/>
            </a:ln>
            <a:effectLst/>
          </c:spPr>
          <c:marker>
            <c:symbol val="none"/>
          </c:marker>
          <c:dLbls>
            <c:dLbl>
              <c:idx val="2"/>
              <c:layout>
                <c:manualLayout>
                  <c:x val="-8.5000000000000006E-3"/>
                  <c:y val="-1.6169072615923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0D-44E7-BA4F-C3DBFBD6244E}"/>
                </c:ext>
              </c:extLst>
            </c:dLbl>
            <c:dLbl>
              <c:idx val="3"/>
              <c:layout>
                <c:manualLayout>
                  <c:x val="-1.7611111111111213E-2"/>
                  <c:y val="-3.9317220764071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0D-44E7-BA4F-C3DBFBD6244E}"/>
                </c:ext>
              </c:extLst>
            </c:dLbl>
            <c:dLbl>
              <c:idx val="4"/>
              <c:layout>
                <c:manualLayout>
                  <c:x val="-5.3722222222222324E-2"/>
                  <c:y val="-7.63542578011081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0D-44E7-BA4F-C3DBFBD6244E}"/>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 normativo'!$A$33:$A$37</c:f>
              <c:strCache>
                <c:ptCount val="5"/>
                <c:pt idx="0">
                  <c:v>Muy de Acuerdo</c:v>
                </c:pt>
                <c:pt idx="1">
                  <c:v>De acuerdo</c:v>
                </c:pt>
                <c:pt idx="2">
                  <c:v>Neutral</c:v>
                </c:pt>
                <c:pt idx="3">
                  <c:v>En desacuerdo</c:v>
                </c:pt>
                <c:pt idx="4">
                  <c:v>Muy en desacuerdo</c:v>
                </c:pt>
              </c:strCache>
            </c:strRef>
          </c:cat>
          <c:val>
            <c:numRef>
              <c:f>'Cumplimiento normativo'!$F$33:$F$37</c:f>
              <c:numCache>
                <c:formatCode>0%</c:formatCode>
                <c:ptCount val="5"/>
                <c:pt idx="0">
                  <c:v>0</c:v>
                </c:pt>
                <c:pt idx="1">
                  <c:v>8.8757396449704144E-3</c:v>
                </c:pt>
                <c:pt idx="2">
                  <c:v>9.1715976331360943E-2</c:v>
                </c:pt>
                <c:pt idx="3">
                  <c:v>0.52071005917159763</c:v>
                </c:pt>
                <c:pt idx="4">
                  <c:v>0.37869822485207105</c:v>
                </c:pt>
              </c:numCache>
            </c:numRef>
          </c:val>
          <c:smooth val="0"/>
          <c:extLst>
            <c:ext xmlns:c16="http://schemas.microsoft.com/office/drawing/2014/chart" uri="{C3380CC4-5D6E-409C-BE32-E72D297353CC}">
              <c16:uniqueId val="{00000004-680D-44E7-BA4F-C3DBFBD6244E}"/>
            </c:ext>
          </c:extLst>
        </c:ser>
        <c:dLbls>
          <c:showLegendKey val="0"/>
          <c:showVal val="0"/>
          <c:showCatName val="0"/>
          <c:showSerName val="0"/>
          <c:showPercent val="0"/>
          <c:showBubbleSize val="0"/>
        </c:dLbls>
        <c:marker val="1"/>
        <c:smooth val="0"/>
        <c:axId val="1939953296"/>
        <c:axId val="1939951856"/>
      </c:lineChart>
      <c:catAx>
        <c:axId val="2132190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15976735"/>
        <c:crosses val="autoZero"/>
        <c:auto val="1"/>
        <c:lblAlgn val="ctr"/>
        <c:lblOffset val="100"/>
        <c:noMultiLvlLbl val="0"/>
      </c:catAx>
      <c:valAx>
        <c:axId val="1415976735"/>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crossAx val="2132190288"/>
        <c:crosses val="autoZero"/>
        <c:crossBetween val="between"/>
      </c:valAx>
      <c:valAx>
        <c:axId val="1939951856"/>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crossAx val="1939953296"/>
        <c:crosses val="max"/>
        <c:crossBetween val="between"/>
      </c:valAx>
      <c:catAx>
        <c:axId val="1939953296"/>
        <c:scaling>
          <c:orientation val="minMax"/>
        </c:scaling>
        <c:delete val="1"/>
        <c:axPos val="b"/>
        <c:numFmt formatCode="General" sourceLinked="1"/>
        <c:majorTickMark val="out"/>
        <c:minorTickMark val="none"/>
        <c:tickLblPos val="nextTo"/>
        <c:crossAx val="193995185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0597087128814785E-2"/>
          <c:y val="0.21822235608679519"/>
          <c:w val="0.8188059251214288"/>
          <c:h val="0.77314814814814814"/>
        </c:manualLayout>
      </c:layout>
      <c:pie3DChart>
        <c:varyColors val="1"/>
        <c:ser>
          <c:idx val="0"/>
          <c:order val="0"/>
          <c:tx>
            <c:strRef>
              <c:f>'Relación Objetivos de  negocio'!$B$3:$B$4</c:f>
              <c:strCache>
                <c:ptCount val="2"/>
                <c:pt idx="0">
                  <c:v>El sistema de información para la evaluación de las licencias ambientales está articulado con los objetivos estratégicos de la entidad</c:v>
                </c:pt>
                <c:pt idx="1">
                  <c:v>Cantidad</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2-BE71-45DA-A824-DA9A405E4C91}"/>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4-BE71-45DA-A824-DA9A405E4C91}"/>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BE71-45DA-A824-DA9A405E4C91}"/>
              </c:ext>
            </c:extLst>
          </c:dPt>
          <c:dPt>
            <c:idx val="3"/>
            <c:bubble3D val="0"/>
            <c:spPr>
              <a:solidFill>
                <a:srgbClr val="92D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5-BE71-45DA-A824-DA9A405E4C91}"/>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F0DF-46D7-99BF-2314451EF4FD}"/>
              </c:ext>
            </c:extLst>
          </c:dPt>
          <c:dLbls>
            <c:dLbl>
              <c:idx val="0"/>
              <c:layout>
                <c:manualLayout>
                  <c:x val="-0.15229975563399403"/>
                  <c:y val="1.7200349956255467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E71-45DA-A824-DA9A405E4C91}"/>
                </c:ext>
              </c:extLst>
            </c:dLbl>
            <c:dLbl>
              <c:idx val="1"/>
              <c:layout>
                <c:manualLayout>
                  <c:x val="-1.4448869178708983E-2"/>
                  <c:y val="-9.8196631671041118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BE71-45DA-A824-DA9A405E4C91}"/>
                </c:ext>
              </c:extLst>
            </c:dLbl>
            <c:dLbl>
              <c:idx val="2"/>
              <c:layout>
                <c:manualLayout>
                  <c:x val="-6.474090164016854E-3"/>
                  <c:y val="-2.9270924467774861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E71-45DA-A824-DA9A405E4C9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'Relación Objetivos de  negocio'!$A$5:$A$9</c:f>
              <c:strCache>
                <c:ptCount val="5"/>
                <c:pt idx="0">
                  <c:v>Muy de Acuerdo</c:v>
                </c:pt>
                <c:pt idx="1">
                  <c:v>De acuerdo</c:v>
                </c:pt>
                <c:pt idx="2">
                  <c:v>Neutral</c:v>
                </c:pt>
                <c:pt idx="3">
                  <c:v>En desacuerdo</c:v>
                </c:pt>
                <c:pt idx="4">
                  <c:v>Muy en desacuerdo</c:v>
                </c:pt>
              </c:strCache>
            </c:strRef>
          </c:cat>
          <c:val>
            <c:numRef>
              <c:f>'Relación Objetivos de  negocio'!$B$5:$B$9</c:f>
              <c:numCache>
                <c:formatCode>General</c:formatCode>
                <c:ptCount val="5"/>
                <c:pt idx="0">
                  <c:v>0</c:v>
                </c:pt>
                <c:pt idx="1">
                  <c:v>2</c:v>
                </c:pt>
                <c:pt idx="2">
                  <c:v>13</c:v>
                </c:pt>
                <c:pt idx="3">
                  <c:v>92</c:v>
                </c:pt>
                <c:pt idx="4">
                  <c:v>62</c:v>
                </c:pt>
              </c:numCache>
            </c:numRef>
          </c:val>
          <c:extLst>
            <c:ext xmlns:c16="http://schemas.microsoft.com/office/drawing/2014/chart" uri="{C3380CC4-5D6E-409C-BE32-E72D297353CC}">
              <c16:uniqueId val="{00000000-BE71-45DA-A824-DA9A405E4C91}"/>
            </c:ext>
          </c:extLst>
        </c:ser>
        <c:ser>
          <c:idx val="1"/>
          <c:order val="1"/>
          <c:tx>
            <c:strRef>
              <c:f>'Relación Objetivos de  negocio'!$C$3:$C$4</c:f>
              <c:strCache>
                <c:ptCount val="2"/>
                <c:pt idx="0">
                  <c:v>El sistema de información para la evaluación de las licencias ambientales está articulado con los objetivos estratégicos de la entidad</c:v>
                </c:pt>
                <c:pt idx="1">
                  <c:v>Porcentaje</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B-F0DF-46D7-99BF-2314451EF4F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D-F0DF-46D7-99BF-2314451EF4F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F-F0DF-46D7-99BF-2314451EF4F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11-F0DF-46D7-99BF-2314451EF4FD}"/>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13-F0DF-46D7-99BF-2314451EF4F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'Relación Objetivos de  negocio'!$A$5:$A$9</c:f>
              <c:strCache>
                <c:ptCount val="5"/>
                <c:pt idx="0">
                  <c:v>Muy de Acuerdo</c:v>
                </c:pt>
                <c:pt idx="1">
                  <c:v>De acuerdo</c:v>
                </c:pt>
                <c:pt idx="2">
                  <c:v>Neutral</c:v>
                </c:pt>
                <c:pt idx="3">
                  <c:v>En desacuerdo</c:v>
                </c:pt>
                <c:pt idx="4">
                  <c:v>Muy en desacuerdo</c:v>
                </c:pt>
              </c:strCache>
            </c:strRef>
          </c:cat>
          <c:val>
            <c:numRef>
              <c:f>'Relación Objetivos de  negocio'!$C$5:$C$9</c:f>
              <c:numCache>
                <c:formatCode>0%</c:formatCode>
                <c:ptCount val="5"/>
                <c:pt idx="0">
                  <c:v>0</c:v>
                </c:pt>
                <c:pt idx="1">
                  <c:v>1.1834319526627219E-2</c:v>
                </c:pt>
                <c:pt idx="2">
                  <c:v>7.6923076923076927E-2</c:v>
                </c:pt>
                <c:pt idx="3">
                  <c:v>0.54437869822485208</c:v>
                </c:pt>
                <c:pt idx="4">
                  <c:v>0.36686390532544377</c:v>
                </c:pt>
              </c:numCache>
            </c:numRef>
          </c:val>
          <c:extLst>
            <c:ext xmlns:c16="http://schemas.microsoft.com/office/drawing/2014/chart" uri="{C3380CC4-5D6E-409C-BE32-E72D297353CC}">
              <c16:uniqueId val="{00000001-BE71-45DA-A824-DA9A405E4C91}"/>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0277777777777776E-2"/>
          <c:y val="0.12268518518518519"/>
          <c:w val="0.89444444444444449"/>
          <c:h val="0.85185185185185186"/>
        </c:manualLayout>
      </c:layout>
      <c:pie3DChart>
        <c:varyColors val="1"/>
        <c:ser>
          <c:idx val="0"/>
          <c:order val="0"/>
          <c:tx>
            <c:strRef>
              <c:f>'Relación Objetivos de  negocio'!$B$16:$B$17</c:f>
              <c:strCache>
                <c:ptCount val="2"/>
                <c:pt idx="0">
                  <c:v>La entidad ha realizado ejercicios de identificación de requerimientos para el diseño de un sistema de información independiente e integral para la evaluación de licencias ambientales que se articule el con el Plan Estratégico Institucional y la normativa</c:v>
                </c:pt>
                <c:pt idx="1">
                  <c:v>Cantidad</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3-D4BD-43E9-8660-07FCE49191A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D4BD-43E9-8660-07FCE49191A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78E2-4F4D-9C5C-8D540BA710DD}"/>
              </c:ext>
            </c:extLst>
          </c:dPt>
          <c:dPt>
            <c:idx val="3"/>
            <c:bubble3D val="0"/>
            <c:spPr>
              <a:solidFill>
                <a:srgbClr val="92D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5-D4BD-43E9-8660-07FCE49191AD}"/>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4-D4BD-43E9-8660-07FCE49191AD}"/>
              </c:ext>
            </c:extLst>
          </c:dPt>
          <c:dLbls>
            <c:dLbl>
              <c:idx val="0"/>
              <c:layout>
                <c:manualLayout>
                  <c:x val="-0.16056518946692355"/>
                  <c:y val="-8.1262758821813944E-3"/>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extLst>
                <c:ext xmlns:c15="http://schemas.microsoft.com/office/drawing/2012/chart" uri="{CE6537A1-D6FC-4f65-9D91-7224C49458BB}">
                  <c15:layout>
                    <c:manualLayout>
                      <c:w val="0.25818882466281312"/>
                      <c:h val="9.9537037037037035E-2"/>
                    </c:manualLayout>
                  </c15:layout>
                </c:ext>
                <c:ext xmlns:c16="http://schemas.microsoft.com/office/drawing/2014/chart" uri="{C3380CC4-5D6E-409C-BE32-E72D297353CC}">
                  <c16:uniqueId val="{00000003-D4BD-43E9-8660-07FCE49191AD}"/>
                </c:ext>
              </c:extLst>
            </c:dLbl>
            <c:dLbl>
              <c:idx val="1"/>
              <c:layout>
                <c:manualLayout>
                  <c:x val="0.11824718441986659"/>
                  <c:y val="-2.7871463983668708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D4BD-43E9-8660-07FCE49191AD}"/>
                </c:ext>
              </c:extLst>
            </c:dLbl>
            <c:dLbl>
              <c:idx val="4"/>
              <c:layout>
                <c:manualLayout>
                  <c:x val="0.17934185972418187"/>
                  <c:y val="0.16464129483814524"/>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D4BD-43E9-8660-07FCE49191A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'Relación Objetivos de  negocio'!$A$18:$A$22</c:f>
              <c:strCache>
                <c:ptCount val="5"/>
                <c:pt idx="0">
                  <c:v>Muy de Acuerdo</c:v>
                </c:pt>
                <c:pt idx="1">
                  <c:v>De acuerdo</c:v>
                </c:pt>
                <c:pt idx="2">
                  <c:v>Neutral</c:v>
                </c:pt>
                <c:pt idx="3">
                  <c:v>En desacuerdo</c:v>
                </c:pt>
                <c:pt idx="4">
                  <c:v>Muy en desacuerdo</c:v>
                </c:pt>
              </c:strCache>
            </c:strRef>
          </c:cat>
          <c:val>
            <c:numRef>
              <c:f>'Relación Objetivos de  negocio'!$B$18:$B$22</c:f>
              <c:numCache>
                <c:formatCode>General</c:formatCode>
                <c:ptCount val="5"/>
                <c:pt idx="0">
                  <c:v>0</c:v>
                </c:pt>
                <c:pt idx="1">
                  <c:v>0</c:v>
                </c:pt>
                <c:pt idx="2">
                  <c:v>41</c:v>
                </c:pt>
                <c:pt idx="3">
                  <c:v>92</c:v>
                </c:pt>
                <c:pt idx="4">
                  <c:v>36</c:v>
                </c:pt>
              </c:numCache>
            </c:numRef>
          </c:val>
          <c:extLst>
            <c:ext xmlns:c16="http://schemas.microsoft.com/office/drawing/2014/chart" uri="{C3380CC4-5D6E-409C-BE32-E72D297353CC}">
              <c16:uniqueId val="{00000000-D4BD-43E9-8660-07FCE49191AD}"/>
            </c:ext>
          </c:extLst>
        </c:ser>
        <c:ser>
          <c:idx val="1"/>
          <c:order val="1"/>
          <c:tx>
            <c:strRef>
              <c:f>'Relación Objetivos de  negocio'!$C$16:$C$17</c:f>
              <c:strCache>
                <c:ptCount val="2"/>
                <c:pt idx="0">
                  <c:v>La entidad ha realizado ejercicios de identificación de requerimientos para el diseño de un sistema de información independiente e integral para la evaluación de licencias ambientales que se articule el con el Plan Estratégico Institucional y la normativa</c:v>
                </c:pt>
                <c:pt idx="1">
                  <c:v>Porcentaje</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B-78E2-4F4D-9C5C-8D540BA710D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D-78E2-4F4D-9C5C-8D540BA710D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F-78E2-4F4D-9C5C-8D540BA710D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11-78E2-4F4D-9C5C-8D540BA710DD}"/>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13-78E2-4F4D-9C5C-8D540BA710D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'Relación Objetivos de  negocio'!$A$18:$A$22</c:f>
              <c:strCache>
                <c:ptCount val="5"/>
                <c:pt idx="0">
                  <c:v>Muy de Acuerdo</c:v>
                </c:pt>
                <c:pt idx="1">
                  <c:v>De acuerdo</c:v>
                </c:pt>
                <c:pt idx="2">
                  <c:v>Neutral</c:v>
                </c:pt>
                <c:pt idx="3">
                  <c:v>En desacuerdo</c:v>
                </c:pt>
                <c:pt idx="4">
                  <c:v>Muy en desacuerdo</c:v>
                </c:pt>
              </c:strCache>
            </c:strRef>
          </c:cat>
          <c:val>
            <c:numRef>
              <c:f>'Relación Objetivos de  negocio'!$C$18:$C$22</c:f>
              <c:numCache>
                <c:formatCode>0%</c:formatCode>
                <c:ptCount val="5"/>
                <c:pt idx="0">
                  <c:v>0</c:v>
                </c:pt>
                <c:pt idx="1">
                  <c:v>0</c:v>
                </c:pt>
                <c:pt idx="2">
                  <c:v>0.24260355029585798</c:v>
                </c:pt>
                <c:pt idx="3">
                  <c:v>0.54437869822485208</c:v>
                </c:pt>
                <c:pt idx="4">
                  <c:v>0.21301775147928995</c:v>
                </c:pt>
              </c:numCache>
            </c:numRef>
          </c:val>
          <c:extLst>
            <c:ext xmlns:c16="http://schemas.microsoft.com/office/drawing/2014/chart" uri="{C3380CC4-5D6E-409C-BE32-E72D297353CC}">
              <c16:uniqueId val="{00000001-D4BD-43E9-8660-07FCE49191AD}"/>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'Relación Objetivos de  negocio'!$B$28:$B$28</c:f>
              <c:strCache>
                <c:ptCount val="1"/>
                <c:pt idx="0">
                  <c:v>Afirmación 9</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'Relación Objetivos de  negocio'!$A$29:$A$33</c:f>
              <c:strCache>
                <c:ptCount val="5"/>
                <c:pt idx="0">
                  <c:v>Muy de Acuerdo</c:v>
                </c:pt>
                <c:pt idx="1">
                  <c:v>De acuerdo</c:v>
                </c:pt>
                <c:pt idx="2">
                  <c:v>Neutral</c:v>
                </c:pt>
                <c:pt idx="3">
                  <c:v>En desacuerdo</c:v>
                </c:pt>
                <c:pt idx="4">
                  <c:v>Muy en desacuerdo</c:v>
                </c:pt>
              </c:strCache>
            </c:strRef>
          </c:cat>
          <c:val>
            <c:numRef>
              <c:f>'Relación Objetivos de  negocio'!$B$29:$B$33</c:f>
              <c:numCache>
                <c:formatCode>General</c:formatCode>
                <c:ptCount val="5"/>
                <c:pt idx="0">
                  <c:v>0</c:v>
                </c:pt>
                <c:pt idx="1">
                  <c:v>2</c:v>
                </c:pt>
                <c:pt idx="2">
                  <c:v>13</c:v>
                </c:pt>
                <c:pt idx="3">
                  <c:v>92</c:v>
                </c:pt>
                <c:pt idx="4">
                  <c:v>62</c:v>
                </c:pt>
              </c:numCache>
            </c:numRef>
          </c:val>
          <c:extLst>
            <c:ext xmlns:c16="http://schemas.microsoft.com/office/drawing/2014/chart" uri="{C3380CC4-5D6E-409C-BE32-E72D297353CC}">
              <c16:uniqueId val="{00000000-8303-4529-9169-FF1AEFC45759}"/>
            </c:ext>
          </c:extLst>
        </c:ser>
        <c:ser>
          <c:idx val="1"/>
          <c:order val="1"/>
          <c:tx>
            <c:strRef>
              <c:f>'Relación Objetivos de  negocio'!$C$28:$C$28</c:f>
              <c:strCache>
                <c:ptCount val="1"/>
                <c:pt idx="0">
                  <c:v>Afirmación 10</c:v>
                </c:pt>
              </c:strCache>
            </c:strRef>
          </c:tx>
          <c:spPr>
            <a:solidFill>
              <a:schemeClr val="bg1">
                <a:lumMod val="8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'Relación Objetivos de  negocio'!$A$29:$A$33</c:f>
              <c:strCache>
                <c:ptCount val="5"/>
                <c:pt idx="0">
                  <c:v>Muy de Acuerdo</c:v>
                </c:pt>
                <c:pt idx="1">
                  <c:v>De acuerdo</c:v>
                </c:pt>
                <c:pt idx="2">
                  <c:v>Neutral</c:v>
                </c:pt>
                <c:pt idx="3">
                  <c:v>En desacuerdo</c:v>
                </c:pt>
                <c:pt idx="4">
                  <c:v>Muy en desacuerdo</c:v>
                </c:pt>
              </c:strCache>
            </c:strRef>
          </c:cat>
          <c:val>
            <c:numRef>
              <c:f>'Relación Objetivos de  negocio'!$C$29:$C$33</c:f>
              <c:numCache>
                <c:formatCode>General</c:formatCode>
                <c:ptCount val="5"/>
                <c:pt idx="0">
                  <c:v>0</c:v>
                </c:pt>
                <c:pt idx="1">
                  <c:v>0</c:v>
                </c:pt>
                <c:pt idx="2">
                  <c:v>41</c:v>
                </c:pt>
                <c:pt idx="3">
                  <c:v>92</c:v>
                </c:pt>
                <c:pt idx="4">
                  <c:v>36</c:v>
                </c:pt>
              </c:numCache>
            </c:numRef>
          </c:val>
          <c:extLst>
            <c:ext xmlns:c16="http://schemas.microsoft.com/office/drawing/2014/chart" uri="{C3380CC4-5D6E-409C-BE32-E72D297353CC}">
              <c16:uniqueId val="{00000001-8303-4529-9169-FF1AEFC45759}"/>
            </c:ext>
          </c:extLst>
        </c:ser>
        <c:dLbls>
          <c:showLegendKey val="0"/>
          <c:showVal val="0"/>
          <c:showCatName val="0"/>
          <c:showSerName val="0"/>
          <c:showPercent val="0"/>
          <c:showBubbleSize val="0"/>
        </c:dLbls>
        <c:gapWidth val="75"/>
        <c:overlap val="-25"/>
        <c:axId val="9775295"/>
        <c:axId val="9775775"/>
        <c:extLst>
          <c:ext xmlns:c15="http://schemas.microsoft.com/office/drawing/2012/chart" uri="{02D57815-91ED-43cb-92C2-25804820EDAC}">
            <c15:filteredBarSeries>
              <c15:ser>
                <c:idx val="2"/>
                <c:order val="2"/>
                <c:tx>
                  <c:strRef>
                    <c:extLst>
                      <c:ext uri="{02D57815-91ED-43cb-92C2-25804820EDAC}">
                        <c15:formulaRef>
                          <c15:sqref>'Relación Objetivos de  negocio'!$D$28:$D$28</c15:sqref>
                        </c15:formulaRef>
                      </c:ext>
                    </c:extLst>
                    <c:strCache>
                      <c:ptCount val="1"/>
                      <c:pt idx="0">
                        <c:v>Porcentaje 9</c:v>
                      </c:pt>
                    </c:strCache>
                  </c:strRef>
                </c:tx>
                <c:spPr>
                  <a:solidFill>
                    <a:schemeClr val="accent5"/>
                  </a:solidFill>
                  <a:ln>
                    <a:noFill/>
                  </a:ln>
                  <a:effectLst/>
                </c:spPr>
                <c:invertIfNegative val="0"/>
                <c:cat>
                  <c:strRef>
                    <c:extLst>
                      <c:ext uri="{02D57815-91ED-43cb-92C2-25804820EDAC}">
                        <c15:formulaRef>
                          <c15:sqref>'Relación Objetivos de  negocio'!$A$29:$A$33</c15:sqref>
                        </c15:formulaRef>
                      </c:ext>
                    </c:extLst>
                    <c:strCache>
                      <c:ptCount val="5"/>
                      <c:pt idx="0">
                        <c:v>Muy de Acuerdo</c:v>
                      </c:pt>
                      <c:pt idx="1">
                        <c:v>De acuerdo</c:v>
                      </c:pt>
                      <c:pt idx="2">
                        <c:v>Neutral</c:v>
                      </c:pt>
                      <c:pt idx="3">
                        <c:v>En desacuerdo</c:v>
                      </c:pt>
                      <c:pt idx="4">
                        <c:v>Muy en desacuerdo</c:v>
                      </c:pt>
                    </c:strCache>
                  </c:strRef>
                </c:cat>
                <c:val>
                  <c:numRef>
                    <c:extLst>
                      <c:ext uri="{02D57815-91ED-43cb-92C2-25804820EDAC}">
                        <c15:formulaRef>
                          <c15:sqref>'Relación Objetivos de  negocio'!$D$29:$D$33</c15:sqref>
                        </c15:formulaRef>
                      </c:ext>
                    </c:extLst>
                    <c:numCache>
                      <c:formatCode>0%</c:formatCode>
                      <c:ptCount val="5"/>
                      <c:pt idx="0">
                        <c:v>0</c:v>
                      </c:pt>
                      <c:pt idx="1">
                        <c:v>1.1834319526627219E-2</c:v>
                      </c:pt>
                      <c:pt idx="2">
                        <c:v>7.6923076923076927E-2</c:v>
                      </c:pt>
                      <c:pt idx="3">
                        <c:v>0.54437869822485208</c:v>
                      </c:pt>
                      <c:pt idx="4">
                        <c:v>0.36686390532544377</c:v>
                      </c:pt>
                    </c:numCache>
                  </c:numRef>
                </c:val>
                <c:extLst>
                  <c:ext xmlns:c16="http://schemas.microsoft.com/office/drawing/2014/chart" uri="{C3380CC4-5D6E-409C-BE32-E72D297353CC}">
                    <c16:uniqueId val="{00000002-8303-4529-9169-FF1AEFC45759}"/>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'Relación Objetivos de  negocio'!$E$28:$E$28</c15:sqref>
                        </c15:formulaRef>
                      </c:ext>
                    </c:extLst>
                    <c:strCache>
                      <c:ptCount val="1"/>
                      <c:pt idx="0">
                        <c:v>Porcentaje 10</c:v>
                      </c:pt>
                    </c:strCache>
                  </c:strRef>
                </c:tx>
                <c:spPr>
                  <a:solidFill>
                    <a:schemeClr val="accent1">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'Relación Objetivos de  negocio'!$A$29:$A$33</c15:sqref>
                        </c15:formulaRef>
                      </c:ext>
                    </c:extLst>
                    <c:strCache>
                      <c:ptCount val="5"/>
                      <c:pt idx="0">
                        <c:v>Muy de Acuerdo</c:v>
                      </c:pt>
                      <c:pt idx="1">
                        <c:v>De acuerdo</c:v>
                      </c:pt>
                      <c:pt idx="2">
                        <c:v>Neutral</c:v>
                      </c:pt>
                      <c:pt idx="3">
                        <c:v>En desacuerdo</c:v>
                      </c:pt>
                      <c:pt idx="4">
                        <c:v>Muy en desacuerdo</c:v>
                      </c:pt>
                    </c:strCache>
                  </c:strRef>
                </c:cat>
                <c:val>
                  <c:numRef>
                    <c:extLst xmlns:c15="http://schemas.microsoft.com/office/drawing/2012/chart">
                      <c:ext xmlns:c15="http://schemas.microsoft.com/office/drawing/2012/chart" uri="{02D57815-91ED-43cb-92C2-25804820EDAC}">
                        <c15:formulaRef>
                          <c15:sqref>'Relación Objetivos de  negocio'!$E$29:$E$33</c15:sqref>
                        </c15:formulaRef>
                      </c:ext>
                    </c:extLst>
                    <c:numCache>
                      <c:formatCode>0%</c:formatCode>
                      <c:ptCount val="5"/>
                      <c:pt idx="0">
                        <c:v>0</c:v>
                      </c:pt>
                      <c:pt idx="1">
                        <c:v>0</c:v>
                      </c:pt>
                      <c:pt idx="2">
                        <c:v>0.24260355029585798</c:v>
                      </c:pt>
                      <c:pt idx="3">
                        <c:v>0.54437869822485208</c:v>
                      </c:pt>
                      <c:pt idx="4">
                        <c:v>0.21301775147928995</c:v>
                      </c:pt>
                    </c:numCache>
                  </c:numRef>
                </c:val>
                <c:extLst xmlns:c15="http://schemas.microsoft.com/office/drawing/2012/chart">
                  <c:ext xmlns:c16="http://schemas.microsoft.com/office/drawing/2014/chart" uri="{C3380CC4-5D6E-409C-BE32-E72D297353CC}">
                    <c16:uniqueId val="{00000003-8303-4529-9169-FF1AEFC45759}"/>
                  </c:ext>
                </c:extLst>
              </c15:ser>
            </c15:filteredBarSeries>
          </c:ext>
        </c:extLst>
      </c:barChart>
      <c:lineChart>
        <c:grouping val="standard"/>
        <c:varyColors val="0"/>
        <c:ser>
          <c:idx val="4"/>
          <c:order val="4"/>
          <c:tx>
            <c:strRef>
              <c:f>'Relación Objetivos de  negocio'!$F$28:$F$28</c:f>
              <c:strCache>
                <c:ptCount val="1"/>
                <c:pt idx="0">
                  <c:v>Promedio</c:v>
                </c:pt>
              </c:strCache>
            </c:strRef>
          </c:tx>
          <c:spPr>
            <a:ln w="28575" cap="rnd">
              <a:solidFill>
                <a:srgbClr val="00B0F0"/>
              </a:solidFill>
              <a:round/>
            </a:ln>
            <a:effectLst/>
          </c:spPr>
          <c:marker>
            <c:symbol val="none"/>
          </c:marker>
          <c:dLbls>
            <c:dLbl>
              <c:idx val="2"/>
              <c:layout>
                <c:manualLayout>
                  <c:x val="-5.4508301404853132E-2"/>
                  <c:y val="-2.29572400628605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303-4529-9169-FF1AEFC45759}"/>
                </c:ext>
              </c:extLst>
            </c:dLbl>
            <c:dLbl>
              <c:idx val="4"/>
              <c:layout>
                <c:manualLayout>
                  <c:x val="-1.8748403575989784E-2"/>
                  <c:y val="-5.6395066604135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303-4529-9169-FF1AEFC4575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'Relación Objetivos de  negocio'!$A$29:$A$33</c:f>
              <c:strCache>
                <c:ptCount val="5"/>
                <c:pt idx="0">
                  <c:v>Muy de Acuerdo</c:v>
                </c:pt>
                <c:pt idx="1">
                  <c:v>De acuerdo</c:v>
                </c:pt>
                <c:pt idx="2">
                  <c:v>Neutral</c:v>
                </c:pt>
                <c:pt idx="3">
                  <c:v>En desacuerdo</c:v>
                </c:pt>
                <c:pt idx="4">
                  <c:v>Muy en desacuerdo</c:v>
                </c:pt>
              </c:strCache>
            </c:strRef>
          </c:cat>
          <c:val>
            <c:numRef>
              <c:f>'Relación Objetivos de  negocio'!$F$29:$F$33</c:f>
              <c:numCache>
                <c:formatCode>0%</c:formatCode>
                <c:ptCount val="5"/>
                <c:pt idx="0">
                  <c:v>0</c:v>
                </c:pt>
                <c:pt idx="1">
                  <c:v>5.9171597633136093E-3</c:v>
                </c:pt>
                <c:pt idx="2">
                  <c:v>0.15976331360946744</c:v>
                </c:pt>
                <c:pt idx="3">
                  <c:v>0.54437869822485208</c:v>
                </c:pt>
                <c:pt idx="4">
                  <c:v>0.28994082840236685</c:v>
                </c:pt>
              </c:numCache>
            </c:numRef>
          </c:val>
          <c:smooth val="0"/>
          <c:extLst>
            <c:ext xmlns:c16="http://schemas.microsoft.com/office/drawing/2014/chart" uri="{C3380CC4-5D6E-409C-BE32-E72D297353CC}">
              <c16:uniqueId val="{00000004-8303-4529-9169-FF1AEFC45759}"/>
            </c:ext>
          </c:extLst>
        </c:ser>
        <c:dLbls>
          <c:showLegendKey val="0"/>
          <c:showVal val="0"/>
          <c:showCatName val="0"/>
          <c:showSerName val="0"/>
          <c:showPercent val="0"/>
          <c:showBubbleSize val="0"/>
        </c:dLbls>
        <c:marker val="1"/>
        <c:smooth val="0"/>
        <c:axId val="9769535"/>
        <c:axId val="9765695"/>
      </c:lineChart>
      <c:catAx>
        <c:axId val="97752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775775"/>
        <c:crosses val="autoZero"/>
        <c:auto val="1"/>
        <c:lblAlgn val="ctr"/>
        <c:lblOffset val="100"/>
        <c:noMultiLvlLbl val="0"/>
      </c:catAx>
      <c:valAx>
        <c:axId val="9775775"/>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crossAx val="9775295"/>
        <c:crosses val="autoZero"/>
        <c:crossBetween val="between"/>
      </c:valAx>
      <c:valAx>
        <c:axId val="9765695"/>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crossAx val="9769535"/>
        <c:crosses val="max"/>
        <c:crossBetween val="between"/>
      </c:valAx>
      <c:catAx>
        <c:axId val="9769535"/>
        <c:scaling>
          <c:orientation val="minMax"/>
        </c:scaling>
        <c:delete val="1"/>
        <c:axPos val="b"/>
        <c:numFmt formatCode="General" sourceLinked="1"/>
        <c:majorTickMark val="none"/>
        <c:minorTickMark val="none"/>
        <c:tickLblPos val="nextTo"/>
        <c:crossAx val="9765695"/>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5328282828282832E-2"/>
          <c:y val="0.17710050938582514"/>
          <c:w val="0.81944444444444442"/>
          <c:h val="0.77803036324064756"/>
        </c:manualLayout>
      </c:layout>
      <c:pie3DChart>
        <c:varyColors val="1"/>
        <c:ser>
          <c:idx val="0"/>
          <c:order val="0"/>
          <c:tx>
            <c:strRef>
              <c:f>'Cubrimiento del proceso'!$B$3:$B$4</c:f>
              <c:strCache>
                <c:ptCount val="2"/>
                <c:pt idx="0">
                  <c:v>Está definido claramente el detalle de las actividades o pasos que se deben surtir en el proceso de evaluación de licencias ambientales </c:v>
                </c:pt>
                <c:pt idx="1">
                  <c:v>Cantidad</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2-03A0-4757-B100-C416AB5FBE6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03A0-4757-B100-C416AB5FBE6A}"/>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4-03A0-4757-B100-C416AB5FBE6A}"/>
              </c:ext>
            </c:extLst>
          </c:dPt>
          <c:dPt>
            <c:idx val="3"/>
            <c:bubble3D val="0"/>
            <c:spPr>
              <a:solidFill>
                <a:schemeClr val="accent4">
                  <a:lumMod val="40000"/>
                  <a:lumOff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6-03A0-4757-B100-C416AB5FBE6A}"/>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5-03A0-4757-B100-C416AB5FBE6A}"/>
              </c:ext>
            </c:extLst>
          </c:dPt>
          <c:dLbls>
            <c:dLbl>
              <c:idx val="0"/>
              <c:layout>
                <c:manualLayout>
                  <c:x val="-0.16287958323391394"/>
                  <c:y val="-8.6595937338289873E-3"/>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03A0-4757-B100-C416AB5FBE6A}"/>
                </c:ext>
              </c:extLst>
            </c:dLbl>
            <c:dLbl>
              <c:idx val="1"/>
              <c:layout>
                <c:manualLayout>
                  <c:x val="8.3333333333333329E-2"/>
                  <c:y val="-1.8444716002739028E-2"/>
                </c:manualLayout>
              </c:layout>
              <c:showLegendKey val="0"/>
              <c:showVal val="1"/>
              <c:showCatName val="1"/>
              <c:showSerName val="0"/>
              <c:showPercent val="1"/>
              <c:showBubbleSize val="0"/>
              <c:extLst>
                <c:ext xmlns:c15="http://schemas.microsoft.com/office/drawing/2012/chart" uri="{CE6537A1-D6FC-4f65-9D91-7224C49458BB}">
                  <c15:layout>
                    <c:manualLayout>
                      <c:w val="0.22474747474747475"/>
                      <c:h val="0.15867765841475745"/>
                    </c:manualLayout>
                  </c15:layout>
                </c:ext>
                <c:ext xmlns:c16="http://schemas.microsoft.com/office/drawing/2014/chart" uri="{C3380CC4-5D6E-409C-BE32-E72D297353CC}">
                  <c16:uniqueId val="{00000003-03A0-4757-B100-C416AB5FBE6A}"/>
                </c:ext>
              </c:extLst>
            </c:dLbl>
            <c:dLbl>
              <c:idx val="2"/>
              <c:layout>
                <c:manualLayout>
                  <c:x val="0.12096725125268433"/>
                  <c:y val="9.1878251338886122E-3"/>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03A0-4757-B100-C416AB5FBE6A}"/>
                </c:ext>
              </c:extLst>
            </c:dLbl>
            <c:dLbl>
              <c:idx val="4"/>
              <c:layout>
                <c:manualLayout>
                  <c:x val="0.15905034597947984"/>
                  <c:y val="0.13760427971553246"/>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3A0-4757-B100-C416AB5FBE6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'Cubrimiento del proceso'!$A$5:$A$9</c:f>
              <c:strCache>
                <c:ptCount val="5"/>
                <c:pt idx="0">
                  <c:v>Muy de Acuerdo</c:v>
                </c:pt>
                <c:pt idx="1">
                  <c:v>De acuerdo</c:v>
                </c:pt>
                <c:pt idx="2">
                  <c:v>Neutral</c:v>
                </c:pt>
                <c:pt idx="3">
                  <c:v>En desacuerdo</c:v>
                </c:pt>
                <c:pt idx="4">
                  <c:v>Muy en desacuerdo</c:v>
                </c:pt>
              </c:strCache>
            </c:strRef>
          </c:cat>
          <c:val>
            <c:numRef>
              <c:f>'Cubrimiento del proceso'!$B$5:$B$9</c:f>
              <c:numCache>
                <c:formatCode>General</c:formatCode>
                <c:ptCount val="5"/>
                <c:pt idx="0">
                  <c:v>0</c:v>
                </c:pt>
                <c:pt idx="1">
                  <c:v>0</c:v>
                </c:pt>
                <c:pt idx="2">
                  <c:v>7</c:v>
                </c:pt>
                <c:pt idx="3">
                  <c:v>124</c:v>
                </c:pt>
                <c:pt idx="4">
                  <c:v>38</c:v>
                </c:pt>
              </c:numCache>
            </c:numRef>
          </c:val>
          <c:extLst>
            <c:ext xmlns:c16="http://schemas.microsoft.com/office/drawing/2014/chart" uri="{C3380CC4-5D6E-409C-BE32-E72D297353CC}">
              <c16:uniqueId val="{00000000-03A0-4757-B100-C416AB5FBE6A}"/>
            </c:ext>
          </c:extLst>
        </c:ser>
        <c:ser>
          <c:idx val="1"/>
          <c:order val="1"/>
          <c:tx>
            <c:strRef>
              <c:f>'Cubrimiento del proceso'!$C$3:$C$4</c:f>
              <c:strCache>
                <c:ptCount val="2"/>
                <c:pt idx="0">
                  <c:v>Está definido claramente el detalle de las actividades o pasos que se deben surtir en el proceso de evaluación de licencias ambientales </c:v>
                </c:pt>
                <c:pt idx="1">
                  <c:v>Porcentaje</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B-1189-40C3-8FE2-1204D2F89E3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D-1189-40C3-8FE2-1204D2F89E3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F-1189-40C3-8FE2-1204D2F89E3C}"/>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11-1189-40C3-8FE2-1204D2F89E3C}"/>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13-1189-40C3-8FE2-1204D2F89E3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'Cubrimiento del proceso'!$A$5:$A$9</c:f>
              <c:strCache>
                <c:ptCount val="5"/>
                <c:pt idx="0">
                  <c:v>Muy de Acuerdo</c:v>
                </c:pt>
                <c:pt idx="1">
                  <c:v>De acuerdo</c:v>
                </c:pt>
                <c:pt idx="2">
                  <c:v>Neutral</c:v>
                </c:pt>
                <c:pt idx="3">
                  <c:v>En desacuerdo</c:v>
                </c:pt>
                <c:pt idx="4">
                  <c:v>Muy en desacuerdo</c:v>
                </c:pt>
              </c:strCache>
            </c:strRef>
          </c:cat>
          <c:val>
            <c:numRef>
              <c:f>'Cubrimiento del proceso'!$C$5:$C$9</c:f>
              <c:numCache>
                <c:formatCode>0%</c:formatCode>
                <c:ptCount val="5"/>
                <c:pt idx="0">
                  <c:v>0</c:v>
                </c:pt>
                <c:pt idx="1">
                  <c:v>0</c:v>
                </c:pt>
                <c:pt idx="2">
                  <c:v>4.142011834319527E-2</c:v>
                </c:pt>
                <c:pt idx="3">
                  <c:v>0.73372781065088755</c:v>
                </c:pt>
                <c:pt idx="4">
                  <c:v>0.22485207100591717</c:v>
                </c:pt>
              </c:numCache>
            </c:numRef>
          </c:val>
          <c:extLst>
            <c:ext xmlns:c16="http://schemas.microsoft.com/office/drawing/2014/chart" uri="{C3380CC4-5D6E-409C-BE32-E72D297353CC}">
              <c16:uniqueId val="{00000001-03A0-4757-B100-C416AB5FBE6A}"/>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423501856788449E-2"/>
          <c:y val="9.9537037037037035E-2"/>
          <c:w val="0.90879824953387678"/>
          <c:h val="0.86111111111111116"/>
        </c:manualLayout>
      </c:layout>
      <c:pie3DChart>
        <c:varyColors val="1"/>
        <c:ser>
          <c:idx val="0"/>
          <c:order val="0"/>
          <c:tx>
            <c:strRef>
              <c:f>'Cubrimiento del proceso'!$B$17:$B$18</c:f>
              <c:strCache>
                <c:ptCount val="2"/>
                <c:pt idx="0">
                  <c:v>En el procedimiento de evaluación de licencias ambientales del sistema de gestión de calidad se encuentra incluido el diagrama de flujo del proceso con todos sus pasos</c:v>
                </c:pt>
                <c:pt idx="1">
                  <c:v>Cantidad</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4-3E89-47B6-87D7-F0F803706FC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3E89-47B6-87D7-F0F803706FC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3E89-47B6-87D7-F0F803706FCC}"/>
              </c:ext>
            </c:extLst>
          </c:dPt>
          <c:dPt>
            <c:idx val="3"/>
            <c:bubble3D val="0"/>
            <c:spPr>
              <a:solidFill>
                <a:schemeClr val="accent4">
                  <a:lumMod val="40000"/>
                  <a:lumOff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3E89-47B6-87D7-F0F803706FCC}"/>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BB0D-4BB3-B3D5-A161A5C1B800}"/>
              </c:ext>
            </c:extLst>
          </c:dPt>
          <c:dLbls>
            <c:dLbl>
              <c:idx val="0"/>
              <c:layout>
                <c:manualLayout>
                  <c:x val="-0.19830397912589695"/>
                  <c:y val="3.4722222222222224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extLst>
                <c:ext xmlns:c15="http://schemas.microsoft.com/office/drawing/2012/chart" uri="{CE6537A1-D6FC-4f65-9D91-7224C49458BB}">
                  <c15:layout>
                    <c:manualLayout>
                      <c:w val="0.30332681017612523"/>
                      <c:h val="0.10416666666666667"/>
                    </c:manualLayout>
                  </c15:layout>
                </c:ext>
                <c:ext xmlns:c16="http://schemas.microsoft.com/office/drawing/2014/chart" uri="{C3380CC4-5D6E-409C-BE32-E72D297353CC}">
                  <c16:uniqueId val="{00000004-3E89-47B6-87D7-F0F803706FCC}"/>
                </c:ext>
              </c:extLst>
            </c:dLbl>
            <c:dLbl>
              <c:idx val="1"/>
              <c:layout>
                <c:manualLayout>
                  <c:x val="1.9955724712493132E-2"/>
                  <c:y val="-7.038130650335375E-3"/>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3E89-47B6-87D7-F0F803706FCC}"/>
                </c:ext>
              </c:extLst>
            </c:dLbl>
            <c:dLbl>
              <c:idx val="2"/>
              <c:layout>
                <c:manualLayout>
                  <c:x val="-5.7341120031228973E-2"/>
                  <c:y val="9.4501312335958002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E89-47B6-87D7-F0F803706FCC}"/>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'Cubrimiento del proceso'!$A$19:$A$23</c:f>
              <c:strCache>
                <c:ptCount val="5"/>
                <c:pt idx="0">
                  <c:v>Muy de Acuerdo</c:v>
                </c:pt>
                <c:pt idx="1">
                  <c:v>De acuerdo</c:v>
                </c:pt>
                <c:pt idx="2">
                  <c:v>Neutral</c:v>
                </c:pt>
                <c:pt idx="3">
                  <c:v>En desacuerdo</c:v>
                </c:pt>
                <c:pt idx="4">
                  <c:v>Muy en desacuerdo</c:v>
                </c:pt>
              </c:strCache>
            </c:strRef>
          </c:cat>
          <c:val>
            <c:numRef>
              <c:f>'Cubrimiento del proceso'!$B$19:$B$23</c:f>
              <c:numCache>
                <c:formatCode>General</c:formatCode>
                <c:ptCount val="5"/>
                <c:pt idx="0">
                  <c:v>0</c:v>
                </c:pt>
                <c:pt idx="1">
                  <c:v>0</c:v>
                </c:pt>
                <c:pt idx="2">
                  <c:v>14</c:v>
                </c:pt>
                <c:pt idx="3">
                  <c:v>94</c:v>
                </c:pt>
                <c:pt idx="4">
                  <c:v>61</c:v>
                </c:pt>
              </c:numCache>
            </c:numRef>
          </c:val>
          <c:extLst>
            <c:ext xmlns:c16="http://schemas.microsoft.com/office/drawing/2014/chart" uri="{C3380CC4-5D6E-409C-BE32-E72D297353CC}">
              <c16:uniqueId val="{00000000-3E89-47B6-87D7-F0F803706FCC}"/>
            </c:ext>
          </c:extLst>
        </c:ser>
        <c:ser>
          <c:idx val="1"/>
          <c:order val="1"/>
          <c:tx>
            <c:strRef>
              <c:f>'Cubrimiento del proceso'!$C$17:$C$18</c:f>
              <c:strCache>
                <c:ptCount val="2"/>
                <c:pt idx="0">
                  <c:v>En el procedimiento de evaluación de licencias ambientales del sistema de gestión de calidad se encuentra incluido el diagrama de flujo del proceso con todos sus pasos</c:v>
                </c:pt>
                <c:pt idx="1">
                  <c:v>Porcentaje</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B-BB0D-4BB3-B3D5-A161A5C1B800}"/>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D-BB0D-4BB3-B3D5-A161A5C1B800}"/>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F-BB0D-4BB3-B3D5-A161A5C1B800}"/>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11-BB0D-4BB3-B3D5-A161A5C1B800}"/>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13-BB0D-4BB3-B3D5-A161A5C1B80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'Cubrimiento del proceso'!$A$19:$A$23</c:f>
              <c:strCache>
                <c:ptCount val="5"/>
                <c:pt idx="0">
                  <c:v>Muy de Acuerdo</c:v>
                </c:pt>
                <c:pt idx="1">
                  <c:v>De acuerdo</c:v>
                </c:pt>
                <c:pt idx="2">
                  <c:v>Neutral</c:v>
                </c:pt>
                <c:pt idx="3">
                  <c:v>En desacuerdo</c:v>
                </c:pt>
                <c:pt idx="4">
                  <c:v>Muy en desacuerdo</c:v>
                </c:pt>
              </c:strCache>
            </c:strRef>
          </c:cat>
          <c:val>
            <c:numRef>
              <c:f>'Cubrimiento del proceso'!$C$19:$C$23</c:f>
              <c:numCache>
                <c:formatCode>0%</c:formatCode>
                <c:ptCount val="5"/>
                <c:pt idx="0">
                  <c:v>0</c:v>
                </c:pt>
                <c:pt idx="1">
                  <c:v>0</c:v>
                </c:pt>
                <c:pt idx="2">
                  <c:v>8.2840236686390539E-2</c:v>
                </c:pt>
                <c:pt idx="3">
                  <c:v>0.55621301775147924</c:v>
                </c:pt>
                <c:pt idx="4">
                  <c:v>0.36094674556213019</c:v>
                </c:pt>
              </c:numCache>
            </c:numRef>
          </c:val>
          <c:extLst>
            <c:ext xmlns:c16="http://schemas.microsoft.com/office/drawing/2014/chart" uri="{C3380CC4-5D6E-409C-BE32-E72D297353CC}">
              <c16:uniqueId val="{00000001-3E89-47B6-87D7-F0F803706FCC}"/>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0436403782860479E-2"/>
          <c:y val="0.15046296296296297"/>
          <c:w val="0.85648168978877637"/>
          <c:h val="0.81018518518518523"/>
        </c:manualLayout>
      </c:layout>
      <c:pie3DChart>
        <c:varyColors val="1"/>
        <c:ser>
          <c:idx val="0"/>
          <c:order val="0"/>
          <c:tx>
            <c:strRef>
              <c:f>'Cubrimiento del proceso'!$B$30:$B$31</c:f>
              <c:strCache>
                <c:ptCount val="2"/>
                <c:pt idx="0">
                  <c:v>El proceso de evaluación de licencias ambientales está plenamente cubierto por el sistema de información actual </c:v>
                </c:pt>
                <c:pt idx="1">
                  <c:v>Cantidad</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F7B0-4E67-AF5B-352FFD0696BB}"/>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F7B0-4E67-AF5B-352FFD0696BB}"/>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F7B0-4E67-AF5B-352FFD0696BB}"/>
              </c:ext>
            </c:extLst>
          </c:dPt>
          <c:dPt>
            <c:idx val="3"/>
            <c:bubble3D val="0"/>
            <c:spPr>
              <a:solidFill>
                <a:schemeClr val="accent4">
                  <a:lumMod val="40000"/>
                  <a:lumOff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2-C646-4E63-962D-A0AEC66687D0}"/>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F7B0-4E67-AF5B-352FFD0696BB}"/>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'Cubrimiento del proceso'!$A$32:$A$36</c:f>
              <c:strCache>
                <c:ptCount val="5"/>
                <c:pt idx="0">
                  <c:v>Muy de Acuerdo</c:v>
                </c:pt>
                <c:pt idx="1">
                  <c:v>De acuerdo</c:v>
                </c:pt>
                <c:pt idx="2">
                  <c:v>Neutral</c:v>
                </c:pt>
                <c:pt idx="3">
                  <c:v>En desacuerdo</c:v>
                </c:pt>
                <c:pt idx="4">
                  <c:v>Muy en desacuerdo</c:v>
                </c:pt>
              </c:strCache>
            </c:strRef>
          </c:cat>
          <c:val>
            <c:numRef>
              <c:f>'Cubrimiento del proceso'!$B$32:$B$36</c:f>
              <c:numCache>
                <c:formatCode>General</c:formatCode>
                <c:ptCount val="5"/>
                <c:pt idx="0">
                  <c:v>0</c:v>
                </c:pt>
                <c:pt idx="1">
                  <c:v>0</c:v>
                </c:pt>
                <c:pt idx="2">
                  <c:v>5</c:v>
                </c:pt>
                <c:pt idx="3">
                  <c:v>91</c:v>
                </c:pt>
                <c:pt idx="4">
                  <c:v>73</c:v>
                </c:pt>
              </c:numCache>
            </c:numRef>
          </c:val>
          <c:extLst>
            <c:ext xmlns:c16="http://schemas.microsoft.com/office/drawing/2014/chart" uri="{C3380CC4-5D6E-409C-BE32-E72D297353CC}">
              <c16:uniqueId val="{00000000-C646-4E63-962D-A0AEC66687D0}"/>
            </c:ext>
          </c:extLst>
        </c:ser>
        <c:ser>
          <c:idx val="1"/>
          <c:order val="1"/>
          <c:tx>
            <c:strRef>
              <c:f>'Cubrimiento del proceso'!$C$30:$C$31</c:f>
              <c:strCache>
                <c:ptCount val="2"/>
                <c:pt idx="0">
                  <c:v>El proceso de evaluación de licencias ambientales está plenamente cubierto por el sistema de información actual </c:v>
                </c:pt>
                <c:pt idx="1">
                  <c:v>Porcentaje</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B-F7B0-4E67-AF5B-352FFD0696BB}"/>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D-F7B0-4E67-AF5B-352FFD0696BB}"/>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F-F7B0-4E67-AF5B-352FFD0696BB}"/>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11-F7B0-4E67-AF5B-352FFD0696BB}"/>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13-F7B0-4E67-AF5B-352FFD0696B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'Cubrimiento del proceso'!$A$32:$A$36</c:f>
              <c:strCache>
                <c:ptCount val="5"/>
                <c:pt idx="0">
                  <c:v>Muy de Acuerdo</c:v>
                </c:pt>
                <c:pt idx="1">
                  <c:v>De acuerdo</c:v>
                </c:pt>
                <c:pt idx="2">
                  <c:v>Neutral</c:v>
                </c:pt>
                <c:pt idx="3">
                  <c:v>En desacuerdo</c:v>
                </c:pt>
                <c:pt idx="4">
                  <c:v>Muy en desacuerdo</c:v>
                </c:pt>
              </c:strCache>
            </c:strRef>
          </c:cat>
          <c:val>
            <c:numRef>
              <c:f>'Cubrimiento del proceso'!$C$32:$C$36</c:f>
              <c:numCache>
                <c:formatCode>0%</c:formatCode>
                <c:ptCount val="5"/>
                <c:pt idx="0">
                  <c:v>0</c:v>
                </c:pt>
                <c:pt idx="1">
                  <c:v>0</c:v>
                </c:pt>
                <c:pt idx="2">
                  <c:v>2.9585798816568046E-2</c:v>
                </c:pt>
                <c:pt idx="3">
                  <c:v>0.53846153846153844</c:v>
                </c:pt>
                <c:pt idx="4">
                  <c:v>0.43195266272189348</c:v>
                </c:pt>
              </c:numCache>
            </c:numRef>
          </c:val>
          <c:extLst>
            <c:ext xmlns:c16="http://schemas.microsoft.com/office/drawing/2014/chart" uri="{C3380CC4-5D6E-409C-BE32-E72D297353CC}">
              <c16:uniqueId val="{00000001-C646-4E63-962D-A0AEC66687D0}"/>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4" Type="http://schemas.openxmlformats.org/officeDocument/2006/relationships/chart" Target="../charts/chart1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chart" Target="../charts/chart18.xml"/></Relationships>
</file>

<file path=xl/drawings/drawing1.xml><?xml version="1.0" encoding="utf-8"?>
<xdr:wsDr xmlns:xdr="http://schemas.openxmlformats.org/drawingml/2006/spreadsheetDrawing" xmlns:a="http://schemas.openxmlformats.org/drawingml/2006/main">
  <xdr:twoCellAnchor>
    <xdr:from>
      <xdr:col>3</xdr:col>
      <xdr:colOff>323851</xdr:colOff>
      <xdr:row>0</xdr:row>
      <xdr:rowOff>42861</xdr:rowOff>
    </xdr:from>
    <xdr:to>
      <xdr:col>10</xdr:col>
      <xdr:colOff>66675</xdr:colOff>
      <xdr:row>12</xdr:row>
      <xdr:rowOff>95250</xdr:rowOff>
    </xdr:to>
    <xdr:graphicFrame macro="">
      <xdr:nvGraphicFramePr>
        <xdr:cNvPr id="2" name="Gráfico 1">
          <a:extLst>
            <a:ext uri="{FF2B5EF4-FFF2-40B4-BE49-F238E27FC236}">
              <a16:creationId xmlns:a16="http://schemas.microsoft.com/office/drawing/2014/main" id="{35490471-91F9-F7A0-A7CB-CB4060FA62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247649</xdr:colOff>
      <xdr:row>15</xdr:row>
      <xdr:rowOff>90486</xdr:rowOff>
    </xdr:from>
    <xdr:to>
      <xdr:col>10</xdr:col>
      <xdr:colOff>295274</xdr:colOff>
      <xdr:row>28</xdr:row>
      <xdr:rowOff>9525</xdr:rowOff>
    </xdr:to>
    <xdr:graphicFrame macro="">
      <xdr:nvGraphicFramePr>
        <xdr:cNvPr id="3" name="Gráfico 2">
          <a:extLst>
            <a:ext uri="{FF2B5EF4-FFF2-40B4-BE49-F238E27FC236}">
              <a16:creationId xmlns:a16="http://schemas.microsoft.com/office/drawing/2014/main" id="{76CC7EBF-ED8A-693E-418E-C576BB87CD0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190499</xdr:colOff>
      <xdr:row>30</xdr:row>
      <xdr:rowOff>185737</xdr:rowOff>
    </xdr:from>
    <xdr:to>
      <xdr:col>12</xdr:col>
      <xdr:colOff>676274</xdr:colOff>
      <xdr:row>47</xdr:row>
      <xdr:rowOff>85725</xdr:rowOff>
    </xdr:to>
    <xdr:graphicFrame macro="">
      <xdr:nvGraphicFramePr>
        <xdr:cNvPr id="5" name="Gráfico 4">
          <a:extLst>
            <a:ext uri="{FF2B5EF4-FFF2-40B4-BE49-F238E27FC236}">
              <a16:creationId xmlns:a16="http://schemas.microsoft.com/office/drawing/2014/main" id="{47152AC2-E927-89BB-CDC9-E3B1B14DF2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333375</xdr:colOff>
      <xdr:row>1</xdr:row>
      <xdr:rowOff>180975</xdr:rowOff>
    </xdr:from>
    <xdr:to>
      <xdr:col>8</xdr:col>
      <xdr:colOff>504824</xdr:colOff>
      <xdr:row>12</xdr:row>
      <xdr:rowOff>119061</xdr:rowOff>
    </xdr:to>
    <xdr:graphicFrame macro="">
      <xdr:nvGraphicFramePr>
        <xdr:cNvPr id="3" name="Gráfico 2">
          <a:extLst>
            <a:ext uri="{FF2B5EF4-FFF2-40B4-BE49-F238E27FC236}">
              <a16:creationId xmlns:a16="http://schemas.microsoft.com/office/drawing/2014/main" id="{29CCA8A6-8616-9B0E-5BD9-B3CC6FF440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190499</xdr:colOff>
      <xdr:row>14</xdr:row>
      <xdr:rowOff>14287</xdr:rowOff>
    </xdr:from>
    <xdr:to>
      <xdr:col>9</xdr:col>
      <xdr:colOff>561974</xdr:colOff>
      <xdr:row>25</xdr:row>
      <xdr:rowOff>42862</xdr:rowOff>
    </xdr:to>
    <xdr:graphicFrame macro="">
      <xdr:nvGraphicFramePr>
        <xdr:cNvPr id="4" name="Gráfico 3">
          <a:extLst>
            <a:ext uri="{FF2B5EF4-FFF2-40B4-BE49-F238E27FC236}">
              <a16:creationId xmlns:a16="http://schemas.microsoft.com/office/drawing/2014/main" id="{468B4F27-90AF-210C-0432-E41EED17EB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438150</xdr:colOff>
      <xdr:row>26</xdr:row>
      <xdr:rowOff>190499</xdr:rowOff>
    </xdr:from>
    <xdr:to>
      <xdr:col>13</xdr:col>
      <xdr:colOff>76200</xdr:colOff>
      <xdr:row>42</xdr:row>
      <xdr:rowOff>104774</xdr:rowOff>
    </xdr:to>
    <xdr:graphicFrame macro="">
      <xdr:nvGraphicFramePr>
        <xdr:cNvPr id="2" name="Gráfico 1">
          <a:extLst>
            <a:ext uri="{FF2B5EF4-FFF2-40B4-BE49-F238E27FC236}">
              <a16:creationId xmlns:a16="http://schemas.microsoft.com/office/drawing/2014/main" id="{C3F0FE05-297F-C3DC-23BD-674442D66BB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342900</xdr:colOff>
      <xdr:row>1</xdr:row>
      <xdr:rowOff>42861</xdr:rowOff>
    </xdr:from>
    <xdr:to>
      <xdr:col>9</xdr:col>
      <xdr:colOff>581025</xdr:colOff>
      <xdr:row>13</xdr:row>
      <xdr:rowOff>104775</xdr:rowOff>
    </xdr:to>
    <xdr:graphicFrame macro="">
      <xdr:nvGraphicFramePr>
        <xdr:cNvPr id="2" name="Gráfico 1">
          <a:extLst>
            <a:ext uri="{FF2B5EF4-FFF2-40B4-BE49-F238E27FC236}">
              <a16:creationId xmlns:a16="http://schemas.microsoft.com/office/drawing/2014/main" id="{27EA7DE1-286B-7A07-C5AB-241A62993E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380999</xdr:colOff>
      <xdr:row>14</xdr:row>
      <xdr:rowOff>147637</xdr:rowOff>
    </xdr:from>
    <xdr:to>
      <xdr:col>9</xdr:col>
      <xdr:colOff>676274</xdr:colOff>
      <xdr:row>27</xdr:row>
      <xdr:rowOff>33337</xdr:rowOff>
    </xdr:to>
    <xdr:graphicFrame macro="">
      <xdr:nvGraphicFramePr>
        <xdr:cNvPr id="3" name="Gráfico 2">
          <a:extLst>
            <a:ext uri="{FF2B5EF4-FFF2-40B4-BE49-F238E27FC236}">
              <a16:creationId xmlns:a16="http://schemas.microsoft.com/office/drawing/2014/main" id="{D9190D3B-70A7-8993-643F-0031BF2AE9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419100</xdr:colOff>
      <xdr:row>28</xdr:row>
      <xdr:rowOff>61912</xdr:rowOff>
    </xdr:from>
    <xdr:to>
      <xdr:col>9</xdr:col>
      <xdr:colOff>647700</xdr:colOff>
      <xdr:row>41</xdr:row>
      <xdr:rowOff>23812</xdr:rowOff>
    </xdr:to>
    <xdr:graphicFrame macro="">
      <xdr:nvGraphicFramePr>
        <xdr:cNvPr id="4" name="Gráfico 3">
          <a:extLst>
            <a:ext uri="{FF2B5EF4-FFF2-40B4-BE49-F238E27FC236}">
              <a16:creationId xmlns:a16="http://schemas.microsoft.com/office/drawing/2014/main" id="{96215575-4E0D-3D95-1FB8-2C76C0467E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304800</xdr:colOff>
      <xdr:row>42</xdr:row>
      <xdr:rowOff>71437</xdr:rowOff>
    </xdr:from>
    <xdr:to>
      <xdr:col>14</xdr:col>
      <xdr:colOff>304800</xdr:colOff>
      <xdr:row>56</xdr:row>
      <xdr:rowOff>147637</xdr:rowOff>
    </xdr:to>
    <xdr:graphicFrame macro="">
      <xdr:nvGraphicFramePr>
        <xdr:cNvPr id="5" name="Gráfico 4">
          <a:extLst>
            <a:ext uri="{FF2B5EF4-FFF2-40B4-BE49-F238E27FC236}">
              <a16:creationId xmlns:a16="http://schemas.microsoft.com/office/drawing/2014/main" id="{5D220BED-CB1E-07A8-576B-36E87BB4DA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342900</xdr:colOff>
      <xdr:row>1</xdr:row>
      <xdr:rowOff>42861</xdr:rowOff>
    </xdr:from>
    <xdr:to>
      <xdr:col>9</xdr:col>
      <xdr:colOff>581025</xdr:colOff>
      <xdr:row>13</xdr:row>
      <xdr:rowOff>104775</xdr:rowOff>
    </xdr:to>
    <xdr:graphicFrame macro="">
      <xdr:nvGraphicFramePr>
        <xdr:cNvPr id="2" name="Gráfico 1">
          <a:extLst>
            <a:ext uri="{FF2B5EF4-FFF2-40B4-BE49-F238E27FC236}">
              <a16:creationId xmlns:a16="http://schemas.microsoft.com/office/drawing/2014/main" id="{1126300C-6BE0-4677-864E-A456EEBBF9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380999</xdr:colOff>
      <xdr:row>14</xdr:row>
      <xdr:rowOff>147637</xdr:rowOff>
    </xdr:from>
    <xdr:to>
      <xdr:col>9</xdr:col>
      <xdr:colOff>676274</xdr:colOff>
      <xdr:row>27</xdr:row>
      <xdr:rowOff>33337</xdr:rowOff>
    </xdr:to>
    <xdr:graphicFrame macro="">
      <xdr:nvGraphicFramePr>
        <xdr:cNvPr id="3" name="Gráfico 2">
          <a:extLst>
            <a:ext uri="{FF2B5EF4-FFF2-40B4-BE49-F238E27FC236}">
              <a16:creationId xmlns:a16="http://schemas.microsoft.com/office/drawing/2014/main" id="{53B7F1BB-5A15-4C5C-9675-D1144540E7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361950</xdr:colOff>
      <xdr:row>28</xdr:row>
      <xdr:rowOff>42862</xdr:rowOff>
    </xdr:from>
    <xdr:to>
      <xdr:col>9</xdr:col>
      <xdr:colOff>590550</xdr:colOff>
      <xdr:row>41</xdr:row>
      <xdr:rowOff>4762</xdr:rowOff>
    </xdr:to>
    <xdr:graphicFrame macro="">
      <xdr:nvGraphicFramePr>
        <xdr:cNvPr id="4" name="Gráfico 3">
          <a:extLst>
            <a:ext uri="{FF2B5EF4-FFF2-40B4-BE49-F238E27FC236}">
              <a16:creationId xmlns:a16="http://schemas.microsoft.com/office/drawing/2014/main" id="{E13687C5-1615-479F-A238-3A4088737B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152400</xdr:colOff>
      <xdr:row>43</xdr:row>
      <xdr:rowOff>52387</xdr:rowOff>
    </xdr:from>
    <xdr:to>
      <xdr:col>14</xdr:col>
      <xdr:colOff>152400</xdr:colOff>
      <xdr:row>57</xdr:row>
      <xdr:rowOff>52387</xdr:rowOff>
    </xdr:to>
    <xdr:graphicFrame macro="">
      <xdr:nvGraphicFramePr>
        <xdr:cNvPr id="5" name="Gráfico 4">
          <a:extLst>
            <a:ext uri="{FF2B5EF4-FFF2-40B4-BE49-F238E27FC236}">
              <a16:creationId xmlns:a16="http://schemas.microsoft.com/office/drawing/2014/main" id="{D8FBFD4D-8238-CB4A-2BE4-0693A9D422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342900</xdr:colOff>
      <xdr:row>1</xdr:row>
      <xdr:rowOff>42861</xdr:rowOff>
    </xdr:from>
    <xdr:to>
      <xdr:col>9</xdr:col>
      <xdr:colOff>581025</xdr:colOff>
      <xdr:row>13</xdr:row>
      <xdr:rowOff>104775</xdr:rowOff>
    </xdr:to>
    <xdr:graphicFrame macro="">
      <xdr:nvGraphicFramePr>
        <xdr:cNvPr id="2" name="Gráfico 1">
          <a:extLst>
            <a:ext uri="{FF2B5EF4-FFF2-40B4-BE49-F238E27FC236}">
              <a16:creationId xmlns:a16="http://schemas.microsoft.com/office/drawing/2014/main" id="{21899269-99B6-4A92-ACD5-59033DAB5B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380999</xdr:colOff>
      <xdr:row>14</xdr:row>
      <xdr:rowOff>147637</xdr:rowOff>
    </xdr:from>
    <xdr:to>
      <xdr:col>9</xdr:col>
      <xdr:colOff>676274</xdr:colOff>
      <xdr:row>27</xdr:row>
      <xdr:rowOff>33337</xdr:rowOff>
    </xdr:to>
    <xdr:graphicFrame macro="">
      <xdr:nvGraphicFramePr>
        <xdr:cNvPr id="3" name="Gráfico 2">
          <a:extLst>
            <a:ext uri="{FF2B5EF4-FFF2-40B4-BE49-F238E27FC236}">
              <a16:creationId xmlns:a16="http://schemas.microsoft.com/office/drawing/2014/main" id="{D96A9669-F1D2-4102-83C9-F7B78AA324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361950</xdr:colOff>
      <xdr:row>28</xdr:row>
      <xdr:rowOff>42862</xdr:rowOff>
    </xdr:from>
    <xdr:to>
      <xdr:col>9</xdr:col>
      <xdr:colOff>590550</xdr:colOff>
      <xdr:row>41</xdr:row>
      <xdr:rowOff>4762</xdr:rowOff>
    </xdr:to>
    <xdr:graphicFrame macro="">
      <xdr:nvGraphicFramePr>
        <xdr:cNvPr id="4" name="Gráfico 3">
          <a:extLst>
            <a:ext uri="{FF2B5EF4-FFF2-40B4-BE49-F238E27FC236}">
              <a16:creationId xmlns:a16="http://schemas.microsoft.com/office/drawing/2014/main" id="{C0255446-2B54-4907-BBFB-C72AC33215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152400</xdr:colOff>
      <xdr:row>44</xdr:row>
      <xdr:rowOff>23811</xdr:rowOff>
    </xdr:from>
    <xdr:to>
      <xdr:col>14</xdr:col>
      <xdr:colOff>742950</xdr:colOff>
      <xdr:row>60</xdr:row>
      <xdr:rowOff>66674</xdr:rowOff>
    </xdr:to>
    <xdr:graphicFrame macro="">
      <xdr:nvGraphicFramePr>
        <xdr:cNvPr id="5" name="Gráfico 4">
          <a:extLst>
            <a:ext uri="{FF2B5EF4-FFF2-40B4-BE49-F238E27FC236}">
              <a16:creationId xmlns:a16="http://schemas.microsoft.com/office/drawing/2014/main" id="{787B28A2-4D5D-34CC-8A69-8084D6D9AE0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AC8F7-096F-4FCD-A174-58C7444AC627}">
  <dimension ref="A3:B21"/>
  <sheetViews>
    <sheetView showGridLines="0" topLeftCell="A14" workbookViewId="0">
      <selection activeCell="B21" sqref="B21"/>
    </sheetView>
  </sheetViews>
  <sheetFormatPr baseColWidth="10" defaultRowHeight="15" x14ac:dyDescent="0.25"/>
  <cols>
    <col min="1" max="1" width="24.42578125" style="21" bestFit="1" customWidth="1"/>
    <col min="2" max="2" width="58" style="2" customWidth="1"/>
    <col min="3" max="3" width="19.85546875" style="2" customWidth="1"/>
    <col min="4" max="16384" width="11.42578125" style="2"/>
  </cols>
  <sheetData>
    <row r="3" spans="1:2" x14ac:dyDescent="0.25">
      <c r="A3" s="22" t="s">
        <v>226</v>
      </c>
      <c r="B3" s="23" t="s">
        <v>227</v>
      </c>
    </row>
    <row r="4" spans="1:2" x14ac:dyDescent="0.25">
      <c r="A4" s="26" t="s">
        <v>250</v>
      </c>
      <c r="B4" s="20" t="s">
        <v>251</v>
      </c>
    </row>
    <row r="5" spans="1:2" x14ac:dyDescent="0.25">
      <c r="A5" s="26"/>
      <c r="B5" s="20" t="s">
        <v>228</v>
      </c>
    </row>
    <row r="6" spans="1:2" x14ac:dyDescent="0.25">
      <c r="A6" s="26"/>
      <c r="B6" s="20" t="s">
        <v>229</v>
      </c>
    </row>
    <row r="7" spans="1:2" x14ac:dyDescent="0.25">
      <c r="A7" s="26"/>
      <c r="B7" s="20" t="s">
        <v>230</v>
      </c>
    </row>
    <row r="8" spans="1:2" x14ac:dyDescent="0.25">
      <c r="A8" s="26"/>
      <c r="B8" s="20" t="s">
        <v>231</v>
      </c>
    </row>
    <row r="9" spans="1:2" ht="45" x14ac:dyDescent="0.25">
      <c r="A9" s="25" t="s">
        <v>232</v>
      </c>
      <c r="B9" s="19" t="s">
        <v>233</v>
      </c>
    </row>
    <row r="10" spans="1:2" ht="75" x14ac:dyDescent="0.25">
      <c r="A10" s="25"/>
      <c r="B10" s="19" t="s">
        <v>234</v>
      </c>
    </row>
    <row r="11" spans="1:2" ht="45" x14ac:dyDescent="0.25">
      <c r="A11" s="25" t="s">
        <v>235</v>
      </c>
      <c r="B11" s="19" t="s">
        <v>236</v>
      </c>
    </row>
    <row r="12" spans="1:2" ht="75" x14ac:dyDescent="0.25">
      <c r="A12" s="25"/>
      <c r="B12" s="19" t="s">
        <v>237</v>
      </c>
    </row>
    <row r="13" spans="1:2" ht="45" x14ac:dyDescent="0.25">
      <c r="A13" s="25" t="s">
        <v>238</v>
      </c>
      <c r="B13" s="19" t="s">
        <v>239</v>
      </c>
    </row>
    <row r="14" spans="1:2" ht="60" x14ac:dyDescent="0.25">
      <c r="A14" s="25"/>
      <c r="B14" s="19" t="s">
        <v>240</v>
      </c>
    </row>
    <row r="15" spans="1:2" ht="30" x14ac:dyDescent="0.25">
      <c r="A15" s="25"/>
      <c r="B15" s="19" t="s">
        <v>241</v>
      </c>
    </row>
    <row r="16" spans="1:2" ht="75" x14ac:dyDescent="0.25">
      <c r="A16" s="25" t="s">
        <v>242</v>
      </c>
      <c r="B16" s="19" t="s">
        <v>243</v>
      </c>
    </row>
    <row r="17" spans="1:2" ht="60" x14ac:dyDescent="0.25">
      <c r="A17" s="25"/>
      <c r="B17" s="19" t="s">
        <v>244</v>
      </c>
    </row>
    <row r="18" spans="1:2" ht="90" x14ac:dyDescent="0.25">
      <c r="A18" s="25"/>
      <c r="B18" s="19" t="s">
        <v>245</v>
      </c>
    </row>
    <row r="19" spans="1:2" ht="45" x14ac:dyDescent="0.25">
      <c r="A19" s="25" t="s">
        <v>246</v>
      </c>
      <c r="B19" s="19" t="s">
        <v>247</v>
      </c>
    </row>
    <row r="20" spans="1:2" ht="60" x14ac:dyDescent="0.25">
      <c r="A20" s="25"/>
      <c r="B20" s="19" t="s">
        <v>248</v>
      </c>
    </row>
    <row r="21" spans="1:2" ht="45" x14ac:dyDescent="0.25">
      <c r="A21" s="25"/>
      <c r="B21" s="19" t="s">
        <v>249</v>
      </c>
    </row>
  </sheetData>
  <mergeCells count="6">
    <mergeCell ref="A19:A21"/>
    <mergeCell ref="A4:A8"/>
    <mergeCell ref="A9:A10"/>
    <mergeCell ref="A11:A12"/>
    <mergeCell ref="A13:A15"/>
    <mergeCell ref="A16:A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1217-8CFA-4DCB-8FD4-A1E8A5E145E9}">
  <dimension ref="B1:S170"/>
  <sheetViews>
    <sheetView showGridLines="0" zoomScale="70" zoomScaleNormal="70" workbookViewId="0">
      <pane xSplit="6" ySplit="1" topLeftCell="Q2" activePane="bottomRight" state="frozen"/>
      <selection pane="topRight" activeCell="G1" sqref="G1"/>
      <selection pane="bottomLeft" activeCell="A2" sqref="A2"/>
      <selection pane="bottomRight" activeCell="D83" sqref="D83"/>
    </sheetView>
  </sheetViews>
  <sheetFormatPr baseColWidth="10" defaultRowHeight="15" x14ac:dyDescent="0.25"/>
  <cols>
    <col min="1" max="1" width="6.42578125" style="2" customWidth="1"/>
    <col min="2" max="2" width="22.85546875" style="2" customWidth="1"/>
    <col min="3" max="3" width="18.7109375" style="2" customWidth="1"/>
    <col min="4" max="4" width="33.85546875" style="2" customWidth="1"/>
    <col min="5" max="5" width="18.7109375" style="2" customWidth="1"/>
    <col min="6" max="6" width="24.28515625" style="2" customWidth="1"/>
    <col min="7" max="7" width="38.5703125" style="2" customWidth="1"/>
    <col min="8" max="8" width="50.7109375" style="2" customWidth="1"/>
    <col min="9" max="9" width="40" style="2" customWidth="1"/>
    <col min="10" max="10" width="42.140625" style="2" customWidth="1"/>
    <col min="11" max="11" width="33.5703125" style="2" customWidth="1"/>
    <col min="12" max="12" width="34.5703125" style="2" customWidth="1"/>
    <col min="13" max="13" width="30.28515625" style="2" customWidth="1"/>
    <col min="14" max="14" width="44.85546875" style="2" customWidth="1"/>
    <col min="15" max="15" width="39" style="2" customWidth="1"/>
    <col min="16" max="16" width="56" style="2" customWidth="1"/>
    <col min="17" max="17" width="31.42578125" style="2" customWidth="1"/>
    <col min="18" max="18" width="36.7109375" style="2" customWidth="1"/>
    <col min="19" max="19" width="31.42578125" style="2" customWidth="1"/>
    <col min="20" max="16384" width="11.42578125" style="2"/>
  </cols>
  <sheetData>
    <row r="1" spans="2:19" ht="125.25" customHeight="1" x14ac:dyDescent="0.25">
      <c r="B1" s="5" t="s">
        <v>0</v>
      </c>
      <c r="C1" s="5" t="s">
        <v>2</v>
      </c>
      <c r="D1" s="5" t="s">
        <v>3</v>
      </c>
      <c r="E1" s="5" t="s">
        <v>1</v>
      </c>
      <c r="F1" s="5" t="s">
        <v>22</v>
      </c>
      <c r="G1" s="7" t="s">
        <v>204</v>
      </c>
      <c r="H1" s="7" t="s">
        <v>205</v>
      </c>
      <c r="I1" s="8" t="s">
        <v>206</v>
      </c>
      <c r="J1" s="8" t="s">
        <v>207</v>
      </c>
      <c r="K1" s="9" t="s">
        <v>208</v>
      </c>
      <c r="L1" s="9" t="s">
        <v>209</v>
      </c>
      <c r="M1" s="9" t="s">
        <v>210</v>
      </c>
      <c r="N1" s="7" t="s">
        <v>211</v>
      </c>
      <c r="O1" s="7" t="s">
        <v>212</v>
      </c>
      <c r="P1" s="7" t="s">
        <v>213</v>
      </c>
      <c r="Q1" s="10" t="s">
        <v>214</v>
      </c>
      <c r="R1" s="10" t="s">
        <v>216</v>
      </c>
      <c r="S1" s="10" t="s">
        <v>215</v>
      </c>
    </row>
    <row r="2" spans="2:19" ht="30" x14ac:dyDescent="0.25">
      <c r="B2" s="1" t="s">
        <v>25</v>
      </c>
      <c r="C2" s="1">
        <v>1030540411</v>
      </c>
      <c r="D2" s="1" t="s">
        <v>23</v>
      </c>
      <c r="E2" s="3" t="s">
        <v>26</v>
      </c>
      <c r="F2" s="4" t="s">
        <v>27</v>
      </c>
      <c r="G2" s="11" t="s">
        <v>219</v>
      </c>
      <c r="H2" s="11" t="s">
        <v>220</v>
      </c>
      <c r="I2" s="6" t="s">
        <v>219</v>
      </c>
      <c r="J2" s="6" t="s">
        <v>219</v>
      </c>
      <c r="K2" s="6" t="s">
        <v>219</v>
      </c>
      <c r="L2" s="6" t="s">
        <v>219</v>
      </c>
      <c r="M2" s="6" t="s">
        <v>220</v>
      </c>
      <c r="N2" s="6" t="s">
        <v>220</v>
      </c>
      <c r="O2" s="6" t="s">
        <v>220</v>
      </c>
      <c r="P2" s="6" t="s">
        <v>220</v>
      </c>
      <c r="Q2" s="6" t="s">
        <v>218</v>
      </c>
      <c r="R2" s="6" t="s">
        <v>219</v>
      </c>
      <c r="S2" s="6" t="s">
        <v>218</v>
      </c>
    </row>
    <row r="3" spans="2:19" ht="30" x14ac:dyDescent="0.25">
      <c r="B3" s="1" t="s">
        <v>28</v>
      </c>
      <c r="C3" s="1">
        <v>1032471783</v>
      </c>
      <c r="D3" s="1" t="s">
        <v>23</v>
      </c>
      <c r="E3" s="3" t="s">
        <v>8</v>
      </c>
      <c r="F3" s="4" t="s">
        <v>6</v>
      </c>
      <c r="G3" s="11" t="s">
        <v>220</v>
      </c>
      <c r="H3" s="6" t="s">
        <v>219</v>
      </c>
      <c r="I3" s="6" t="s">
        <v>219</v>
      </c>
      <c r="J3" s="6" t="s">
        <v>219</v>
      </c>
      <c r="K3" s="6" t="s">
        <v>219</v>
      </c>
      <c r="L3" s="6" t="s">
        <v>219</v>
      </c>
      <c r="M3" s="6" t="s">
        <v>220</v>
      </c>
      <c r="N3" s="6" t="s">
        <v>220</v>
      </c>
      <c r="O3" s="6" t="s">
        <v>220</v>
      </c>
      <c r="P3" s="6" t="s">
        <v>219</v>
      </c>
      <c r="Q3" s="6" t="s">
        <v>219</v>
      </c>
      <c r="R3" s="6" t="s">
        <v>219</v>
      </c>
      <c r="S3" s="6" t="s">
        <v>218</v>
      </c>
    </row>
    <row r="4" spans="2:19" ht="30" x14ac:dyDescent="0.25">
      <c r="B4" s="1" t="s">
        <v>29</v>
      </c>
      <c r="C4" s="1">
        <v>1032471783</v>
      </c>
      <c r="D4" s="1" t="s">
        <v>23</v>
      </c>
      <c r="E4" s="3" t="s">
        <v>8</v>
      </c>
      <c r="F4" s="4" t="s">
        <v>6</v>
      </c>
      <c r="G4" s="6" t="s">
        <v>219</v>
      </c>
      <c r="H4" s="6" t="s">
        <v>219</v>
      </c>
      <c r="I4" s="6" t="s">
        <v>219</v>
      </c>
      <c r="J4" s="6" t="s">
        <v>219</v>
      </c>
      <c r="K4" s="6" t="s">
        <v>220</v>
      </c>
      <c r="L4" s="6" t="s">
        <v>219</v>
      </c>
      <c r="M4" s="6" t="s">
        <v>220</v>
      </c>
      <c r="N4" s="6" t="s">
        <v>220</v>
      </c>
      <c r="O4" s="6" t="s">
        <v>220</v>
      </c>
      <c r="P4" s="6" t="s">
        <v>220</v>
      </c>
      <c r="Q4" s="6" t="s">
        <v>220</v>
      </c>
      <c r="R4" s="6" t="s">
        <v>219</v>
      </c>
      <c r="S4" s="6" t="s">
        <v>218</v>
      </c>
    </row>
    <row r="5" spans="2:19" ht="30" x14ac:dyDescent="0.25">
      <c r="B5" s="1" t="s">
        <v>30</v>
      </c>
      <c r="C5" s="1">
        <v>1032369685</v>
      </c>
      <c r="D5" s="1" t="s">
        <v>23</v>
      </c>
      <c r="E5" s="3" t="s">
        <v>8</v>
      </c>
      <c r="F5" s="4" t="s">
        <v>6</v>
      </c>
      <c r="G5" s="6" t="s">
        <v>219</v>
      </c>
      <c r="H5" s="6" t="s">
        <v>219</v>
      </c>
      <c r="I5" s="6" t="s">
        <v>219</v>
      </c>
      <c r="J5" s="6" t="s">
        <v>219</v>
      </c>
      <c r="K5" s="6" t="s">
        <v>219</v>
      </c>
      <c r="L5" s="6" t="s">
        <v>219</v>
      </c>
      <c r="M5" s="6" t="s">
        <v>220</v>
      </c>
      <c r="N5" s="6" t="s">
        <v>220</v>
      </c>
      <c r="O5" s="6" t="s">
        <v>220</v>
      </c>
      <c r="P5" s="6" t="s">
        <v>220</v>
      </c>
      <c r="Q5" s="6" t="s">
        <v>217</v>
      </c>
      <c r="R5" s="6" t="s">
        <v>219</v>
      </c>
      <c r="S5" s="6" t="s">
        <v>217</v>
      </c>
    </row>
    <row r="6" spans="2:19" ht="30" x14ac:dyDescent="0.25">
      <c r="B6" s="1" t="s">
        <v>31</v>
      </c>
      <c r="C6" s="1">
        <v>1070591079</v>
      </c>
      <c r="D6" s="1" t="s">
        <v>23</v>
      </c>
      <c r="E6" s="3" t="s">
        <v>8</v>
      </c>
      <c r="F6" s="4" t="s">
        <v>6</v>
      </c>
      <c r="G6" s="6" t="s">
        <v>219</v>
      </c>
      <c r="H6" s="6" t="s">
        <v>219</v>
      </c>
      <c r="I6" s="6" t="s">
        <v>219</v>
      </c>
      <c r="J6" s="6" t="s">
        <v>219</v>
      </c>
      <c r="K6" s="6" t="s">
        <v>219</v>
      </c>
      <c r="L6" s="6" t="s">
        <v>219</v>
      </c>
      <c r="M6" s="6" t="s">
        <v>220</v>
      </c>
      <c r="N6" s="6" t="s">
        <v>220</v>
      </c>
      <c r="O6" s="6" t="s">
        <v>220</v>
      </c>
      <c r="P6" s="6" t="s">
        <v>219</v>
      </c>
      <c r="Q6" s="6" t="s">
        <v>217</v>
      </c>
      <c r="R6" s="6" t="s">
        <v>219</v>
      </c>
      <c r="S6" s="6" t="s">
        <v>217</v>
      </c>
    </row>
    <row r="7" spans="2:19" ht="30" x14ac:dyDescent="0.25">
      <c r="B7" s="1" t="s">
        <v>32</v>
      </c>
      <c r="C7" s="1">
        <v>1022950791</v>
      </c>
      <c r="D7" s="1" t="s">
        <v>23</v>
      </c>
      <c r="E7" s="3" t="s">
        <v>8</v>
      </c>
      <c r="F7" s="4" t="s">
        <v>6</v>
      </c>
      <c r="G7" s="6" t="s">
        <v>219</v>
      </c>
      <c r="H7" s="6" t="s">
        <v>219</v>
      </c>
      <c r="I7" s="6" t="s">
        <v>219</v>
      </c>
      <c r="J7" s="6" t="s">
        <v>219</v>
      </c>
      <c r="K7" s="6" t="s">
        <v>219</v>
      </c>
      <c r="L7" s="6" t="s">
        <v>220</v>
      </c>
      <c r="M7" s="6" t="s">
        <v>220</v>
      </c>
      <c r="N7" s="6" t="s">
        <v>220</v>
      </c>
      <c r="O7" s="6" t="s">
        <v>220</v>
      </c>
      <c r="P7" s="6" t="s">
        <v>220</v>
      </c>
      <c r="Q7" s="6" t="s">
        <v>219</v>
      </c>
      <c r="R7" s="6" t="s">
        <v>219</v>
      </c>
      <c r="S7" s="6" t="s">
        <v>219</v>
      </c>
    </row>
    <row r="8" spans="2:19" ht="30" x14ac:dyDescent="0.25">
      <c r="B8" s="1" t="s">
        <v>33</v>
      </c>
      <c r="C8" s="1">
        <v>1014204484</v>
      </c>
      <c r="D8" s="1" t="s">
        <v>23</v>
      </c>
      <c r="E8" s="3" t="s">
        <v>8</v>
      </c>
      <c r="F8" s="4" t="s">
        <v>6</v>
      </c>
      <c r="G8" s="6" t="s">
        <v>220</v>
      </c>
      <c r="H8" s="6" t="s">
        <v>219</v>
      </c>
      <c r="I8" s="6" t="s">
        <v>219</v>
      </c>
      <c r="J8" s="6" t="s">
        <v>219</v>
      </c>
      <c r="K8" s="6" t="s">
        <v>219</v>
      </c>
      <c r="L8" s="6" t="s">
        <v>220</v>
      </c>
      <c r="M8" s="6" t="s">
        <v>219</v>
      </c>
      <c r="N8" s="6" t="s">
        <v>220</v>
      </c>
      <c r="O8" s="6" t="s">
        <v>220</v>
      </c>
      <c r="P8" s="6" t="s">
        <v>220</v>
      </c>
      <c r="Q8" s="6" t="s">
        <v>219</v>
      </c>
      <c r="R8" s="6" t="s">
        <v>219</v>
      </c>
      <c r="S8" s="6" t="s">
        <v>219</v>
      </c>
    </row>
    <row r="9" spans="2:19" x14ac:dyDescent="0.25">
      <c r="B9" s="1" t="s">
        <v>34</v>
      </c>
      <c r="C9" s="1">
        <v>1020731972</v>
      </c>
      <c r="D9" s="1" t="s">
        <v>23</v>
      </c>
      <c r="E9" s="3" t="s">
        <v>26</v>
      </c>
      <c r="F9" s="4" t="s">
        <v>6</v>
      </c>
      <c r="G9" s="6" t="s">
        <v>220</v>
      </c>
      <c r="H9" s="6" t="s">
        <v>219</v>
      </c>
      <c r="I9" s="6" t="s">
        <v>219</v>
      </c>
      <c r="J9" s="6" t="s">
        <v>219</v>
      </c>
      <c r="K9" s="6" t="s">
        <v>220</v>
      </c>
      <c r="L9" s="6" t="s">
        <v>220</v>
      </c>
      <c r="M9" s="6" t="s">
        <v>219</v>
      </c>
      <c r="N9" s="6" t="s">
        <v>220</v>
      </c>
      <c r="O9" s="6" t="s">
        <v>220</v>
      </c>
      <c r="P9" s="6" t="s">
        <v>219</v>
      </c>
      <c r="Q9" s="6" t="s">
        <v>219</v>
      </c>
      <c r="R9" s="6" t="s">
        <v>219</v>
      </c>
      <c r="S9" s="6" t="s">
        <v>219</v>
      </c>
    </row>
    <row r="10" spans="2:19" ht="30" x14ac:dyDescent="0.25">
      <c r="B10" s="1" t="s">
        <v>35</v>
      </c>
      <c r="C10" s="1">
        <v>13006753</v>
      </c>
      <c r="D10" s="1" t="s">
        <v>23</v>
      </c>
      <c r="E10" s="3" t="s">
        <v>26</v>
      </c>
      <c r="F10" s="4" t="s">
        <v>12</v>
      </c>
      <c r="G10" s="6" t="s">
        <v>220</v>
      </c>
      <c r="H10" s="6" t="s">
        <v>218</v>
      </c>
      <c r="I10" s="6" t="s">
        <v>218</v>
      </c>
      <c r="J10" s="6" t="s">
        <v>218</v>
      </c>
      <c r="K10" s="6" t="s">
        <v>219</v>
      </c>
      <c r="L10" s="6" t="s">
        <v>218</v>
      </c>
      <c r="M10" s="6" t="s">
        <v>219</v>
      </c>
      <c r="N10" s="6" t="s">
        <v>220</v>
      </c>
      <c r="O10" s="6" t="s">
        <v>220</v>
      </c>
      <c r="P10" s="6" t="s">
        <v>218</v>
      </c>
      <c r="Q10" s="6" t="s">
        <v>218</v>
      </c>
      <c r="R10" s="6" t="s">
        <v>217</v>
      </c>
      <c r="S10" s="6" t="s">
        <v>219</v>
      </c>
    </row>
    <row r="11" spans="2:19" ht="30" x14ac:dyDescent="0.25">
      <c r="B11" s="1" t="s">
        <v>36</v>
      </c>
      <c r="C11" s="1">
        <v>1016035868</v>
      </c>
      <c r="D11" s="1" t="s">
        <v>23</v>
      </c>
      <c r="E11" s="3" t="s">
        <v>26</v>
      </c>
      <c r="F11" s="4" t="s">
        <v>12</v>
      </c>
      <c r="G11" s="11" t="s">
        <v>218</v>
      </c>
      <c r="H11" s="6" t="s">
        <v>218</v>
      </c>
      <c r="I11" s="6" t="s">
        <v>219</v>
      </c>
      <c r="J11" s="6" t="s">
        <v>218</v>
      </c>
      <c r="K11" s="6" t="s">
        <v>219</v>
      </c>
      <c r="L11" s="6" t="s">
        <v>219</v>
      </c>
      <c r="M11" s="6" t="s">
        <v>219</v>
      </c>
      <c r="N11" s="6" t="s">
        <v>220</v>
      </c>
      <c r="O11" s="6" t="s">
        <v>220</v>
      </c>
      <c r="P11" s="6" t="s">
        <v>218</v>
      </c>
      <c r="Q11" s="6" t="s">
        <v>218</v>
      </c>
      <c r="R11" s="6" t="s">
        <v>218</v>
      </c>
      <c r="S11" s="6" t="s">
        <v>217</v>
      </c>
    </row>
    <row r="12" spans="2:19" ht="30" x14ac:dyDescent="0.25">
      <c r="B12" s="1" t="s">
        <v>37</v>
      </c>
      <c r="C12" s="1">
        <v>52144325</v>
      </c>
      <c r="D12" s="1" t="s">
        <v>23</v>
      </c>
      <c r="E12" s="3" t="s">
        <v>8</v>
      </c>
      <c r="F12" s="4" t="s">
        <v>12</v>
      </c>
      <c r="G12" s="6" t="s">
        <v>219</v>
      </c>
      <c r="H12" s="6" t="s">
        <v>219</v>
      </c>
      <c r="I12" s="11" t="s">
        <v>220</v>
      </c>
      <c r="J12" s="6" t="s">
        <v>218</v>
      </c>
      <c r="K12" s="6" t="s">
        <v>219</v>
      </c>
      <c r="L12" s="6" t="s">
        <v>219</v>
      </c>
      <c r="M12" s="6" t="s">
        <v>218</v>
      </c>
      <c r="N12" s="6" t="s">
        <v>219</v>
      </c>
      <c r="O12" s="6" t="s">
        <v>220</v>
      </c>
      <c r="P12" s="6" t="s">
        <v>219</v>
      </c>
      <c r="Q12" s="6" t="s">
        <v>218</v>
      </c>
      <c r="R12" s="6" t="s">
        <v>218</v>
      </c>
      <c r="S12" s="6" t="s">
        <v>218</v>
      </c>
    </row>
    <row r="13" spans="2:19" x14ac:dyDescent="0.25">
      <c r="B13" s="1" t="s">
        <v>38</v>
      </c>
      <c r="C13" s="1">
        <v>52885619</v>
      </c>
      <c r="D13" s="1" t="s">
        <v>23</v>
      </c>
      <c r="E13" s="3" t="s">
        <v>26</v>
      </c>
      <c r="F13" s="4" t="s">
        <v>12</v>
      </c>
      <c r="G13" s="6" t="s">
        <v>220</v>
      </c>
      <c r="H13" s="6" t="s">
        <v>218</v>
      </c>
      <c r="I13" s="6" t="s">
        <v>218</v>
      </c>
      <c r="J13" s="6" t="s">
        <v>218</v>
      </c>
      <c r="K13" s="6" t="s">
        <v>219</v>
      </c>
      <c r="L13" s="6" t="s">
        <v>219</v>
      </c>
      <c r="M13" s="6" t="s">
        <v>219</v>
      </c>
      <c r="N13" s="6" t="s">
        <v>219</v>
      </c>
      <c r="O13" s="6" t="s">
        <v>220</v>
      </c>
      <c r="P13" s="6" t="s">
        <v>219</v>
      </c>
      <c r="Q13" s="6" t="s">
        <v>217</v>
      </c>
      <c r="R13" s="6" t="s">
        <v>217</v>
      </c>
      <c r="S13" s="6" t="s">
        <v>218</v>
      </c>
    </row>
    <row r="14" spans="2:19" ht="29.25" customHeight="1" x14ac:dyDescent="0.25">
      <c r="B14" s="1" t="s">
        <v>39</v>
      </c>
      <c r="C14" s="1">
        <v>80071498</v>
      </c>
      <c r="D14" s="1" t="s">
        <v>23</v>
      </c>
      <c r="E14" s="3" t="s">
        <v>26</v>
      </c>
      <c r="F14" s="4" t="s">
        <v>24</v>
      </c>
      <c r="G14" s="6" t="s">
        <v>219</v>
      </c>
      <c r="H14" s="11" t="s">
        <v>220</v>
      </c>
      <c r="I14" s="6" t="s">
        <v>219</v>
      </c>
      <c r="J14" s="6" t="s">
        <v>218</v>
      </c>
      <c r="K14" s="6" t="s">
        <v>219</v>
      </c>
      <c r="L14" s="6" t="s">
        <v>219</v>
      </c>
      <c r="M14" s="6" t="s">
        <v>219</v>
      </c>
      <c r="N14" s="6" t="s">
        <v>219</v>
      </c>
      <c r="O14" s="6" t="s">
        <v>220</v>
      </c>
      <c r="P14" s="6" t="s">
        <v>219</v>
      </c>
      <c r="Q14" s="6" t="s">
        <v>219</v>
      </c>
      <c r="R14" s="6" t="s">
        <v>219</v>
      </c>
      <c r="S14" s="6" t="s">
        <v>218</v>
      </c>
    </row>
    <row r="15" spans="2:19" ht="30" x14ac:dyDescent="0.25">
      <c r="B15" s="1" t="s">
        <v>40</v>
      </c>
      <c r="C15" s="1">
        <v>1026562233</v>
      </c>
      <c r="D15" s="1" t="s">
        <v>23</v>
      </c>
      <c r="E15" s="3" t="s">
        <v>8</v>
      </c>
      <c r="F15" s="4" t="s">
        <v>6</v>
      </c>
      <c r="G15" s="6" t="s">
        <v>218</v>
      </c>
      <c r="H15" s="6" t="s">
        <v>219</v>
      </c>
      <c r="I15" s="6" t="s">
        <v>219</v>
      </c>
      <c r="J15" s="6" t="s">
        <v>218</v>
      </c>
      <c r="K15" s="6" t="s">
        <v>219</v>
      </c>
      <c r="L15" s="6" t="s">
        <v>219</v>
      </c>
      <c r="M15" s="6" t="s">
        <v>220</v>
      </c>
      <c r="N15" s="6" t="s">
        <v>219</v>
      </c>
      <c r="O15" s="6" t="s">
        <v>220</v>
      </c>
      <c r="P15" s="6" t="s">
        <v>219</v>
      </c>
      <c r="Q15" s="6" t="s">
        <v>219</v>
      </c>
      <c r="R15" s="6" t="s">
        <v>219</v>
      </c>
      <c r="S15" s="6" t="s">
        <v>218</v>
      </c>
    </row>
    <row r="16" spans="2:19" ht="30" x14ac:dyDescent="0.25">
      <c r="B16" s="1" t="s">
        <v>41</v>
      </c>
      <c r="C16" s="1">
        <v>80756162</v>
      </c>
      <c r="D16" s="1" t="s">
        <v>23</v>
      </c>
      <c r="E16" s="3" t="s">
        <v>8</v>
      </c>
      <c r="F16" s="4" t="s">
        <v>13</v>
      </c>
      <c r="G16" s="6" t="s">
        <v>220</v>
      </c>
      <c r="H16" s="6" t="s">
        <v>219</v>
      </c>
      <c r="I16" s="6" t="s">
        <v>219</v>
      </c>
      <c r="J16" s="6" t="s">
        <v>218</v>
      </c>
      <c r="K16" s="6" t="s">
        <v>219</v>
      </c>
      <c r="L16" s="6" t="s">
        <v>220</v>
      </c>
      <c r="M16" s="6" t="s">
        <v>220</v>
      </c>
      <c r="N16" s="6" t="s">
        <v>219</v>
      </c>
      <c r="O16" s="6" t="s">
        <v>220</v>
      </c>
      <c r="P16" s="6" t="s">
        <v>219</v>
      </c>
      <c r="Q16" s="6" t="s">
        <v>219</v>
      </c>
      <c r="R16" s="6" t="s">
        <v>219</v>
      </c>
      <c r="S16" s="6" t="s">
        <v>218</v>
      </c>
    </row>
    <row r="17" spans="2:19" ht="30" x14ac:dyDescent="0.25">
      <c r="B17" s="1" t="s">
        <v>42</v>
      </c>
      <c r="C17" s="1">
        <v>1018403102</v>
      </c>
      <c r="D17" s="1" t="s">
        <v>23</v>
      </c>
      <c r="E17" s="3" t="s">
        <v>8</v>
      </c>
      <c r="F17" s="4" t="s">
        <v>13</v>
      </c>
      <c r="G17" s="6" t="s">
        <v>220</v>
      </c>
      <c r="H17" s="6" t="s">
        <v>219</v>
      </c>
      <c r="I17" s="6" t="s">
        <v>219</v>
      </c>
      <c r="J17" s="6" t="s">
        <v>218</v>
      </c>
      <c r="K17" s="6" t="s">
        <v>219</v>
      </c>
      <c r="L17" s="6" t="s">
        <v>220</v>
      </c>
      <c r="M17" s="6" t="s">
        <v>220</v>
      </c>
      <c r="N17" s="6" t="s">
        <v>219</v>
      </c>
      <c r="O17" s="6" t="s">
        <v>220</v>
      </c>
      <c r="P17" s="6" t="s">
        <v>219</v>
      </c>
      <c r="Q17" s="6" t="s">
        <v>220</v>
      </c>
      <c r="R17" s="6" t="s">
        <v>219</v>
      </c>
      <c r="S17" s="6" t="s">
        <v>220</v>
      </c>
    </row>
    <row r="18" spans="2:19" ht="30" x14ac:dyDescent="0.25">
      <c r="B18" s="1" t="s">
        <v>44</v>
      </c>
      <c r="C18" s="1">
        <v>28558041</v>
      </c>
      <c r="D18" s="1" t="s">
        <v>23</v>
      </c>
      <c r="E18" s="3" t="s">
        <v>8</v>
      </c>
      <c r="F18" s="4" t="s">
        <v>24</v>
      </c>
      <c r="G18" s="6" t="s">
        <v>219</v>
      </c>
      <c r="H18" s="6" t="s">
        <v>219</v>
      </c>
      <c r="I18" s="6" t="s">
        <v>219</v>
      </c>
      <c r="J18" s="6" t="s">
        <v>218</v>
      </c>
      <c r="K18" s="6" t="s">
        <v>219</v>
      </c>
      <c r="L18" s="6" t="s">
        <v>220</v>
      </c>
      <c r="M18" s="6" t="s">
        <v>220</v>
      </c>
      <c r="N18" s="6" t="s">
        <v>219</v>
      </c>
      <c r="O18" s="6" t="s">
        <v>220</v>
      </c>
      <c r="P18" s="6" t="s">
        <v>220</v>
      </c>
      <c r="Q18" s="6" t="s">
        <v>217</v>
      </c>
      <c r="R18" s="6" t="s">
        <v>219</v>
      </c>
      <c r="S18" s="6" t="s">
        <v>220</v>
      </c>
    </row>
    <row r="19" spans="2:19" ht="30" x14ac:dyDescent="0.25">
      <c r="B19" s="1" t="s">
        <v>49</v>
      </c>
      <c r="C19" s="1">
        <v>1019034673</v>
      </c>
      <c r="D19" s="1" t="s">
        <v>46</v>
      </c>
      <c r="E19" s="3" t="s">
        <v>8</v>
      </c>
      <c r="F19" s="4" t="s">
        <v>24</v>
      </c>
      <c r="G19" s="6" t="s">
        <v>220</v>
      </c>
      <c r="H19" s="11" t="s">
        <v>220</v>
      </c>
      <c r="I19" s="6" t="s">
        <v>219</v>
      </c>
      <c r="J19" s="6" t="s">
        <v>218</v>
      </c>
      <c r="K19" s="6" t="s">
        <v>219</v>
      </c>
      <c r="L19" s="6" t="s">
        <v>218</v>
      </c>
      <c r="M19" s="6" t="s">
        <v>220</v>
      </c>
      <c r="N19" s="6" t="s">
        <v>219</v>
      </c>
      <c r="O19" s="6" t="s">
        <v>220</v>
      </c>
      <c r="P19" s="6" t="s">
        <v>219</v>
      </c>
      <c r="Q19" s="6" t="s">
        <v>217</v>
      </c>
      <c r="R19" s="6" t="s">
        <v>219</v>
      </c>
      <c r="S19" s="6" t="s">
        <v>219</v>
      </c>
    </row>
    <row r="20" spans="2:19" ht="30" x14ac:dyDescent="0.25">
      <c r="B20" s="1" t="s">
        <v>50</v>
      </c>
      <c r="C20" s="1" t="s">
        <v>51</v>
      </c>
      <c r="D20" s="1" t="s">
        <v>46</v>
      </c>
      <c r="E20" s="3" t="s">
        <v>8</v>
      </c>
      <c r="F20" s="4" t="s">
        <v>24</v>
      </c>
      <c r="G20" s="6" t="s">
        <v>218</v>
      </c>
      <c r="H20" s="11" t="s">
        <v>220</v>
      </c>
      <c r="I20" s="6" t="s">
        <v>219</v>
      </c>
      <c r="J20" s="6" t="s">
        <v>218</v>
      </c>
      <c r="K20" s="6" t="s">
        <v>219</v>
      </c>
      <c r="L20" s="6" t="s">
        <v>219</v>
      </c>
      <c r="M20" s="6" t="s">
        <v>220</v>
      </c>
      <c r="N20" s="6" t="s">
        <v>219</v>
      </c>
      <c r="O20" s="6" t="s">
        <v>220</v>
      </c>
      <c r="P20" s="6" t="s">
        <v>220</v>
      </c>
      <c r="Q20" s="6" t="s">
        <v>219</v>
      </c>
      <c r="R20" s="6" t="s">
        <v>219</v>
      </c>
      <c r="S20" s="6" t="s">
        <v>219</v>
      </c>
    </row>
    <row r="21" spans="2:19" ht="30" x14ac:dyDescent="0.25">
      <c r="B21" s="1" t="s">
        <v>52</v>
      </c>
      <c r="C21" s="1">
        <v>1098686291</v>
      </c>
      <c r="D21" s="1" t="s">
        <v>46</v>
      </c>
      <c r="E21" s="3" t="s">
        <v>8</v>
      </c>
      <c r="F21" s="4" t="s">
        <v>21</v>
      </c>
      <c r="G21" s="6" t="s">
        <v>218</v>
      </c>
      <c r="H21" s="11" t="s">
        <v>220</v>
      </c>
      <c r="I21" s="6" t="s">
        <v>219</v>
      </c>
      <c r="J21" s="6" t="s">
        <v>219</v>
      </c>
      <c r="K21" s="6" t="s">
        <v>219</v>
      </c>
      <c r="L21" s="6" t="s">
        <v>219</v>
      </c>
      <c r="M21" s="6" t="s">
        <v>220</v>
      </c>
      <c r="N21" s="6" t="s">
        <v>219</v>
      </c>
      <c r="O21" s="6" t="s">
        <v>220</v>
      </c>
      <c r="P21" s="6" t="s">
        <v>219</v>
      </c>
      <c r="Q21" s="6" t="s">
        <v>217</v>
      </c>
      <c r="R21" s="6" t="s">
        <v>219</v>
      </c>
      <c r="S21" s="6" t="s">
        <v>219</v>
      </c>
    </row>
    <row r="22" spans="2:19" ht="30" x14ac:dyDescent="0.25">
      <c r="B22" s="1" t="s">
        <v>54</v>
      </c>
      <c r="C22" s="1">
        <v>1118536363</v>
      </c>
      <c r="D22" s="1" t="s">
        <v>46</v>
      </c>
      <c r="E22" s="3" t="s">
        <v>8</v>
      </c>
      <c r="F22" s="4" t="s">
        <v>24</v>
      </c>
      <c r="G22" s="6" t="s">
        <v>220</v>
      </c>
      <c r="H22" s="11" t="s">
        <v>220</v>
      </c>
      <c r="I22" s="6" t="s">
        <v>219</v>
      </c>
      <c r="J22" s="6" t="s">
        <v>218</v>
      </c>
      <c r="K22" s="6" t="s">
        <v>219</v>
      </c>
      <c r="L22" s="6" t="s">
        <v>219</v>
      </c>
      <c r="M22" s="6" t="s">
        <v>219</v>
      </c>
      <c r="N22" s="6" t="s">
        <v>219</v>
      </c>
      <c r="O22" s="6" t="s">
        <v>220</v>
      </c>
      <c r="P22" s="6" t="s">
        <v>220</v>
      </c>
      <c r="Q22" s="6" t="s">
        <v>219</v>
      </c>
      <c r="R22" s="6" t="s">
        <v>219</v>
      </c>
      <c r="S22" s="6" t="s">
        <v>218</v>
      </c>
    </row>
    <row r="23" spans="2:19" ht="30" x14ac:dyDescent="0.25">
      <c r="B23" s="1" t="s">
        <v>55</v>
      </c>
      <c r="C23" s="1">
        <v>80547347</v>
      </c>
      <c r="D23" s="1" t="s">
        <v>46</v>
      </c>
      <c r="E23" s="3" t="s">
        <v>8</v>
      </c>
      <c r="F23" s="4" t="s">
        <v>24</v>
      </c>
      <c r="G23" s="6" t="s">
        <v>218</v>
      </c>
      <c r="H23" s="11" t="s">
        <v>220</v>
      </c>
      <c r="I23" s="6" t="s">
        <v>219</v>
      </c>
      <c r="J23" s="6" t="s">
        <v>218</v>
      </c>
      <c r="K23" s="6" t="s">
        <v>219</v>
      </c>
      <c r="L23" s="6" t="s">
        <v>219</v>
      </c>
      <c r="M23" s="6" t="s">
        <v>219</v>
      </c>
      <c r="N23" s="6" t="s">
        <v>218</v>
      </c>
      <c r="O23" s="6" t="s">
        <v>220</v>
      </c>
      <c r="P23" s="6" t="s">
        <v>219</v>
      </c>
      <c r="Q23" s="6" t="s">
        <v>219</v>
      </c>
      <c r="R23" s="6" t="s">
        <v>219</v>
      </c>
      <c r="S23" s="6" t="s">
        <v>218</v>
      </c>
    </row>
    <row r="24" spans="2:19" ht="30" x14ac:dyDescent="0.25">
      <c r="B24" s="1" t="s">
        <v>56</v>
      </c>
      <c r="C24" s="1">
        <v>53101191</v>
      </c>
      <c r="D24" s="1" t="s">
        <v>46</v>
      </c>
      <c r="E24" s="3" t="s">
        <v>8</v>
      </c>
      <c r="F24" s="4" t="s">
        <v>24</v>
      </c>
      <c r="G24" s="6" t="s">
        <v>218</v>
      </c>
      <c r="H24" s="11" t="s">
        <v>220</v>
      </c>
      <c r="I24" s="6" t="s">
        <v>219</v>
      </c>
      <c r="J24" s="6" t="s">
        <v>218</v>
      </c>
      <c r="K24" s="6" t="s">
        <v>219</v>
      </c>
      <c r="L24" s="6" t="s">
        <v>219</v>
      </c>
      <c r="M24" s="6" t="s">
        <v>219</v>
      </c>
      <c r="N24" s="6" t="s">
        <v>220</v>
      </c>
      <c r="O24" s="6" t="s">
        <v>220</v>
      </c>
      <c r="P24" s="6" t="s">
        <v>220</v>
      </c>
      <c r="Q24" s="6" t="s">
        <v>217</v>
      </c>
      <c r="R24" s="6" t="s">
        <v>219</v>
      </c>
      <c r="S24" s="6" t="s">
        <v>218</v>
      </c>
    </row>
    <row r="25" spans="2:19" ht="30" x14ac:dyDescent="0.25">
      <c r="B25" s="1" t="s">
        <v>57</v>
      </c>
      <c r="C25" s="1">
        <v>53098267</v>
      </c>
      <c r="D25" s="1" t="s">
        <v>46</v>
      </c>
      <c r="E25" s="3" t="s">
        <v>8</v>
      </c>
      <c r="F25" s="4" t="s">
        <v>24</v>
      </c>
      <c r="G25" s="6" t="s">
        <v>218</v>
      </c>
      <c r="H25" s="11" t="s">
        <v>220</v>
      </c>
      <c r="I25" s="6" t="s">
        <v>219</v>
      </c>
      <c r="J25" s="6" t="s">
        <v>219</v>
      </c>
      <c r="K25" s="6" t="s">
        <v>219</v>
      </c>
      <c r="L25" s="6" t="s">
        <v>220</v>
      </c>
      <c r="M25" s="6" t="s">
        <v>219</v>
      </c>
      <c r="N25" s="6" t="s">
        <v>220</v>
      </c>
      <c r="O25" s="6" t="s">
        <v>220</v>
      </c>
      <c r="P25" s="6" t="s">
        <v>219</v>
      </c>
      <c r="Q25" s="6" t="s">
        <v>219</v>
      </c>
      <c r="R25" s="6" t="s">
        <v>219</v>
      </c>
      <c r="S25" s="6" t="s">
        <v>218</v>
      </c>
    </row>
    <row r="26" spans="2:19" ht="30" x14ac:dyDescent="0.25">
      <c r="B26" s="1" t="s">
        <v>58</v>
      </c>
      <c r="C26" s="1">
        <v>80865185</v>
      </c>
      <c r="D26" s="1" t="s">
        <v>46</v>
      </c>
      <c r="E26" s="3" t="s">
        <v>8</v>
      </c>
      <c r="F26" s="4" t="s">
        <v>24</v>
      </c>
      <c r="G26" s="6" t="s">
        <v>219</v>
      </c>
      <c r="H26" s="11" t="s">
        <v>220</v>
      </c>
      <c r="I26" s="6" t="s">
        <v>219</v>
      </c>
      <c r="J26" s="6" t="s">
        <v>219</v>
      </c>
      <c r="K26" s="6" t="s">
        <v>219</v>
      </c>
      <c r="L26" s="6" t="s">
        <v>220</v>
      </c>
      <c r="M26" s="6" t="s">
        <v>218</v>
      </c>
      <c r="N26" s="6" t="s">
        <v>220</v>
      </c>
      <c r="O26" s="6" t="s">
        <v>220</v>
      </c>
      <c r="P26" s="6" t="s">
        <v>220</v>
      </c>
      <c r="Q26" s="6" t="s">
        <v>220</v>
      </c>
      <c r="R26" s="6" t="s">
        <v>219</v>
      </c>
      <c r="S26" s="6" t="s">
        <v>218</v>
      </c>
    </row>
    <row r="27" spans="2:19" ht="30" x14ac:dyDescent="0.25">
      <c r="B27" s="1" t="s">
        <v>59</v>
      </c>
      <c r="C27" s="1">
        <v>79466078</v>
      </c>
      <c r="D27" s="1" t="s">
        <v>46</v>
      </c>
      <c r="E27" s="3" t="s">
        <v>8</v>
      </c>
      <c r="F27" s="4" t="s">
        <v>24</v>
      </c>
      <c r="G27" s="6" t="s">
        <v>220</v>
      </c>
      <c r="H27" s="6" t="s">
        <v>219</v>
      </c>
      <c r="I27" s="6" t="s">
        <v>219</v>
      </c>
      <c r="J27" s="6" t="s">
        <v>219</v>
      </c>
      <c r="K27" s="6" t="s">
        <v>219</v>
      </c>
      <c r="L27" s="6" t="s">
        <v>220</v>
      </c>
      <c r="M27" s="6" t="s">
        <v>219</v>
      </c>
      <c r="N27" s="6" t="s">
        <v>220</v>
      </c>
      <c r="O27" s="6" t="s">
        <v>220</v>
      </c>
      <c r="P27" s="6" t="s">
        <v>219</v>
      </c>
      <c r="Q27" s="6" t="s">
        <v>219</v>
      </c>
      <c r="R27" s="6" t="s">
        <v>219</v>
      </c>
      <c r="S27" s="6" t="s">
        <v>218</v>
      </c>
    </row>
    <row r="28" spans="2:19" ht="30" x14ac:dyDescent="0.25">
      <c r="B28" s="1" t="s">
        <v>60</v>
      </c>
      <c r="C28" s="1">
        <v>1032363293</v>
      </c>
      <c r="D28" s="1" t="s">
        <v>46</v>
      </c>
      <c r="E28" s="3" t="s">
        <v>8</v>
      </c>
      <c r="F28" s="4" t="s">
        <v>24</v>
      </c>
      <c r="G28" s="6" t="s">
        <v>217</v>
      </c>
      <c r="H28" s="6" t="s">
        <v>219</v>
      </c>
      <c r="I28" s="6" t="s">
        <v>219</v>
      </c>
      <c r="J28" s="6" t="s">
        <v>219</v>
      </c>
      <c r="K28" s="6" t="s">
        <v>219</v>
      </c>
      <c r="L28" s="6" t="s">
        <v>218</v>
      </c>
      <c r="M28" s="6" t="s">
        <v>219</v>
      </c>
      <c r="N28" s="6" t="s">
        <v>220</v>
      </c>
      <c r="O28" s="6" t="s">
        <v>220</v>
      </c>
      <c r="P28" s="6" t="s">
        <v>220</v>
      </c>
      <c r="Q28" s="6" t="s">
        <v>218</v>
      </c>
      <c r="R28" s="6" t="s">
        <v>219</v>
      </c>
      <c r="S28" s="6" t="s">
        <v>218</v>
      </c>
    </row>
    <row r="29" spans="2:19" ht="30" x14ac:dyDescent="0.25">
      <c r="B29" s="1" t="s">
        <v>62</v>
      </c>
      <c r="C29" s="1">
        <v>51664388</v>
      </c>
      <c r="D29" s="1" t="s">
        <v>46</v>
      </c>
      <c r="E29" s="3" t="s">
        <v>8</v>
      </c>
      <c r="F29" s="4" t="s">
        <v>24</v>
      </c>
      <c r="G29" s="6" t="s">
        <v>219</v>
      </c>
      <c r="H29" s="11" t="s">
        <v>220</v>
      </c>
      <c r="I29" s="6" t="s">
        <v>219</v>
      </c>
      <c r="J29" s="6" t="s">
        <v>219</v>
      </c>
      <c r="K29" s="6" t="s">
        <v>219</v>
      </c>
      <c r="L29" s="6" t="s">
        <v>219</v>
      </c>
      <c r="M29" s="6" t="s">
        <v>220</v>
      </c>
      <c r="N29" s="6" t="s">
        <v>220</v>
      </c>
      <c r="O29" s="6" t="s">
        <v>220</v>
      </c>
      <c r="P29" s="6" t="s">
        <v>219</v>
      </c>
      <c r="Q29" s="6" t="s">
        <v>218</v>
      </c>
      <c r="R29" s="6" t="s">
        <v>219</v>
      </c>
      <c r="S29" s="6" t="s">
        <v>218</v>
      </c>
    </row>
    <row r="30" spans="2:19" ht="30" x14ac:dyDescent="0.25">
      <c r="B30" s="1" t="s">
        <v>63</v>
      </c>
      <c r="C30" s="1">
        <v>52279153</v>
      </c>
      <c r="D30" s="1" t="s">
        <v>46</v>
      </c>
      <c r="E30" s="3" t="s">
        <v>8</v>
      </c>
      <c r="F30" s="4" t="s">
        <v>24</v>
      </c>
      <c r="G30" s="6" t="s">
        <v>219</v>
      </c>
      <c r="H30" s="11" t="s">
        <v>220</v>
      </c>
      <c r="I30" s="6" t="s">
        <v>219</v>
      </c>
      <c r="J30" s="6" t="s">
        <v>219</v>
      </c>
      <c r="K30" s="6" t="s">
        <v>219</v>
      </c>
      <c r="L30" s="6" t="s">
        <v>219</v>
      </c>
      <c r="M30" s="6" t="s">
        <v>220</v>
      </c>
      <c r="N30" s="6" t="s">
        <v>220</v>
      </c>
      <c r="O30" s="6" t="s">
        <v>220</v>
      </c>
      <c r="P30" s="6" t="s">
        <v>220</v>
      </c>
      <c r="Q30" s="6" t="s">
        <v>218</v>
      </c>
      <c r="R30" s="6" t="s">
        <v>219</v>
      </c>
      <c r="S30" s="6" t="s">
        <v>218</v>
      </c>
    </row>
    <row r="31" spans="2:19" ht="30" x14ac:dyDescent="0.25">
      <c r="B31" s="1" t="s">
        <v>64</v>
      </c>
      <c r="C31" s="1">
        <v>33377889</v>
      </c>
      <c r="D31" s="1" t="s">
        <v>46</v>
      </c>
      <c r="E31" s="3" t="s">
        <v>8</v>
      </c>
      <c r="F31" s="4" t="s">
        <v>7</v>
      </c>
      <c r="G31" s="6" t="s">
        <v>219</v>
      </c>
      <c r="H31" s="11" t="s">
        <v>220</v>
      </c>
      <c r="I31" s="6" t="s">
        <v>219</v>
      </c>
      <c r="J31" s="6" t="s">
        <v>219</v>
      </c>
      <c r="K31" s="6" t="s">
        <v>219</v>
      </c>
      <c r="L31" s="6" t="s">
        <v>219</v>
      </c>
      <c r="M31" s="6" t="s">
        <v>220</v>
      </c>
      <c r="N31" s="6" t="s">
        <v>220</v>
      </c>
      <c r="O31" s="6" t="s">
        <v>220</v>
      </c>
      <c r="P31" s="6" t="s">
        <v>219</v>
      </c>
      <c r="Q31" s="6" t="s">
        <v>220</v>
      </c>
      <c r="R31" s="6" t="s">
        <v>219</v>
      </c>
      <c r="S31" s="6" t="s">
        <v>218</v>
      </c>
    </row>
    <row r="32" spans="2:19" ht="30" x14ac:dyDescent="0.25">
      <c r="B32" s="1" t="s">
        <v>48</v>
      </c>
      <c r="C32" s="1">
        <v>52157189</v>
      </c>
      <c r="D32" s="1" t="s">
        <v>46</v>
      </c>
      <c r="E32" s="3" t="s">
        <v>8</v>
      </c>
      <c r="F32" s="4" t="s">
        <v>6</v>
      </c>
      <c r="G32" s="6" t="s">
        <v>219</v>
      </c>
      <c r="H32" s="11" t="s">
        <v>220</v>
      </c>
      <c r="I32" s="6" t="s">
        <v>219</v>
      </c>
      <c r="J32" s="6" t="s">
        <v>219</v>
      </c>
      <c r="K32" s="6" t="s">
        <v>219</v>
      </c>
      <c r="L32" s="6" t="s">
        <v>219</v>
      </c>
      <c r="M32" s="6" t="s">
        <v>220</v>
      </c>
      <c r="N32" s="6" t="s">
        <v>220</v>
      </c>
      <c r="O32" s="6" t="s">
        <v>220</v>
      </c>
      <c r="P32" s="6" t="s">
        <v>220</v>
      </c>
      <c r="Q32" s="6" t="s">
        <v>217</v>
      </c>
      <c r="R32" s="6" t="s">
        <v>219</v>
      </c>
      <c r="S32" s="6" t="s">
        <v>218</v>
      </c>
    </row>
    <row r="33" spans="2:19" ht="30" x14ac:dyDescent="0.25">
      <c r="B33" s="1" t="s">
        <v>65</v>
      </c>
      <c r="C33" s="1">
        <v>1110525008</v>
      </c>
      <c r="D33" s="1" t="s">
        <v>46</v>
      </c>
      <c r="E33" s="3" t="s">
        <v>8</v>
      </c>
      <c r="F33" s="4" t="s">
        <v>24</v>
      </c>
      <c r="G33" s="6" t="s">
        <v>219</v>
      </c>
      <c r="H33" s="11" t="s">
        <v>220</v>
      </c>
      <c r="I33" s="6" t="s">
        <v>219</v>
      </c>
      <c r="J33" s="6" t="s">
        <v>219</v>
      </c>
      <c r="K33" s="6" t="s">
        <v>219</v>
      </c>
      <c r="L33" s="6" t="s">
        <v>219</v>
      </c>
      <c r="M33" s="6" t="s">
        <v>220</v>
      </c>
      <c r="N33" s="6" t="s">
        <v>220</v>
      </c>
      <c r="O33" s="6" t="s">
        <v>220</v>
      </c>
      <c r="P33" s="6" t="s">
        <v>219</v>
      </c>
      <c r="Q33" s="6" t="s">
        <v>219</v>
      </c>
      <c r="R33" s="6" t="s">
        <v>218</v>
      </c>
      <c r="S33" s="6" t="s">
        <v>219</v>
      </c>
    </row>
    <row r="34" spans="2:19" ht="30" x14ac:dyDescent="0.25">
      <c r="B34" s="1" t="s">
        <v>66</v>
      </c>
      <c r="C34" s="1">
        <v>94473603</v>
      </c>
      <c r="D34" s="1" t="s">
        <v>46</v>
      </c>
      <c r="E34" s="3" t="s">
        <v>8</v>
      </c>
      <c r="F34" s="4" t="s">
        <v>24</v>
      </c>
      <c r="G34" s="6" t="s">
        <v>219</v>
      </c>
      <c r="H34" s="11" t="s">
        <v>220</v>
      </c>
      <c r="I34" s="6" t="s">
        <v>219</v>
      </c>
      <c r="J34" s="6" t="s">
        <v>219</v>
      </c>
      <c r="K34" s="6" t="s">
        <v>219</v>
      </c>
      <c r="L34" s="6" t="s">
        <v>220</v>
      </c>
      <c r="M34" s="6" t="s">
        <v>220</v>
      </c>
      <c r="N34" s="6" t="s">
        <v>219</v>
      </c>
      <c r="O34" s="6" t="s">
        <v>220</v>
      </c>
      <c r="P34" s="6" t="s">
        <v>220</v>
      </c>
      <c r="Q34" s="6" t="s">
        <v>218</v>
      </c>
      <c r="R34" s="6" t="s">
        <v>218</v>
      </c>
      <c r="S34" s="6" t="s">
        <v>219</v>
      </c>
    </row>
    <row r="35" spans="2:19" ht="30" x14ac:dyDescent="0.25">
      <c r="B35" s="1" t="s">
        <v>67</v>
      </c>
      <c r="C35" s="1">
        <v>1013626723</v>
      </c>
      <c r="D35" s="1" t="s">
        <v>46</v>
      </c>
      <c r="E35" s="3" t="s">
        <v>8</v>
      </c>
      <c r="F35" s="4" t="s">
        <v>21</v>
      </c>
      <c r="G35" s="6" t="s">
        <v>219</v>
      </c>
      <c r="H35" s="11" t="s">
        <v>220</v>
      </c>
      <c r="I35" s="6" t="s">
        <v>219</v>
      </c>
      <c r="J35" s="6" t="s">
        <v>219</v>
      </c>
      <c r="K35" s="6" t="s">
        <v>219</v>
      </c>
      <c r="L35" s="6" t="s">
        <v>220</v>
      </c>
      <c r="M35" s="6" t="s">
        <v>220</v>
      </c>
      <c r="N35" s="6" t="s">
        <v>219</v>
      </c>
      <c r="O35" s="6" t="s">
        <v>220</v>
      </c>
      <c r="P35" s="6" t="s">
        <v>219</v>
      </c>
      <c r="Q35" s="6" t="s">
        <v>220</v>
      </c>
      <c r="R35" s="6" t="s">
        <v>218</v>
      </c>
      <c r="S35" s="6" t="s">
        <v>219</v>
      </c>
    </row>
    <row r="36" spans="2:19" ht="30" x14ac:dyDescent="0.25">
      <c r="B36" s="1" t="s">
        <v>68</v>
      </c>
      <c r="C36" s="1">
        <v>36310851</v>
      </c>
      <c r="D36" s="1" t="s">
        <v>46</v>
      </c>
      <c r="E36" s="3" t="s">
        <v>8</v>
      </c>
      <c r="F36" s="4" t="s">
        <v>24</v>
      </c>
      <c r="G36" s="6" t="s">
        <v>219</v>
      </c>
      <c r="H36" s="6" t="s">
        <v>219</v>
      </c>
      <c r="I36" s="6" t="s">
        <v>218</v>
      </c>
      <c r="J36" s="6" t="s">
        <v>219</v>
      </c>
      <c r="K36" s="6" t="s">
        <v>219</v>
      </c>
      <c r="L36" s="6" t="s">
        <v>220</v>
      </c>
      <c r="M36" s="6" t="s">
        <v>219</v>
      </c>
      <c r="N36" s="6" t="s">
        <v>219</v>
      </c>
      <c r="O36" s="6" t="s">
        <v>220</v>
      </c>
      <c r="P36" s="6" t="s">
        <v>220</v>
      </c>
      <c r="Q36" s="6" t="s">
        <v>217</v>
      </c>
      <c r="R36" s="6" t="s">
        <v>219</v>
      </c>
      <c r="S36" s="6" t="s">
        <v>219</v>
      </c>
    </row>
    <row r="37" spans="2:19" ht="30" x14ac:dyDescent="0.25">
      <c r="B37" s="1" t="s">
        <v>45</v>
      </c>
      <c r="C37" s="1">
        <v>60293793</v>
      </c>
      <c r="D37" s="1" t="s">
        <v>46</v>
      </c>
      <c r="E37" s="3" t="s">
        <v>8</v>
      </c>
      <c r="F37" s="4" t="s">
        <v>6</v>
      </c>
      <c r="G37" s="6" t="s">
        <v>219</v>
      </c>
      <c r="H37" s="6" t="s">
        <v>219</v>
      </c>
      <c r="I37" s="11" t="s">
        <v>220</v>
      </c>
      <c r="J37" s="6" t="s">
        <v>219</v>
      </c>
      <c r="K37" s="6" t="s">
        <v>219</v>
      </c>
      <c r="L37" s="6" t="s">
        <v>218</v>
      </c>
      <c r="M37" s="6" t="s">
        <v>219</v>
      </c>
      <c r="N37" s="6" t="s">
        <v>219</v>
      </c>
      <c r="O37" s="6" t="s">
        <v>220</v>
      </c>
      <c r="P37" s="6" t="s">
        <v>219</v>
      </c>
      <c r="Q37" s="6" t="s">
        <v>219</v>
      </c>
      <c r="R37" s="6" t="s">
        <v>219</v>
      </c>
      <c r="S37" s="6" t="s">
        <v>217</v>
      </c>
    </row>
    <row r="38" spans="2:19" ht="30" x14ac:dyDescent="0.25">
      <c r="B38" s="1" t="s">
        <v>69</v>
      </c>
      <c r="C38" s="1">
        <v>52164643</v>
      </c>
      <c r="D38" s="1" t="s">
        <v>46</v>
      </c>
      <c r="E38" s="3" t="s">
        <v>8</v>
      </c>
      <c r="F38" s="4" t="s">
        <v>24</v>
      </c>
      <c r="G38" s="11" t="s">
        <v>220</v>
      </c>
      <c r="H38" s="6" t="s">
        <v>219</v>
      </c>
      <c r="I38" s="11" t="s">
        <v>220</v>
      </c>
      <c r="J38" s="6" t="s">
        <v>219</v>
      </c>
      <c r="K38" s="6" t="s">
        <v>219</v>
      </c>
      <c r="L38" s="6" t="s">
        <v>219</v>
      </c>
      <c r="M38" s="6" t="s">
        <v>219</v>
      </c>
      <c r="N38" s="6" t="s">
        <v>219</v>
      </c>
      <c r="O38" s="6" t="s">
        <v>220</v>
      </c>
      <c r="P38" s="6" t="s">
        <v>220</v>
      </c>
      <c r="Q38" s="6" t="s">
        <v>218</v>
      </c>
      <c r="R38" s="6" t="s">
        <v>219</v>
      </c>
      <c r="S38" s="6" t="s">
        <v>217</v>
      </c>
    </row>
    <row r="39" spans="2:19" ht="30" x14ac:dyDescent="0.25">
      <c r="B39" s="1" t="s">
        <v>70</v>
      </c>
      <c r="C39" s="1">
        <v>80853927</v>
      </c>
      <c r="D39" s="1" t="s">
        <v>46</v>
      </c>
      <c r="E39" s="3" t="s">
        <v>8</v>
      </c>
      <c r="F39" s="4" t="s">
        <v>24</v>
      </c>
      <c r="G39" s="6" t="s">
        <v>219</v>
      </c>
      <c r="H39" s="6" t="s">
        <v>219</v>
      </c>
      <c r="I39" s="11" t="s">
        <v>220</v>
      </c>
      <c r="J39" s="6" t="s">
        <v>219</v>
      </c>
      <c r="K39" s="6" t="s">
        <v>219</v>
      </c>
      <c r="L39" s="6" t="s">
        <v>219</v>
      </c>
      <c r="M39" s="6" t="s">
        <v>219</v>
      </c>
      <c r="N39" s="6" t="s">
        <v>219</v>
      </c>
      <c r="O39" s="6" t="s">
        <v>220</v>
      </c>
      <c r="P39" s="6" t="s">
        <v>219</v>
      </c>
      <c r="Q39" s="6" t="s">
        <v>220</v>
      </c>
      <c r="R39" s="6" t="s">
        <v>219</v>
      </c>
      <c r="S39" s="6" t="s">
        <v>217</v>
      </c>
    </row>
    <row r="40" spans="2:19" ht="30" x14ac:dyDescent="0.25">
      <c r="B40" s="1" t="s">
        <v>61</v>
      </c>
      <c r="C40" s="1">
        <v>75075161</v>
      </c>
      <c r="D40" s="1" t="s">
        <v>46</v>
      </c>
      <c r="E40" s="3" t="s">
        <v>26</v>
      </c>
      <c r="F40" s="4" t="s">
        <v>6</v>
      </c>
      <c r="G40" s="11" t="s">
        <v>220</v>
      </c>
      <c r="H40" s="6" t="s">
        <v>219</v>
      </c>
      <c r="I40" s="11" t="s">
        <v>220</v>
      </c>
      <c r="J40" s="6" t="s">
        <v>219</v>
      </c>
      <c r="K40" s="6" t="s">
        <v>219</v>
      </c>
      <c r="L40" s="6" t="s">
        <v>219</v>
      </c>
      <c r="M40" s="6" t="s">
        <v>218</v>
      </c>
      <c r="N40" s="6" t="s">
        <v>219</v>
      </c>
      <c r="O40" s="6" t="s">
        <v>220</v>
      </c>
      <c r="P40" s="6" t="s">
        <v>219</v>
      </c>
      <c r="Q40" s="6" t="s">
        <v>217</v>
      </c>
      <c r="R40" s="6" t="s">
        <v>219</v>
      </c>
      <c r="S40" s="6" t="s">
        <v>217</v>
      </c>
    </row>
    <row r="41" spans="2:19" ht="30" x14ac:dyDescent="0.25">
      <c r="B41" s="1" t="s">
        <v>71</v>
      </c>
      <c r="C41" s="1">
        <v>1013666125</v>
      </c>
      <c r="D41" s="1" t="s">
        <v>46</v>
      </c>
      <c r="E41" s="3" t="s">
        <v>26</v>
      </c>
      <c r="F41" s="4" t="s">
        <v>24</v>
      </c>
      <c r="G41" s="6" t="s">
        <v>219</v>
      </c>
      <c r="H41" s="6" t="s">
        <v>219</v>
      </c>
      <c r="I41" s="11" t="s">
        <v>220</v>
      </c>
      <c r="J41" s="6" t="s">
        <v>219</v>
      </c>
      <c r="K41" s="6" t="s">
        <v>219</v>
      </c>
      <c r="L41" s="6" t="s">
        <v>219</v>
      </c>
      <c r="M41" s="6" t="s">
        <v>219</v>
      </c>
      <c r="N41" s="6" t="s">
        <v>219</v>
      </c>
      <c r="O41" s="6" t="s">
        <v>220</v>
      </c>
      <c r="P41" s="6" t="s">
        <v>219</v>
      </c>
      <c r="Q41" s="6" t="s">
        <v>219</v>
      </c>
      <c r="R41" s="6" t="s">
        <v>219</v>
      </c>
      <c r="S41" s="6" t="s">
        <v>217</v>
      </c>
    </row>
    <row r="42" spans="2:19" ht="30" x14ac:dyDescent="0.25">
      <c r="B42" s="1" t="s">
        <v>53</v>
      </c>
      <c r="C42" s="1">
        <v>37514755</v>
      </c>
      <c r="D42" s="1" t="s">
        <v>46</v>
      </c>
      <c r="E42" s="3" t="s">
        <v>26</v>
      </c>
      <c r="F42" s="4" t="s">
        <v>13</v>
      </c>
      <c r="G42" s="6" t="s">
        <v>219</v>
      </c>
      <c r="H42" s="6" t="s">
        <v>219</v>
      </c>
      <c r="I42" s="11" t="s">
        <v>220</v>
      </c>
      <c r="J42" s="6" t="s">
        <v>219</v>
      </c>
      <c r="K42" s="6" t="s">
        <v>219</v>
      </c>
      <c r="L42" s="6" t="s">
        <v>219</v>
      </c>
      <c r="M42" s="6" t="s">
        <v>219</v>
      </c>
      <c r="N42" s="6" t="s">
        <v>219</v>
      </c>
      <c r="O42" s="6" t="s">
        <v>220</v>
      </c>
      <c r="P42" s="6" t="s">
        <v>219</v>
      </c>
      <c r="Q42" s="6" t="s">
        <v>219</v>
      </c>
      <c r="R42" s="6" t="s">
        <v>219</v>
      </c>
      <c r="S42" s="6" t="s">
        <v>217</v>
      </c>
    </row>
    <row r="43" spans="2:19" ht="30" x14ac:dyDescent="0.25">
      <c r="B43" s="1" t="s">
        <v>72</v>
      </c>
      <c r="C43" s="1">
        <v>63553948</v>
      </c>
      <c r="D43" s="1" t="s">
        <v>46</v>
      </c>
      <c r="E43" s="3" t="s">
        <v>26</v>
      </c>
      <c r="F43" s="4" t="s">
        <v>24</v>
      </c>
      <c r="G43" s="6" t="s">
        <v>219</v>
      </c>
      <c r="H43" s="6" t="s">
        <v>219</v>
      </c>
      <c r="I43" s="11" t="s">
        <v>220</v>
      </c>
      <c r="J43" s="6" t="s">
        <v>219</v>
      </c>
      <c r="K43" s="6" t="s">
        <v>219</v>
      </c>
      <c r="L43" s="6" t="s">
        <v>220</v>
      </c>
      <c r="M43" s="6" t="s">
        <v>220</v>
      </c>
      <c r="N43" s="6" t="s">
        <v>219</v>
      </c>
      <c r="O43" s="6" t="s">
        <v>220</v>
      </c>
      <c r="P43" s="6" t="s">
        <v>219</v>
      </c>
      <c r="Q43" s="6" t="s">
        <v>219</v>
      </c>
      <c r="R43" s="6" t="s">
        <v>219</v>
      </c>
      <c r="S43" s="6" t="s">
        <v>217</v>
      </c>
    </row>
    <row r="44" spans="2:19" ht="30" x14ac:dyDescent="0.25">
      <c r="B44" s="1" t="s">
        <v>47</v>
      </c>
      <c r="C44" s="1">
        <v>80070372</v>
      </c>
      <c r="D44" s="1" t="s">
        <v>46</v>
      </c>
      <c r="E44" s="3" t="s">
        <v>26</v>
      </c>
      <c r="F44" s="4" t="s">
        <v>73</v>
      </c>
      <c r="G44" s="6" t="s">
        <v>219</v>
      </c>
      <c r="H44" s="6" t="s">
        <v>219</v>
      </c>
      <c r="I44" s="11" t="s">
        <v>220</v>
      </c>
      <c r="J44" s="6" t="s">
        <v>219</v>
      </c>
      <c r="K44" s="6" t="s">
        <v>219</v>
      </c>
      <c r="L44" s="6" t="s">
        <v>220</v>
      </c>
      <c r="M44" s="6" t="s">
        <v>220</v>
      </c>
      <c r="N44" s="6" t="s">
        <v>219</v>
      </c>
      <c r="O44" s="6" t="s">
        <v>220</v>
      </c>
      <c r="P44" s="6" t="s">
        <v>219</v>
      </c>
      <c r="Q44" s="6" t="s">
        <v>219</v>
      </c>
      <c r="R44" s="6" t="s">
        <v>219</v>
      </c>
      <c r="S44" s="6" t="s">
        <v>218</v>
      </c>
    </row>
    <row r="45" spans="2:19" ht="30" x14ac:dyDescent="0.25">
      <c r="B45" s="1" t="s">
        <v>74</v>
      </c>
      <c r="C45" s="1">
        <v>35891187</v>
      </c>
      <c r="D45" s="1" t="s">
        <v>46</v>
      </c>
      <c r="E45" s="3" t="s">
        <v>26</v>
      </c>
      <c r="F45" s="4" t="s">
        <v>24</v>
      </c>
      <c r="G45" s="6" t="s">
        <v>220</v>
      </c>
      <c r="H45" s="6" t="s">
        <v>219</v>
      </c>
      <c r="I45" s="11" t="s">
        <v>220</v>
      </c>
      <c r="J45" s="6" t="s">
        <v>219</v>
      </c>
      <c r="K45" s="6" t="s">
        <v>219</v>
      </c>
      <c r="L45" s="6" t="s">
        <v>220</v>
      </c>
      <c r="M45" s="6" t="s">
        <v>220</v>
      </c>
      <c r="N45" s="6" t="s">
        <v>218</v>
      </c>
      <c r="O45" s="6" t="s">
        <v>220</v>
      </c>
      <c r="P45" s="6" t="s">
        <v>219</v>
      </c>
      <c r="Q45" s="6" t="s">
        <v>219</v>
      </c>
      <c r="R45" s="6" t="s">
        <v>219</v>
      </c>
      <c r="S45" s="6" t="s">
        <v>218</v>
      </c>
    </row>
    <row r="46" spans="2:19" ht="30" x14ac:dyDescent="0.25">
      <c r="B46" s="1" t="s">
        <v>75</v>
      </c>
      <c r="C46" s="1">
        <v>1026277604</v>
      </c>
      <c r="D46" s="1" t="s">
        <v>46</v>
      </c>
      <c r="E46" s="3" t="s">
        <v>26</v>
      </c>
      <c r="F46" s="4" t="s">
        <v>24</v>
      </c>
      <c r="G46" s="6" t="s">
        <v>219</v>
      </c>
      <c r="H46" s="6" t="s">
        <v>218</v>
      </c>
      <c r="I46" s="11" t="s">
        <v>220</v>
      </c>
      <c r="J46" s="6" t="s">
        <v>219</v>
      </c>
      <c r="K46" s="6" t="s">
        <v>219</v>
      </c>
      <c r="L46" s="6" t="s">
        <v>218</v>
      </c>
      <c r="M46" s="6" t="s">
        <v>220</v>
      </c>
      <c r="N46" s="6" t="s">
        <v>220</v>
      </c>
      <c r="O46" s="6" t="s">
        <v>220</v>
      </c>
      <c r="P46" s="6" t="s">
        <v>219</v>
      </c>
      <c r="Q46" s="6" t="s">
        <v>219</v>
      </c>
      <c r="R46" s="6" t="s">
        <v>219</v>
      </c>
      <c r="S46" s="6" t="s">
        <v>218</v>
      </c>
    </row>
    <row r="47" spans="2:19" ht="30" x14ac:dyDescent="0.25">
      <c r="B47" s="1" t="s">
        <v>76</v>
      </c>
      <c r="C47" s="1">
        <v>52886808</v>
      </c>
      <c r="D47" s="1" t="s">
        <v>46</v>
      </c>
      <c r="E47" s="3" t="s">
        <v>26</v>
      </c>
      <c r="F47" s="4" t="s">
        <v>7</v>
      </c>
      <c r="G47" s="6" t="s">
        <v>219</v>
      </c>
      <c r="H47" s="6" t="s">
        <v>219</v>
      </c>
      <c r="I47" s="11" t="s">
        <v>220</v>
      </c>
      <c r="J47" s="6" t="s">
        <v>219</v>
      </c>
      <c r="K47" s="6" t="s">
        <v>219</v>
      </c>
      <c r="L47" s="6" t="s">
        <v>219</v>
      </c>
      <c r="M47" s="6" t="s">
        <v>220</v>
      </c>
      <c r="N47" s="6" t="s">
        <v>220</v>
      </c>
      <c r="O47" s="6" t="s">
        <v>220</v>
      </c>
      <c r="P47" s="6" t="s">
        <v>219</v>
      </c>
      <c r="Q47" s="6" t="s">
        <v>219</v>
      </c>
      <c r="R47" s="6" t="s">
        <v>219</v>
      </c>
      <c r="S47" s="6" t="s">
        <v>218</v>
      </c>
    </row>
    <row r="48" spans="2:19" ht="30" x14ac:dyDescent="0.25">
      <c r="B48" s="1" t="s">
        <v>77</v>
      </c>
      <c r="C48" s="1">
        <v>1056930993</v>
      </c>
      <c r="D48" s="1" t="s">
        <v>46</v>
      </c>
      <c r="E48" s="3" t="s">
        <v>26</v>
      </c>
      <c r="F48" s="4" t="s">
        <v>24</v>
      </c>
      <c r="G48" s="6" t="s">
        <v>219</v>
      </c>
      <c r="H48" s="6" t="s">
        <v>219</v>
      </c>
      <c r="I48" s="11" t="s">
        <v>220</v>
      </c>
      <c r="J48" s="6" t="s">
        <v>219</v>
      </c>
      <c r="K48" s="6" t="s">
        <v>219</v>
      </c>
      <c r="L48" s="6" t="s">
        <v>219</v>
      </c>
      <c r="M48" s="6" t="s">
        <v>220</v>
      </c>
      <c r="N48" s="6" t="s">
        <v>220</v>
      </c>
      <c r="O48" s="6" t="s">
        <v>220</v>
      </c>
      <c r="P48" s="6" t="s">
        <v>219</v>
      </c>
      <c r="Q48" s="6" t="s">
        <v>219</v>
      </c>
      <c r="R48" s="6" t="s">
        <v>219</v>
      </c>
      <c r="S48" s="6" t="s">
        <v>218</v>
      </c>
    </row>
    <row r="49" spans="2:19" ht="30" x14ac:dyDescent="0.25">
      <c r="B49" s="1" t="s">
        <v>78</v>
      </c>
      <c r="C49" s="1">
        <v>1026292536</v>
      </c>
      <c r="D49" s="1" t="s">
        <v>46</v>
      </c>
      <c r="E49" s="3" t="s">
        <v>26</v>
      </c>
      <c r="F49" s="4" t="s">
        <v>24</v>
      </c>
      <c r="G49" s="6" t="s">
        <v>219</v>
      </c>
      <c r="H49" s="6" t="s">
        <v>219</v>
      </c>
      <c r="I49" s="11" t="s">
        <v>220</v>
      </c>
      <c r="J49" s="6" t="s">
        <v>219</v>
      </c>
      <c r="K49" s="11" t="s">
        <v>220</v>
      </c>
      <c r="L49" s="6" t="s">
        <v>219</v>
      </c>
      <c r="M49" s="6" t="s">
        <v>220</v>
      </c>
      <c r="N49" s="6" t="s">
        <v>220</v>
      </c>
      <c r="O49" s="6" t="s">
        <v>220</v>
      </c>
      <c r="P49" s="6" t="s">
        <v>219</v>
      </c>
      <c r="Q49" s="6" t="s">
        <v>219</v>
      </c>
      <c r="R49" s="6" t="s">
        <v>220</v>
      </c>
      <c r="S49" s="6" t="s">
        <v>219</v>
      </c>
    </row>
    <row r="50" spans="2:19" ht="30" x14ac:dyDescent="0.25">
      <c r="B50" s="1" t="s">
        <v>79</v>
      </c>
      <c r="C50" s="1">
        <v>1019077696</v>
      </c>
      <c r="D50" s="1" t="s">
        <v>46</v>
      </c>
      <c r="E50" s="3" t="s">
        <v>8</v>
      </c>
      <c r="F50" s="4" t="s">
        <v>6</v>
      </c>
      <c r="G50" s="6" t="s">
        <v>219</v>
      </c>
      <c r="H50" s="6" t="s">
        <v>219</v>
      </c>
      <c r="I50" s="11" t="s">
        <v>220</v>
      </c>
      <c r="J50" s="6" t="s">
        <v>219</v>
      </c>
      <c r="K50" s="11" t="s">
        <v>220</v>
      </c>
      <c r="L50" s="6" t="s">
        <v>219</v>
      </c>
      <c r="M50" s="6" t="s">
        <v>219</v>
      </c>
      <c r="N50" s="6" t="s">
        <v>220</v>
      </c>
      <c r="O50" s="6" t="s">
        <v>220</v>
      </c>
      <c r="P50" s="6" t="s">
        <v>219</v>
      </c>
      <c r="Q50" s="6" t="s">
        <v>220</v>
      </c>
      <c r="R50" s="6" t="s">
        <v>220</v>
      </c>
      <c r="S50" s="6" t="s">
        <v>219</v>
      </c>
    </row>
    <row r="51" spans="2:19" ht="30" x14ac:dyDescent="0.25">
      <c r="B51" s="1" t="s">
        <v>80</v>
      </c>
      <c r="C51" s="1">
        <v>40186081</v>
      </c>
      <c r="D51" s="1" t="s">
        <v>81</v>
      </c>
      <c r="E51" s="3" t="s">
        <v>8</v>
      </c>
      <c r="F51" s="4" t="s">
        <v>13</v>
      </c>
      <c r="G51" s="6" t="s">
        <v>220</v>
      </c>
      <c r="H51" s="6" t="s">
        <v>219</v>
      </c>
      <c r="I51" s="11" t="s">
        <v>220</v>
      </c>
      <c r="J51" s="6" t="s">
        <v>219</v>
      </c>
      <c r="K51" s="6" t="s">
        <v>219</v>
      </c>
      <c r="L51" s="6" t="s">
        <v>219</v>
      </c>
      <c r="M51" s="6" t="s">
        <v>219</v>
      </c>
      <c r="N51" s="6" t="s">
        <v>220</v>
      </c>
      <c r="O51" s="6" t="s">
        <v>220</v>
      </c>
      <c r="P51" s="6" t="s">
        <v>220</v>
      </c>
      <c r="Q51" s="6" t="s">
        <v>220</v>
      </c>
      <c r="R51" s="6" t="s">
        <v>220</v>
      </c>
      <c r="S51" s="6" t="s">
        <v>219</v>
      </c>
    </row>
    <row r="52" spans="2:19" ht="30" x14ac:dyDescent="0.25">
      <c r="B52" s="1" t="s">
        <v>83</v>
      </c>
      <c r="C52" s="1">
        <v>75073814</v>
      </c>
      <c r="D52" s="1" t="s">
        <v>81</v>
      </c>
      <c r="E52" s="3" t="s">
        <v>8</v>
      </c>
      <c r="F52" s="4" t="s">
        <v>14</v>
      </c>
      <c r="G52" s="6" t="s">
        <v>220</v>
      </c>
      <c r="H52" s="6" t="s">
        <v>219</v>
      </c>
      <c r="I52" s="11" t="s">
        <v>220</v>
      </c>
      <c r="J52" s="11" t="s">
        <v>220</v>
      </c>
      <c r="K52" s="6" t="s">
        <v>219</v>
      </c>
      <c r="L52" s="6" t="s">
        <v>220</v>
      </c>
      <c r="M52" s="6" t="s">
        <v>219</v>
      </c>
      <c r="N52" s="6" t="s">
        <v>220</v>
      </c>
      <c r="O52" s="6" t="s">
        <v>220</v>
      </c>
      <c r="P52" s="6" t="s">
        <v>220</v>
      </c>
      <c r="Q52" s="6" t="s">
        <v>220</v>
      </c>
      <c r="R52" s="6" t="s">
        <v>219</v>
      </c>
      <c r="S52" s="6" t="s">
        <v>219</v>
      </c>
    </row>
    <row r="53" spans="2:19" ht="30" x14ac:dyDescent="0.25">
      <c r="B53" s="1" t="s">
        <v>84</v>
      </c>
      <c r="C53" s="1">
        <v>79515799</v>
      </c>
      <c r="D53" s="1" t="s">
        <v>81</v>
      </c>
      <c r="E53" s="3" t="s">
        <v>8</v>
      </c>
      <c r="F53" s="4" t="s">
        <v>6</v>
      </c>
      <c r="G53" s="6" t="s">
        <v>220</v>
      </c>
      <c r="H53" s="11" t="s">
        <v>220</v>
      </c>
      <c r="I53" s="11" t="s">
        <v>220</v>
      </c>
      <c r="J53" s="6" t="s">
        <v>219</v>
      </c>
      <c r="K53" s="11" t="s">
        <v>220</v>
      </c>
      <c r="L53" s="6" t="s">
        <v>220</v>
      </c>
      <c r="M53" s="6" t="s">
        <v>219</v>
      </c>
      <c r="N53" s="6" t="s">
        <v>220</v>
      </c>
      <c r="O53" s="6" t="s">
        <v>220</v>
      </c>
      <c r="P53" s="6" t="s">
        <v>220</v>
      </c>
      <c r="Q53" s="6" t="s">
        <v>220</v>
      </c>
      <c r="R53" s="6" t="s">
        <v>218</v>
      </c>
      <c r="S53" s="6" t="s">
        <v>219</v>
      </c>
    </row>
    <row r="54" spans="2:19" ht="30" x14ac:dyDescent="0.25">
      <c r="B54" s="1" t="s">
        <v>85</v>
      </c>
      <c r="C54" s="1">
        <v>1026301609</v>
      </c>
      <c r="D54" s="1" t="s">
        <v>81</v>
      </c>
      <c r="E54" s="3" t="s">
        <v>8</v>
      </c>
      <c r="F54" s="4" t="s">
        <v>9</v>
      </c>
      <c r="G54" s="6" t="s">
        <v>220</v>
      </c>
      <c r="H54" s="11" t="s">
        <v>220</v>
      </c>
      <c r="I54" s="6" t="s">
        <v>218</v>
      </c>
      <c r="J54" s="11" t="s">
        <v>220</v>
      </c>
      <c r="K54" s="11" t="s">
        <v>220</v>
      </c>
      <c r="L54" s="6" t="s">
        <v>220</v>
      </c>
      <c r="M54" s="6" t="s">
        <v>218</v>
      </c>
      <c r="N54" s="6" t="s">
        <v>220</v>
      </c>
      <c r="O54" s="6" t="s">
        <v>220</v>
      </c>
      <c r="P54" s="6" t="s">
        <v>220</v>
      </c>
      <c r="Q54" s="6" t="s">
        <v>220</v>
      </c>
      <c r="R54" s="6" t="s">
        <v>218</v>
      </c>
      <c r="S54" s="6" t="s">
        <v>219</v>
      </c>
    </row>
    <row r="55" spans="2:19" ht="30" x14ac:dyDescent="0.25">
      <c r="B55" s="1" t="s">
        <v>86</v>
      </c>
      <c r="C55" s="1">
        <v>1020755796</v>
      </c>
      <c r="D55" s="1" t="s">
        <v>81</v>
      </c>
      <c r="E55" s="3" t="s">
        <v>8</v>
      </c>
      <c r="F55" s="4" t="s">
        <v>7</v>
      </c>
      <c r="G55" s="6" t="s">
        <v>220</v>
      </c>
      <c r="H55" s="11" t="s">
        <v>220</v>
      </c>
      <c r="I55" s="6" t="s">
        <v>219</v>
      </c>
      <c r="J55" s="6" t="s">
        <v>219</v>
      </c>
      <c r="K55" s="6" t="s">
        <v>219</v>
      </c>
      <c r="L55" s="6" t="s">
        <v>218</v>
      </c>
      <c r="M55" s="6" t="s">
        <v>219</v>
      </c>
      <c r="N55" s="6" t="s">
        <v>220</v>
      </c>
      <c r="O55" s="6" t="s">
        <v>220</v>
      </c>
      <c r="P55" s="6" t="s">
        <v>220</v>
      </c>
      <c r="Q55" s="6" t="s">
        <v>219</v>
      </c>
      <c r="R55" s="6" t="s">
        <v>219</v>
      </c>
      <c r="S55" s="6" t="s">
        <v>219</v>
      </c>
    </row>
    <row r="56" spans="2:19" ht="30" x14ac:dyDescent="0.25">
      <c r="B56" s="1" t="s">
        <v>87</v>
      </c>
      <c r="C56" s="1">
        <v>52542513</v>
      </c>
      <c r="D56" s="1" t="s">
        <v>81</v>
      </c>
      <c r="E56" s="3" t="s">
        <v>26</v>
      </c>
      <c r="F56" s="4" t="s">
        <v>24</v>
      </c>
      <c r="G56" s="6" t="s">
        <v>220</v>
      </c>
      <c r="H56" s="11" t="s">
        <v>220</v>
      </c>
      <c r="I56" s="6" t="s">
        <v>219</v>
      </c>
      <c r="J56" s="11" t="s">
        <v>220</v>
      </c>
      <c r="K56" s="6" t="s">
        <v>219</v>
      </c>
      <c r="L56" s="6" t="s">
        <v>219</v>
      </c>
      <c r="M56" s="6" t="s">
        <v>219</v>
      </c>
      <c r="N56" s="6" t="s">
        <v>219</v>
      </c>
      <c r="O56" s="6" t="s">
        <v>220</v>
      </c>
      <c r="P56" s="6" t="s">
        <v>220</v>
      </c>
      <c r="Q56" s="6" t="s">
        <v>219</v>
      </c>
      <c r="R56" s="6" t="s">
        <v>219</v>
      </c>
      <c r="S56" s="6" t="s">
        <v>219</v>
      </c>
    </row>
    <row r="57" spans="2:19" ht="30" x14ac:dyDescent="0.25">
      <c r="B57" s="1" t="s">
        <v>88</v>
      </c>
      <c r="C57" s="1">
        <v>1095924589</v>
      </c>
      <c r="D57" s="1" t="s">
        <v>81</v>
      </c>
      <c r="E57" s="3" t="s">
        <v>26</v>
      </c>
      <c r="F57" s="4" t="s">
        <v>21</v>
      </c>
      <c r="G57" s="6" t="s">
        <v>219</v>
      </c>
      <c r="H57" s="11" t="s">
        <v>220</v>
      </c>
      <c r="I57" s="6" t="s">
        <v>218</v>
      </c>
      <c r="J57" s="6" t="s">
        <v>219</v>
      </c>
      <c r="K57" s="11" t="s">
        <v>220</v>
      </c>
      <c r="L57" s="6" t="s">
        <v>219</v>
      </c>
      <c r="M57" s="6" t="s">
        <v>220</v>
      </c>
      <c r="N57" s="6" t="s">
        <v>219</v>
      </c>
      <c r="O57" s="6" t="s">
        <v>220</v>
      </c>
      <c r="P57" s="6" t="s">
        <v>220</v>
      </c>
      <c r="Q57" s="6" t="s">
        <v>219</v>
      </c>
      <c r="R57" s="6" t="s">
        <v>219</v>
      </c>
      <c r="S57" s="6" t="s">
        <v>220</v>
      </c>
    </row>
    <row r="58" spans="2:19" ht="30" x14ac:dyDescent="0.25">
      <c r="B58" s="1" t="s">
        <v>89</v>
      </c>
      <c r="C58" s="1">
        <v>1053586300</v>
      </c>
      <c r="D58" s="1" t="s">
        <v>81</v>
      </c>
      <c r="E58" s="3" t="s">
        <v>26</v>
      </c>
      <c r="F58" s="4" t="s">
        <v>24</v>
      </c>
      <c r="G58" s="6" t="s">
        <v>220</v>
      </c>
      <c r="H58" s="11" t="s">
        <v>220</v>
      </c>
      <c r="I58" s="6" t="s">
        <v>219</v>
      </c>
      <c r="J58" s="11" t="s">
        <v>220</v>
      </c>
      <c r="K58" s="11" t="s">
        <v>220</v>
      </c>
      <c r="L58" s="6" t="s">
        <v>219</v>
      </c>
      <c r="M58" s="6" t="s">
        <v>220</v>
      </c>
      <c r="N58" s="6" t="s">
        <v>219</v>
      </c>
      <c r="O58" s="6" t="s">
        <v>220</v>
      </c>
      <c r="P58" s="6" t="s">
        <v>220</v>
      </c>
      <c r="Q58" s="6" t="s">
        <v>219</v>
      </c>
      <c r="R58" s="6" t="s">
        <v>219</v>
      </c>
      <c r="S58" s="6" t="s">
        <v>220</v>
      </c>
    </row>
    <row r="59" spans="2:19" ht="30" x14ac:dyDescent="0.25">
      <c r="B59" s="1" t="s">
        <v>90</v>
      </c>
      <c r="C59" s="1">
        <v>1022419382</v>
      </c>
      <c r="D59" s="1" t="s">
        <v>81</v>
      </c>
      <c r="E59" s="3" t="s">
        <v>26</v>
      </c>
      <c r="F59" s="4" t="s">
        <v>24</v>
      </c>
      <c r="G59" s="6" t="s">
        <v>219</v>
      </c>
      <c r="H59" s="11" t="s">
        <v>220</v>
      </c>
      <c r="I59" s="6" t="s">
        <v>219</v>
      </c>
      <c r="J59" s="6" t="s">
        <v>219</v>
      </c>
      <c r="K59" s="6" t="s">
        <v>219</v>
      </c>
      <c r="L59" s="6" t="s">
        <v>219</v>
      </c>
      <c r="M59" s="6" t="s">
        <v>220</v>
      </c>
      <c r="N59" s="6" t="s">
        <v>219</v>
      </c>
      <c r="O59" s="6" t="s">
        <v>220</v>
      </c>
      <c r="P59" s="6" t="s">
        <v>220</v>
      </c>
      <c r="Q59" s="6" t="s">
        <v>219</v>
      </c>
      <c r="R59" s="6" t="s">
        <v>220</v>
      </c>
      <c r="S59" s="6" t="s">
        <v>220</v>
      </c>
    </row>
    <row r="60" spans="2:19" ht="30" x14ac:dyDescent="0.25">
      <c r="B60" s="1" t="s">
        <v>91</v>
      </c>
      <c r="C60" s="1">
        <v>1022419382</v>
      </c>
      <c r="D60" s="1" t="s">
        <v>81</v>
      </c>
      <c r="E60" s="3" t="s">
        <v>26</v>
      </c>
      <c r="F60" s="4" t="s">
        <v>21</v>
      </c>
      <c r="G60" s="6" t="s">
        <v>219</v>
      </c>
      <c r="H60" s="11" t="s">
        <v>220</v>
      </c>
      <c r="I60" s="6" t="s">
        <v>219</v>
      </c>
      <c r="J60" s="11" t="s">
        <v>220</v>
      </c>
      <c r="K60" s="6" t="s">
        <v>219</v>
      </c>
      <c r="L60" s="6" t="s">
        <v>219</v>
      </c>
      <c r="M60" s="6" t="s">
        <v>220</v>
      </c>
      <c r="N60" s="6" t="s">
        <v>219</v>
      </c>
      <c r="O60" s="6" t="s">
        <v>220</v>
      </c>
      <c r="P60" s="6" t="s">
        <v>220</v>
      </c>
      <c r="Q60" s="6" t="s">
        <v>219</v>
      </c>
      <c r="R60" s="6" t="s">
        <v>220</v>
      </c>
      <c r="S60" s="6" t="s">
        <v>220</v>
      </c>
    </row>
    <row r="61" spans="2:19" ht="30" x14ac:dyDescent="0.25">
      <c r="B61" s="1" t="s">
        <v>92</v>
      </c>
      <c r="C61" s="1">
        <v>80792980</v>
      </c>
      <c r="D61" s="1" t="s">
        <v>81</v>
      </c>
      <c r="E61" s="3" t="s">
        <v>26</v>
      </c>
      <c r="F61" s="4" t="s">
        <v>24</v>
      </c>
      <c r="G61" s="6" t="s">
        <v>219</v>
      </c>
      <c r="H61" s="6" t="s">
        <v>219</v>
      </c>
      <c r="I61" s="6" t="s">
        <v>219</v>
      </c>
      <c r="J61" s="6" t="s">
        <v>219</v>
      </c>
      <c r="K61" s="11" t="s">
        <v>220</v>
      </c>
      <c r="L61" s="6" t="s">
        <v>220</v>
      </c>
      <c r="M61" s="6" t="s">
        <v>220</v>
      </c>
      <c r="N61" s="6" t="s">
        <v>219</v>
      </c>
      <c r="O61" s="6" t="s">
        <v>220</v>
      </c>
      <c r="P61" s="6" t="s">
        <v>220</v>
      </c>
      <c r="Q61" s="6" t="s">
        <v>219</v>
      </c>
      <c r="R61" s="6" t="s">
        <v>220</v>
      </c>
      <c r="S61" s="6" t="s">
        <v>217</v>
      </c>
    </row>
    <row r="62" spans="2:19" ht="30" x14ac:dyDescent="0.25">
      <c r="B62" s="1" t="s">
        <v>93</v>
      </c>
      <c r="C62" s="1">
        <v>1016061492</v>
      </c>
      <c r="D62" s="1" t="s">
        <v>81</v>
      </c>
      <c r="E62" s="3" t="s">
        <v>8</v>
      </c>
      <c r="F62" s="4" t="s">
        <v>21</v>
      </c>
      <c r="G62" s="6" t="s">
        <v>218</v>
      </c>
      <c r="H62" s="11" t="s">
        <v>220</v>
      </c>
      <c r="I62" s="6" t="s">
        <v>219</v>
      </c>
      <c r="J62" s="11" t="s">
        <v>220</v>
      </c>
      <c r="K62" s="11" t="s">
        <v>220</v>
      </c>
      <c r="L62" s="6" t="s">
        <v>220</v>
      </c>
      <c r="M62" s="6" t="s">
        <v>220</v>
      </c>
      <c r="N62" s="6" t="s">
        <v>219</v>
      </c>
      <c r="O62" s="6" t="s">
        <v>220</v>
      </c>
      <c r="P62" s="6" t="s">
        <v>220</v>
      </c>
      <c r="Q62" s="6" t="s">
        <v>217</v>
      </c>
      <c r="R62" s="6" t="s">
        <v>219</v>
      </c>
      <c r="S62" s="6" t="s">
        <v>219</v>
      </c>
    </row>
    <row r="63" spans="2:19" ht="30" x14ac:dyDescent="0.25">
      <c r="B63" s="1" t="s">
        <v>94</v>
      </c>
      <c r="C63" s="1">
        <v>1014240020</v>
      </c>
      <c r="D63" s="1" t="s">
        <v>81</v>
      </c>
      <c r="E63" s="3" t="s">
        <v>8</v>
      </c>
      <c r="F63" s="4" t="s">
        <v>21</v>
      </c>
      <c r="G63" s="6" t="s">
        <v>218</v>
      </c>
      <c r="H63" s="6" t="s">
        <v>219</v>
      </c>
      <c r="I63" s="6" t="s">
        <v>219</v>
      </c>
      <c r="J63" s="6" t="s">
        <v>219</v>
      </c>
      <c r="K63" s="6" t="s">
        <v>219</v>
      </c>
      <c r="L63" s="6" t="s">
        <v>220</v>
      </c>
      <c r="M63" s="6" t="s">
        <v>220</v>
      </c>
      <c r="N63" s="6" t="s">
        <v>219</v>
      </c>
      <c r="O63" s="6" t="s">
        <v>220</v>
      </c>
      <c r="P63" s="6" t="s">
        <v>219</v>
      </c>
      <c r="Q63" s="6" t="s">
        <v>217</v>
      </c>
      <c r="R63" s="6" t="s">
        <v>218</v>
      </c>
      <c r="S63" s="6" t="s">
        <v>217</v>
      </c>
    </row>
    <row r="64" spans="2:19" ht="30" x14ac:dyDescent="0.25">
      <c r="B64" s="1" t="s">
        <v>82</v>
      </c>
      <c r="C64" s="1">
        <v>81717363</v>
      </c>
      <c r="D64" s="1" t="s">
        <v>81</v>
      </c>
      <c r="E64" s="3" t="s">
        <v>26</v>
      </c>
      <c r="F64" s="4" t="s">
        <v>73</v>
      </c>
      <c r="G64" s="6" t="s">
        <v>220</v>
      </c>
      <c r="H64" s="6" t="s">
        <v>219</v>
      </c>
      <c r="I64" s="6" t="s">
        <v>219</v>
      </c>
      <c r="J64" s="11" t="s">
        <v>220</v>
      </c>
      <c r="K64" s="6" t="s">
        <v>219</v>
      </c>
      <c r="L64" s="6" t="s">
        <v>218</v>
      </c>
      <c r="M64" s="6" t="s">
        <v>219</v>
      </c>
      <c r="N64" s="6" t="s">
        <v>219</v>
      </c>
      <c r="O64" s="6" t="s">
        <v>220</v>
      </c>
      <c r="P64" s="6" t="s">
        <v>219</v>
      </c>
      <c r="Q64" s="6" t="s">
        <v>217</v>
      </c>
      <c r="R64" s="6" t="s">
        <v>218</v>
      </c>
      <c r="S64" s="6" t="s">
        <v>217</v>
      </c>
    </row>
    <row r="65" spans="2:19" ht="30" x14ac:dyDescent="0.25">
      <c r="B65" s="1" t="s">
        <v>95</v>
      </c>
      <c r="C65" s="1">
        <v>19289331</v>
      </c>
      <c r="D65" s="1" t="s">
        <v>81</v>
      </c>
      <c r="E65" s="3" t="s">
        <v>8</v>
      </c>
      <c r="F65" s="4" t="s">
        <v>6</v>
      </c>
      <c r="G65" s="6" t="s">
        <v>219</v>
      </c>
      <c r="H65" s="6" t="s">
        <v>219</v>
      </c>
      <c r="I65" s="6" t="s">
        <v>219</v>
      </c>
      <c r="J65" s="6" t="s">
        <v>219</v>
      </c>
      <c r="K65" s="6" t="s">
        <v>219</v>
      </c>
      <c r="L65" s="6" t="s">
        <v>219</v>
      </c>
      <c r="M65" s="6" t="s">
        <v>219</v>
      </c>
      <c r="N65" s="6" t="s">
        <v>219</v>
      </c>
      <c r="O65" s="6" t="s">
        <v>220</v>
      </c>
      <c r="P65" s="6" t="s">
        <v>219</v>
      </c>
      <c r="Q65" s="6" t="s">
        <v>217</v>
      </c>
      <c r="R65" s="6" t="s">
        <v>219</v>
      </c>
      <c r="S65" s="6" t="s">
        <v>219</v>
      </c>
    </row>
    <row r="66" spans="2:19" ht="30" x14ac:dyDescent="0.25">
      <c r="B66" s="1" t="s">
        <v>96</v>
      </c>
      <c r="C66" s="1">
        <v>80219323</v>
      </c>
      <c r="D66" s="1" t="s">
        <v>81</v>
      </c>
      <c r="E66" s="3" t="s">
        <v>8</v>
      </c>
      <c r="F66" s="4" t="s">
        <v>24</v>
      </c>
      <c r="G66" s="6" t="s">
        <v>218</v>
      </c>
      <c r="H66" s="6" t="s">
        <v>219</v>
      </c>
      <c r="I66" s="6" t="s">
        <v>219</v>
      </c>
      <c r="J66" s="11" t="s">
        <v>220</v>
      </c>
      <c r="K66" s="6" t="s">
        <v>219</v>
      </c>
      <c r="L66" s="6" t="s">
        <v>219</v>
      </c>
      <c r="M66" s="6" t="s">
        <v>219</v>
      </c>
      <c r="N66" s="6" t="s">
        <v>220</v>
      </c>
      <c r="O66" s="6" t="s">
        <v>220</v>
      </c>
      <c r="P66" s="6" t="s">
        <v>220</v>
      </c>
      <c r="Q66" s="6" t="s">
        <v>217</v>
      </c>
      <c r="R66" s="6" t="s">
        <v>219</v>
      </c>
      <c r="S66" s="6" t="s">
        <v>219</v>
      </c>
    </row>
    <row r="67" spans="2:19" ht="30" x14ac:dyDescent="0.25">
      <c r="B67" s="1" t="s">
        <v>97</v>
      </c>
      <c r="C67" s="1">
        <v>32795502</v>
      </c>
      <c r="D67" s="1" t="s">
        <v>81</v>
      </c>
      <c r="E67" s="3" t="s">
        <v>8</v>
      </c>
      <c r="F67" s="4" t="s">
        <v>21</v>
      </c>
      <c r="G67" s="6" t="s">
        <v>218</v>
      </c>
      <c r="H67" s="6" t="s">
        <v>219</v>
      </c>
      <c r="I67" s="6" t="s">
        <v>219</v>
      </c>
      <c r="J67" s="6" t="s">
        <v>219</v>
      </c>
      <c r="K67" s="6" t="s">
        <v>219</v>
      </c>
      <c r="L67" s="6" t="s">
        <v>219</v>
      </c>
      <c r="M67" s="6" t="s">
        <v>219</v>
      </c>
      <c r="N67" s="6" t="s">
        <v>220</v>
      </c>
      <c r="O67" s="6" t="s">
        <v>220</v>
      </c>
      <c r="P67" s="6" t="s">
        <v>220</v>
      </c>
      <c r="Q67" s="6" t="s">
        <v>220</v>
      </c>
      <c r="R67" s="6" t="s">
        <v>219</v>
      </c>
      <c r="S67" s="6" t="s">
        <v>219</v>
      </c>
    </row>
    <row r="68" spans="2:19" ht="30" x14ac:dyDescent="0.25">
      <c r="B68" s="1" t="s">
        <v>98</v>
      </c>
      <c r="C68" s="1">
        <v>1053838557</v>
      </c>
      <c r="D68" s="1" t="s">
        <v>99</v>
      </c>
      <c r="E68" s="3" t="s">
        <v>8</v>
      </c>
      <c r="F68" s="4" t="s">
        <v>6</v>
      </c>
      <c r="G68" s="6" t="s">
        <v>220</v>
      </c>
      <c r="H68" s="6" t="s">
        <v>219</v>
      </c>
      <c r="I68" s="6" t="s">
        <v>219</v>
      </c>
      <c r="J68" s="11" t="s">
        <v>220</v>
      </c>
      <c r="K68" s="6" t="s">
        <v>219</v>
      </c>
      <c r="L68" s="6" t="s">
        <v>219</v>
      </c>
      <c r="M68" s="6" t="s">
        <v>218</v>
      </c>
      <c r="N68" s="6" t="s">
        <v>220</v>
      </c>
      <c r="O68" s="6" t="s">
        <v>220</v>
      </c>
      <c r="P68" s="6" t="s">
        <v>219</v>
      </c>
      <c r="Q68" s="6" t="s">
        <v>219</v>
      </c>
      <c r="R68" s="6" t="s">
        <v>219</v>
      </c>
      <c r="S68" s="6" t="s">
        <v>218</v>
      </c>
    </row>
    <row r="69" spans="2:19" ht="30" x14ac:dyDescent="0.25">
      <c r="B69" s="1" t="s">
        <v>100</v>
      </c>
      <c r="C69" s="1">
        <v>1010192581</v>
      </c>
      <c r="D69" s="1" t="s">
        <v>99</v>
      </c>
      <c r="E69" s="3" t="s">
        <v>8</v>
      </c>
      <c r="F69" s="4" t="s">
        <v>21</v>
      </c>
      <c r="G69" s="6" t="s">
        <v>219</v>
      </c>
      <c r="H69" s="6" t="s">
        <v>219</v>
      </c>
      <c r="I69" s="6" t="s">
        <v>219</v>
      </c>
      <c r="J69" s="11" t="s">
        <v>220</v>
      </c>
      <c r="K69" s="6" t="s">
        <v>219</v>
      </c>
      <c r="L69" s="6" t="s">
        <v>219</v>
      </c>
      <c r="M69" s="6" t="s">
        <v>219</v>
      </c>
      <c r="N69" s="6" t="s">
        <v>220</v>
      </c>
      <c r="O69" s="6" t="s">
        <v>220</v>
      </c>
      <c r="P69" s="6" t="s">
        <v>219</v>
      </c>
      <c r="Q69" s="6" t="s">
        <v>219</v>
      </c>
      <c r="R69" s="6" t="s">
        <v>220</v>
      </c>
      <c r="S69" s="6" t="s">
        <v>218</v>
      </c>
    </row>
    <row r="70" spans="2:19" ht="30" x14ac:dyDescent="0.25">
      <c r="B70" s="1" t="s">
        <v>101</v>
      </c>
      <c r="C70" s="1">
        <v>1018409760</v>
      </c>
      <c r="D70" s="1" t="s">
        <v>99</v>
      </c>
      <c r="E70" s="3" t="s">
        <v>8</v>
      </c>
      <c r="F70" s="4" t="s">
        <v>21</v>
      </c>
      <c r="G70" s="6" t="s">
        <v>218</v>
      </c>
      <c r="H70" s="6" t="s">
        <v>219</v>
      </c>
      <c r="I70" s="6" t="s">
        <v>219</v>
      </c>
      <c r="J70" s="6" t="s">
        <v>219</v>
      </c>
      <c r="K70" s="6" t="s">
        <v>219</v>
      </c>
      <c r="L70" s="6" t="s">
        <v>220</v>
      </c>
      <c r="M70" s="6" t="s">
        <v>219</v>
      </c>
      <c r="N70" s="6" t="s">
        <v>220</v>
      </c>
      <c r="O70" s="6" t="s">
        <v>220</v>
      </c>
      <c r="P70" s="6" t="s">
        <v>219</v>
      </c>
      <c r="Q70" s="6" t="s">
        <v>219</v>
      </c>
      <c r="R70" s="6" t="s">
        <v>220</v>
      </c>
      <c r="S70" s="6" t="s">
        <v>219</v>
      </c>
    </row>
    <row r="71" spans="2:19" ht="30" x14ac:dyDescent="0.25">
      <c r="B71" s="1" t="s">
        <v>102</v>
      </c>
      <c r="C71" s="1">
        <v>1019039317</v>
      </c>
      <c r="D71" s="1" t="s">
        <v>99</v>
      </c>
      <c r="E71" s="3" t="s">
        <v>8</v>
      </c>
      <c r="F71" s="4" t="s">
        <v>13</v>
      </c>
      <c r="G71" s="6" t="s">
        <v>219</v>
      </c>
      <c r="H71" s="6" t="s">
        <v>219</v>
      </c>
      <c r="I71" s="6" t="s">
        <v>219</v>
      </c>
      <c r="J71" s="11" t="s">
        <v>220</v>
      </c>
      <c r="K71" s="6" t="s">
        <v>219</v>
      </c>
      <c r="L71" s="6" t="s">
        <v>220</v>
      </c>
      <c r="M71" s="6" t="s">
        <v>220</v>
      </c>
      <c r="N71" s="6" t="s">
        <v>220</v>
      </c>
      <c r="O71" s="6" t="s">
        <v>220</v>
      </c>
      <c r="P71" s="6" t="s">
        <v>220</v>
      </c>
      <c r="Q71" s="6" t="s">
        <v>219</v>
      </c>
      <c r="R71" s="6" t="s">
        <v>220</v>
      </c>
      <c r="S71" s="6" t="s">
        <v>220</v>
      </c>
    </row>
    <row r="72" spans="2:19" ht="30" x14ac:dyDescent="0.25">
      <c r="B72" s="1" t="s">
        <v>103</v>
      </c>
      <c r="C72" s="1">
        <v>1019012336</v>
      </c>
      <c r="D72" s="1" t="s">
        <v>99</v>
      </c>
      <c r="E72" s="3" t="s">
        <v>8</v>
      </c>
      <c r="F72" s="4" t="s">
        <v>21</v>
      </c>
      <c r="G72" s="6" t="s">
        <v>219</v>
      </c>
      <c r="H72" s="6" t="s">
        <v>219</v>
      </c>
      <c r="I72" s="6" t="s">
        <v>219</v>
      </c>
      <c r="J72" s="6" t="s">
        <v>219</v>
      </c>
      <c r="K72" s="6" t="s">
        <v>219</v>
      </c>
      <c r="L72" s="6" t="s">
        <v>220</v>
      </c>
      <c r="M72" s="6" t="s">
        <v>220</v>
      </c>
      <c r="N72" s="6" t="s">
        <v>220</v>
      </c>
      <c r="O72" s="6" t="s">
        <v>220</v>
      </c>
      <c r="P72" s="6" t="s">
        <v>220</v>
      </c>
      <c r="Q72" s="6" t="s">
        <v>219</v>
      </c>
      <c r="R72" s="6" t="s">
        <v>219</v>
      </c>
      <c r="S72" s="6" t="s">
        <v>217</v>
      </c>
    </row>
    <row r="73" spans="2:19" ht="30" x14ac:dyDescent="0.25">
      <c r="B73" s="1" t="s">
        <v>104</v>
      </c>
      <c r="C73" s="1">
        <v>79273945</v>
      </c>
      <c r="D73" s="1" t="s">
        <v>105</v>
      </c>
      <c r="E73" s="3" t="s">
        <v>8</v>
      </c>
      <c r="F73" s="4" t="s">
        <v>14</v>
      </c>
      <c r="G73" s="6" t="s">
        <v>220</v>
      </c>
      <c r="H73" s="6" t="s">
        <v>219</v>
      </c>
      <c r="I73" s="6" t="s">
        <v>219</v>
      </c>
      <c r="J73" s="11" t="s">
        <v>220</v>
      </c>
      <c r="K73" s="6" t="s">
        <v>219</v>
      </c>
      <c r="L73" s="6" t="s">
        <v>218</v>
      </c>
      <c r="M73" s="6" t="s">
        <v>220</v>
      </c>
      <c r="N73" s="6" t="s">
        <v>220</v>
      </c>
      <c r="O73" s="6" t="s">
        <v>220</v>
      </c>
      <c r="P73" s="6" t="s">
        <v>219</v>
      </c>
      <c r="Q73" s="6" t="s">
        <v>219</v>
      </c>
      <c r="R73" s="6" t="s">
        <v>218</v>
      </c>
      <c r="S73" s="6" t="s">
        <v>218</v>
      </c>
    </row>
    <row r="74" spans="2:19" ht="30" x14ac:dyDescent="0.25">
      <c r="B74" s="1" t="s">
        <v>106</v>
      </c>
      <c r="C74" s="1">
        <v>53007227</v>
      </c>
      <c r="D74" s="1" t="s">
        <v>99</v>
      </c>
      <c r="E74" s="3" t="s">
        <v>8</v>
      </c>
      <c r="F74" s="4" t="s">
        <v>14</v>
      </c>
      <c r="G74" s="6" t="s">
        <v>220</v>
      </c>
      <c r="H74" s="6" t="s">
        <v>219</v>
      </c>
      <c r="I74" s="6" t="s">
        <v>219</v>
      </c>
      <c r="J74" s="6" t="s">
        <v>219</v>
      </c>
      <c r="K74" s="6" t="s">
        <v>219</v>
      </c>
      <c r="L74" s="6" t="s">
        <v>219</v>
      </c>
      <c r="M74" s="6" t="s">
        <v>219</v>
      </c>
      <c r="N74" s="6" t="s">
        <v>220</v>
      </c>
      <c r="O74" s="6" t="s">
        <v>220</v>
      </c>
      <c r="P74" s="6" t="s">
        <v>219</v>
      </c>
      <c r="Q74" s="6" t="s">
        <v>218</v>
      </c>
      <c r="R74" s="6" t="s">
        <v>218</v>
      </c>
      <c r="S74" s="6" t="s">
        <v>219</v>
      </c>
    </row>
    <row r="75" spans="2:19" ht="30" x14ac:dyDescent="0.25">
      <c r="B75" s="1" t="s">
        <v>107</v>
      </c>
      <c r="C75" s="1">
        <v>52717934</v>
      </c>
      <c r="D75" s="1" t="s">
        <v>99</v>
      </c>
      <c r="E75" s="3" t="s">
        <v>8</v>
      </c>
      <c r="F75" s="4" t="s">
        <v>24</v>
      </c>
      <c r="G75" s="6" t="s">
        <v>220</v>
      </c>
      <c r="H75" s="6" t="s">
        <v>219</v>
      </c>
      <c r="I75" s="6" t="s">
        <v>219</v>
      </c>
      <c r="J75" s="11" t="s">
        <v>220</v>
      </c>
      <c r="K75" s="6" t="s">
        <v>219</v>
      </c>
      <c r="L75" s="6" t="s">
        <v>219</v>
      </c>
      <c r="M75" s="6" t="s">
        <v>219</v>
      </c>
      <c r="N75" s="6" t="s">
        <v>220</v>
      </c>
      <c r="O75" s="6" t="s">
        <v>220</v>
      </c>
      <c r="P75" s="6" t="s">
        <v>219</v>
      </c>
      <c r="Q75" s="6" t="s">
        <v>219</v>
      </c>
      <c r="R75" s="6" t="s">
        <v>219</v>
      </c>
      <c r="S75" s="6" t="s">
        <v>220</v>
      </c>
    </row>
    <row r="76" spans="2:19" x14ac:dyDescent="0.25">
      <c r="B76" s="1" t="s">
        <v>108</v>
      </c>
      <c r="C76" s="1">
        <v>1118120496</v>
      </c>
      <c r="D76" s="1" t="s">
        <v>99</v>
      </c>
      <c r="E76" s="3" t="s">
        <v>8</v>
      </c>
      <c r="F76" s="4" t="s">
        <v>24</v>
      </c>
      <c r="G76" s="6" t="s">
        <v>220</v>
      </c>
      <c r="H76" s="6" t="s">
        <v>219</v>
      </c>
      <c r="I76" s="6" t="s">
        <v>219</v>
      </c>
      <c r="J76" s="6" t="s">
        <v>219</v>
      </c>
      <c r="K76" s="6" t="s">
        <v>219</v>
      </c>
      <c r="L76" s="6" t="s">
        <v>219</v>
      </c>
      <c r="M76" s="6" t="s">
        <v>219</v>
      </c>
      <c r="N76" s="6" t="s">
        <v>219</v>
      </c>
      <c r="O76" s="6" t="s">
        <v>220</v>
      </c>
      <c r="P76" s="6" t="s">
        <v>219</v>
      </c>
      <c r="Q76" s="6" t="s">
        <v>219</v>
      </c>
      <c r="R76" s="6" t="s">
        <v>219</v>
      </c>
      <c r="S76" s="6" t="s">
        <v>217</v>
      </c>
    </row>
    <row r="77" spans="2:19" ht="30" x14ac:dyDescent="0.25">
      <c r="B77" s="1" t="s">
        <v>109</v>
      </c>
      <c r="C77" s="1">
        <v>52334765</v>
      </c>
      <c r="D77" s="1" t="s">
        <v>99</v>
      </c>
      <c r="E77" s="3" t="s">
        <v>8</v>
      </c>
      <c r="F77" s="4" t="s">
        <v>14</v>
      </c>
      <c r="G77" s="6" t="s">
        <v>220</v>
      </c>
      <c r="H77" s="6" t="s">
        <v>220</v>
      </c>
      <c r="I77" s="6" t="s">
        <v>219</v>
      </c>
      <c r="J77" s="11" t="s">
        <v>220</v>
      </c>
      <c r="K77" s="6" t="s">
        <v>219</v>
      </c>
      <c r="L77" s="6" t="s">
        <v>219</v>
      </c>
      <c r="M77" s="6" t="s">
        <v>219</v>
      </c>
      <c r="N77" s="6" t="s">
        <v>219</v>
      </c>
      <c r="O77" s="6" t="s">
        <v>220</v>
      </c>
      <c r="P77" s="6" t="s">
        <v>219</v>
      </c>
      <c r="Q77" s="6" t="s">
        <v>219</v>
      </c>
      <c r="R77" s="6" t="s">
        <v>219</v>
      </c>
      <c r="S77" s="6" t="s">
        <v>218</v>
      </c>
    </row>
    <row r="78" spans="2:19" x14ac:dyDescent="0.25">
      <c r="B78" s="1" t="s">
        <v>110</v>
      </c>
      <c r="C78" s="1">
        <v>63548378</v>
      </c>
      <c r="D78" s="1" t="s">
        <v>99</v>
      </c>
      <c r="E78" s="3" t="s">
        <v>8</v>
      </c>
      <c r="F78" s="4" t="s">
        <v>24</v>
      </c>
      <c r="G78" s="6" t="s">
        <v>220</v>
      </c>
      <c r="H78" s="6" t="s">
        <v>220</v>
      </c>
      <c r="I78" s="6" t="s">
        <v>219</v>
      </c>
      <c r="J78" s="6" t="s">
        <v>219</v>
      </c>
      <c r="K78" s="6" t="s">
        <v>219</v>
      </c>
      <c r="L78" s="6" t="s">
        <v>219</v>
      </c>
      <c r="M78" s="6" t="s">
        <v>219</v>
      </c>
      <c r="N78" s="6" t="s">
        <v>219</v>
      </c>
      <c r="O78" s="6" t="s">
        <v>220</v>
      </c>
      <c r="P78" s="6" t="s">
        <v>220</v>
      </c>
      <c r="Q78" s="6" t="s">
        <v>219</v>
      </c>
      <c r="R78" s="6" t="s">
        <v>217</v>
      </c>
      <c r="S78" s="6" t="s">
        <v>219</v>
      </c>
    </row>
    <row r="79" spans="2:19" ht="30" x14ac:dyDescent="0.25">
      <c r="B79" s="1" t="s">
        <v>111</v>
      </c>
      <c r="C79" s="1">
        <v>46381357</v>
      </c>
      <c r="D79" s="1" t="s">
        <v>99</v>
      </c>
      <c r="E79" s="3" t="s">
        <v>8</v>
      </c>
      <c r="F79" s="4" t="s">
        <v>24</v>
      </c>
      <c r="G79" s="6" t="s">
        <v>220</v>
      </c>
      <c r="H79" s="6" t="s">
        <v>220</v>
      </c>
      <c r="I79" s="6" t="s">
        <v>219</v>
      </c>
      <c r="J79" s="11" t="s">
        <v>220</v>
      </c>
      <c r="K79" s="6" t="s">
        <v>219</v>
      </c>
      <c r="L79" s="6" t="s">
        <v>220</v>
      </c>
      <c r="M79" s="6" t="s">
        <v>219</v>
      </c>
      <c r="N79" s="6" t="s">
        <v>219</v>
      </c>
      <c r="O79" s="6" t="s">
        <v>220</v>
      </c>
      <c r="P79" s="6" t="s">
        <v>220</v>
      </c>
      <c r="Q79" s="6" t="s">
        <v>219</v>
      </c>
      <c r="R79" s="6" t="s">
        <v>219</v>
      </c>
      <c r="S79" s="6" t="s">
        <v>220</v>
      </c>
    </row>
    <row r="80" spans="2:19" ht="30" x14ac:dyDescent="0.25">
      <c r="B80" s="1" t="s">
        <v>112</v>
      </c>
      <c r="C80" s="1">
        <v>1010170207</v>
      </c>
      <c r="D80" s="1" t="s">
        <v>99</v>
      </c>
      <c r="E80" s="3" t="s">
        <v>8</v>
      </c>
      <c r="F80" s="4" t="s">
        <v>24</v>
      </c>
      <c r="G80" s="6" t="s">
        <v>219</v>
      </c>
      <c r="H80" s="6" t="s">
        <v>220</v>
      </c>
      <c r="I80" s="6" t="s">
        <v>219</v>
      </c>
      <c r="J80" s="6" t="s">
        <v>219</v>
      </c>
      <c r="K80" s="6" t="s">
        <v>219</v>
      </c>
      <c r="L80" s="6" t="s">
        <v>220</v>
      </c>
      <c r="M80" s="6" t="s">
        <v>219</v>
      </c>
      <c r="N80" s="6" t="s">
        <v>219</v>
      </c>
      <c r="O80" s="6" t="s">
        <v>219</v>
      </c>
      <c r="P80" s="6" t="s">
        <v>219</v>
      </c>
      <c r="Q80" s="6" t="s">
        <v>219</v>
      </c>
      <c r="R80" s="6" t="s">
        <v>217</v>
      </c>
      <c r="S80" s="6" t="s">
        <v>219</v>
      </c>
    </row>
    <row r="81" spans="2:19" ht="30" x14ac:dyDescent="0.25">
      <c r="B81" s="1" t="s">
        <v>113</v>
      </c>
      <c r="C81" s="1">
        <v>80769073</v>
      </c>
      <c r="D81" s="1" t="s">
        <v>99</v>
      </c>
      <c r="E81" s="3" t="s">
        <v>8</v>
      </c>
      <c r="F81" s="4" t="s">
        <v>24</v>
      </c>
      <c r="G81" s="6" t="s">
        <v>219</v>
      </c>
      <c r="H81" s="6" t="s">
        <v>220</v>
      </c>
      <c r="I81" s="6" t="s">
        <v>219</v>
      </c>
      <c r="J81" s="6" t="s">
        <v>218</v>
      </c>
      <c r="K81" s="6" t="s">
        <v>219</v>
      </c>
      <c r="L81" s="6" t="s">
        <v>220</v>
      </c>
      <c r="M81" s="6" t="s">
        <v>219</v>
      </c>
      <c r="N81" s="6" t="s">
        <v>219</v>
      </c>
      <c r="O81" s="6" t="s">
        <v>219</v>
      </c>
      <c r="P81" s="6" t="s">
        <v>219</v>
      </c>
      <c r="Q81" s="6" t="s">
        <v>219</v>
      </c>
      <c r="R81" s="6" t="s">
        <v>218</v>
      </c>
      <c r="S81" s="6" t="s">
        <v>219</v>
      </c>
    </row>
    <row r="82" spans="2:19" ht="30" x14ac:dyDescent="0.25">
      <c r="B82" s="1" t="s">
        <v>114</v>
      </c>
      <c r="C82" s="1">
        <v>1001060716</v>
      </c>
      <c r="D82" s="1" t="s">
        <v>99</v>
      </c>
      <c r="E82" s="3" t="s">
        <v>8</v>
      </c>
      <c r="F82" s="4" t="s">
        <v>9</v>
      </c>
      <c r="G82" s="6" t="s">
        <v>219</v>
      </c>
      <c r="H82" s="6" t="s">
        <v>220</v>
      </c>
      <c r="I82" s="6" t="s">
        <v>219</v>
      </c>
      <c r="J82" s="6" t="s">
        <v>218</v>
      </c>
      <c r="K82" s="6" t="s">
        <v>219</v>
      </c>
      <c r="L82" s="6" t="s">
        <v>218</v>
      </c>
      <c r="M82" s="6" t="s">
        <v>219</v>
      </c>
      <c r="N82" s="6" t="s">
        <v>219</v>
      </c>
      <c r="O82" s="6" t="s">
        <v>219</v>
      </c>
      <c r="P82" s="6" t="s">
        <v>218</v>
      </c>
      <c r="Q82" s="6" t="s">
        <v>218</v>
      </c>
      <c r="R82" s="6" t="s">
        <v>218</v>
      </c>
      <c r="S82" s="6" t="s">
        <v>219</v>
      </c>
    </row>
    <row r="83" spans="2:19" ht="30" x14ac:dyDescent="0.25">
      <c r="B83" s="1" t="s">
        <v>115</v>
      </c>
      <c r="C83" s="1">
        <v>1109492059</v>
      </c>
      <c r="D83" s="1" t="s">
        <v>99</v>
      </c>
      <c r="E83" s="3" t="s">
        <v>8</v>
      </c>
      <c r="F83" s="4" t="s">
        <v>24</v>
      </c>
      <c r="G83" s="6" t="s">
        <v>219</v>
      </c>
      <c r="H83" s="6" t="s">
        <v>220</v>
      </c>
      <c r="I83" s="6" t="s">
        <v>219</v>
      </c>
      <c r="J83" s="6" t="s">
        <v>218</v>
      </c>
      <c r="K83" s="6" t="s">
        <v>219</v>
      </c>
      <c r="L83" s="6" t="s">
        <v>219</v>
      </c>
      <c r="M83" s="6" t="s">
        <v>219</v>
      </c>
      <c r="N83" s="6" t="s">
        <v>219</v>
      </c>
      <c r="O83" s="6" t="s">
        <v>219</v>
      </c>
      <c r="P83" s="6" t="s">
        <v>219</v>
      </c>
      <c r="Q83" s="6" t="s">
        <v>217</v>
      </c>
      <c r="R83" s="6" t="s">
        <v>219</v>
      </c>
      <c r="S83" s="6" t="s">
        <v>219</v>
      </c>
    </row>
    <row r="84" spans="2:19" x14ac:dyDescent="0.25">
      <c r="B84" s="1" t="s">
        <v>116</v>
      </c>
      <c r="C84" s="1">
        <v>1099369251</v>
      </c>
      <c r="D84" s="1" t="s">
        <v>99</v>
      </c>
      <c r="E84" s="3" t="s">
        <v>8</v>
      </c>
      <c r="F84" s="4" t="s">
        <v>24</v>
      </c>
      <c r="G84" s="6" t="s">
        <v>219</v>
      </c>
      <c r="H84" s="6" t="s">
        <v>220</v>
      </c>
      <c r="I84" s="6" t="s">
        <v>219</v>
      </c>
      <c r="J84" s="6" t="s">
        <v>218</v>
      </c>
      <c r="K84" s="6" t="s">
        <v>219</v>
      </c>
      <c r="L84" s="6" t="s">
        <v>219</v>
      </c>
      <c r="M84" s="6" t="s">
        <v>219</v>
      </c>
      <c r="N84" s="6" t="s">
        <v>219</v>
      </c>
      <c r="O84" s="6" t="s">
        <v>219</v>
      </c>
      <c r="P84" s="6" t="s">
        <v>219</v>
      </c>
      <c r="Q84" s="6" t="s">
        <v>217</v>
      </c>
      <c r="R84" s="6" t="s">
        <v>219</v>
      </c>
      <c r="S84" s="6" t="s">
        <v>219</v>
      </c>
    </row>
    <row r="85" spans="2:19" x14ac:dyDescent="0.25">
      <c r="B85" s="1" t="s">
        <v>117</v>
      </c>
      <c r="C85" s="1">
        <v>1019038761</v>
      </c>
      <c r="D85" s="1" t="s">
        <v>99</v>
      </c>
      <c r="E85" s="3" t="s">
        <v>8</v>
      </c>
      <c r="F85" s="4" t="s">
        <v>24</v>
      </c>
      <c r="G85" s="6" t="s">
        <v>219</v>
      </c>
      <c r="H85" s="6" t="s">
        <v>220</v>
      </c>
      <c r="I85" s="6" t="s">
        <v>219</v>
      </c>
      <c r="J85" s="6" t="s">
        <v>218</v>
      </c>
      <c r="K85" s="6" t="s">
        <v>219</v>
      </c>
      <c r="L85" s="6" t="s">
        <v>219</v>
      </c>
      <c r="M85" s="6" t="s">
        <v>219</v>
      </c>
      <c r="N85" s="6" t="s">
        <v>219</v>
      </c>
      <c r="O85" s="6" t="s">
        <v>219</v>
      </c>
      <c r="P85" s="6" t="s">
        <v>219</v>
      </c>
      <c r="Q85" s="6" t="s">
        <v>217</v>
      </c>
      <c r="R85" s="6" t="s">
        <v>219</v>
      </c>
      <c r="S85" s="6" t="s">
        <v>219</v>
      </c>
    </row>
    <row r="86" spans="2:19" ht="30" x14ac:dyDescent="0.25">
      <c r="B86" s="1" t="s">
        <v>118</v>
      </c>
      <c r="C86" s="1">
        <v>80199799</v>
      </c>
      <c r="D86" s="1" t="s">
        <v>99</v>
      </c>
      <c r="E86" s="3" t="s">
        <v>8</v>
      </c>
      <c r="F86" s="4" t="s">
        <v>24</v>
      </c>
      <c r="G86" s="6" t="s">
        <v>219</v>
      </c>
      <c r="H86" s="6" t="s">
        <v>220</v>
      </c>
      <c r="I86" s="6" t="s">
        <v>220</v>
      </c>
      <c r="J86" s="11" t="s">
        <v>220</v>
      </c>
      <c r="K86" s="6" t="s">
        <v>219</v>
      </c>
      <c r="L86" s="6" t="s">
        <v>219</v>
      </c>
      <c r="M86" s="6" t="s">
        <v>219</v>
      </c>
      <c r="N86" s="6" t="s">
        <v>219</v>
      </c>
      <c r="O86" s="6" t="s">
        <v>219</v>
      </c>
      <c r="P86" s="6" t="s">
        <v>219</v>
      </c>
      <c r="Q86" s="6" t="s">
        <v>217</v>
      </c>
      <c r="R86" s="6" t="s">
        <v>219</v>
      </c>
      <c r="S86" s="6" t="s">
        <v>217</v>
      </c>
    </row>
    <row r="87" spans="2:19" ht="30" x14ac:dyDescent="0.25">
      <c r="B87" s="1" t="s">
        <v>119</v>
      </c>
      <c r="C87" s="1">
        <v>1048207112</v>
      </c>
      <c r="D87" s="1" t="s">
        <v>99</v>
      </c>
      <c r="E87" s="3" t="s">
        <v>8</v>
      </c>
      <c r="F87" s="4" t="s">
        <v>24</v>
      </c>
      <c r="G87" s="6" t="s">
        <v>219</v>
      </c>
      <c r="H87" s="6" t="s">
        <v>220</v>
      </c>
      <c r="I87" s="6" t="s">
        <v>220</v>
      </c>
      <c r="J87" s="6" t="s">
        <v>219</v>
      </c>
      <c r="K87" s="6" t="s">
        <v>219</v>
      </c>
      <c r="L87" s="6" t="s">
        <v>219</v>
      </c>
      <c r="M87" s="6" t="s">
        <v>219</v>
      </c>
      <c r="N87" s="6" t="s">
        <v>220</v>
      </c>
      <c r="O87" s="6" t="s">
        <v>219</v>
      </c>
      <c r="P87" s="6" t="s">
        <v>219</v>
      </c>
      <c r="Q87" s="6" t="s">
        <v>219</v>
      </c>
      <c r="R87" s="6" t="s">
        <v>219</v>
      </c>
      <c r="S87" s="6" t="s">
        <v>217</v>
      </c>
    </row>
    <row r="88" spans="2:19" ht="30" x14ac:dyDescent="0.25">
      <c r="B88" s="1" t="s">
        <v>120</v>
      </c>
      <c r="C88" s="1">
        <v>52396959</v>
      </c>
      <c r="D88" s="1" t="s">
        <v>99</v>
      </c>
      <c r="E88" s="3" t="s">
        <v>8</v>
      </c>
      <c r="F88" s="4" t="s">
        <v>24</v>
      </c>
      <c r="G88" s="6" t="s">
        <v>219</v>
      </c>
      <c r="H88" s="6" t="s">
        <v>220</v>
      </c>
      <c r="I88" s="6" t="s">
        <v>220</v>
      </c>
      <c r="J88" s="6" t="s">
        <v>218</v>
      </c>
      <c r="K88" s="6" t="s">
        <v>219</v>
      </c>
      <c r="L88" s="6" t="s">
        <v>220</v>
      </c>
      <c r="M88" s="6" t="s">
        <v>220</v>
      </c>
      <c r="N88" s="6" t="s">
        <v>220</v>
      </c>
      <c r="O88" s="6" t="s">
        <v>219</v>
      </c>
      <c r="P88" s="6" t="s">
        <v>220</v>
      </c>
      <c r="Q88" s="6" t="s">
        <v>219</v>
      </c>
      <c r="R88" s="6" t="s">
        <v>219</v>
      </c>
      <c r="S88" s="6" t="s">
        <v>217</v>
      </c>
    </row>
    <row r="89" spans="2:19" ht="30" x14ac:dyDescent="0.25">
      <c r="B89" s="1" t="s">
        <v>121</v>
      </c>
      <c r="C89" s="1">
        <v>40993931</v>
      </c>
      <c r="D89" s="1" t="s">
        <v>99</v>
      </c>
      <c r="E89" s="3" t="s">
        <v>8</v>
      </c>
      <c r="F89" s="4" t="s">
        <v>24</v>
      </c>
      <c r="G89" s="6" t="s">
        <v>219</v>
      </c>
      <c r="H89" s="6" t="s">
        <v>220</v>
      </c>
      <c r="I89" s="6" t="s">
        <v>220</v>
      </c>
      <c r="J89" s="11" t="s">
        <v>220</v>
      </c>
      <c r="K89" s="6" t="s">
        <v>219</v>
      </c>
      <c r="L89" s="6" t="s">
        <v>220</v>
      </c>
      <c r="M89" s="6" t="s">
        <v>220</v>
      </c>
      <c r="N89" s="6" t="s">
        <v>220</v>
      </c>
      <c r="O89" s="6" t="s">
        <v>219</v>
      </c>
      <c r="P89" s="6" t="s">
        <v>220</v>
      </c>
      <c r="Q89" s="6" t="s">
        <v>219</v>
      </c>
      <c r="R89" s="6" t="s">
        <v>217</v>
      </c>
      <c r="S89" s="6" t="s">
        <v>217</v>
      </c>
    </row>
    <row r="90" spans="2:19" x14ac:dyDescent="0.25">
      <c r="B90" s="1" t="s">
        <v>122</v>
      </c>
      <c r="C90" s="1">
        <v>91233099</v>
      </c>
      <c r="D90" s="1" t="s">
        <v>99</v>
      </c>
      <c r="E90" s="3" t="s">
        <v>26</v>
      </c>
      <c r="F90" s="4" t="s">
        <v>7</v>
      </c>
      <c r="G90" s="6" t="s">
        <v>219</v>
      </c>
      <c r="H90" s="6" t="s">
        <v>220</v>
      </c>
      <c r="I90" s="6" t="s">
        <v>220</v>
      </c>
      <c r="J90" s="6" t="s">
        <v>219</v>
      </c>
      <c r="K90" s="6" t="s">
        <v>219</v>
      </c>
      <c r="L90" s="6" t="s">
        <v>220</v>
      </c>
      <c r="M90" s="6" t="s">
        <v>220</v>
      </c>
      <c r="N90" s="6" t="s">
        <v>220</v>
      </c>
      <c r="O90" s="6" t="s">
        <v>220</v>
      </c>
      <c r="P90" s="6" t="s">
        <v>220</v>
      </c>
      <c r="Q90" s="6" t="s">
        <v>219</v>
      </c>
      <c r="R90" s="6" t="s">
        <v>217</v>
      </c>
      <c r="S90" s="6" t="s">
        <v>217</v>
      </c>
    </row>
    <row r="91" spans="2:19" ht="30" x14ac:dyDescent="0.25">
      <c r="B91" s="1" t="s">
        <v>123</v>
      </c>
      <c r="C91" s="1">
        <v>1020800568</v>
      </c>
      <c r="D91" s="1" t="s">
        <v>99</v>
      </c>
      <c r="E91" s="3" t="s">
        <v>26</v>
      </c>
      <c r="F91" s="4" t="s">
        <v>24</v>
      </c>
      <c r="G91" s="6" t="s">
        <v>219</v>
      </c>
      <c r="H91" s="6" t="s">
        <v>220</v>
      </c>
      <c r="I91" s="6" t="s">
        <v>220</v>
      </c>
      <c r="J91" s="6" t="s">
        <v>218</v>
      </c>
      <c r="K91" s="6" t="s">
        <v>219</v>
      </c>
      <c r="L91" s="6" t="s">
        <v>218</v>
      </c>
      <c r="M91" s="6" t="s">
        <v>220</v>
      </c>
      <c r="N91" s="6" t="s">
        <v>220</v>
      </c>
      <c r="O91" s="6" t="s">
        <v>220</v>
      </c>
      <c r="P91" s="6" t="s">
        <v>220</v>
      </c>
      <c r="Q91" s="6" t="s">
        <v>220</v>
      </c>
      <c r="R91" s="6" t="s">
        <v>218</v>
      </c>
      <c r="S91" s="6" t="s">
        <v>217</v>
      </c>
    </row>
    <row r="92" spans="2:19" ht="30" x14ac:dyDescent="0.25">
      <c r="B92" s="1" t="s">
        <v>124</v>
      </c>
      <c r="C92" s="1">
        <v>1020764003</v>
      </c>
      <c r="D92" s="1" t="s">
        <v>99</v>
      </c>
      <c r="E92" s="3" t="s">
        <v>26</v>
      </c>
      <c r="F92" s="4" t="s">
        <v>24</v>
      </c>
      <c r="G92" s="6" t="s">
        <v>219</v>
      </c>
      <c r="H92" s="6" t="s">
        <v>220</v>
      </c>
      <c r="I92" s="6" t="s">
        <v>220</v>
      </c>
      <c r="J92" s="11" t="s">
        <v>220</v>
      </c>
      <c r="K92" s="6" t="s">
        <v>219</v>
      </c>
      <c r="L92" s="6" t="s">
        <v>219</v>
      </c>
      <c r="M92" s="6" t="s">
        <v>220</v>
      </c>
      <c r="N92" s="6" t="s">
        <v>220</v>
      </c>
      <c r="O92" s="6" t="s">
        <v>220</v>
      </c>
      <c r="P92" s="6" t="s">
        <v>220</v>
      </c>
      <c r="Q92" s="6" t="s">
        <v>220</v>
      </c>
      <c r="R92" s="6" t="s">
        <v>219</v>
      </c>
      <c r="S92" s="6" t="s">
        <v>217</v>
      </c>
    </row>
    <row r="93" spans="2:19" x14ac:dyDescent="0.25">
      <c r="B93" s="1" t="s">
        <v>125</v>
      </c>
      <c r="C93" s="1">
        <v>53117213</v>
      </c>
      <c r="D93" s="1" t="s">
        <v>99</v>
      </c>
      <c r="E93" s="3" t="s">
        <v>26</v>
      </c>
      <c r="F93" s="4" t="s">
        <v>21</v>
      </c>
      <c r="G93" s="6" t="s">
        <v>219</v>
      </c>
      <c r="H93" s="6" t="s">
        <v>219</v>
      </c>
      <c r="I93" s="6" t="s">
        <v>220</v>
      </c>
      <c r="J93" s="6" t="s">
        <v>219</v>
      </c>
      <c r="K93" s="6" t="s">
        <v>218</v>
      </c>
      <c r="L93" s="6" t="s">
        <v>219</v>
      </c>
      <c r="M93" s="6" t="s">
        <v>220</v>
      </c>
      <c r="N93" s="6" t="s">
        <v>220</v>
      </c>
      <c r="O93" s="6" t="s">
        <v>220</v>
      </c>
      <c r="P93" s="6" t="s">
        <v>219</v>
      </c>
      <c r="Q93" s="6" t="s">
        <v>220</v>
      </c>
      <c r="R93" s="6" t="s">
        <v>219</v>
      </c>
      <c r="S93" s="6" t="s">
        <v>217</v>
      </c>
    </row>
    <row r="94" spans="2:19" ht="30" x14ac:dyDescent="0.25">
      <c r="B94" s="1" t="s">
        <v>126</v>
      </c>
      <c r="C94" s="1">
        <v>52937302</v>
      </c>
      <c r="D94" s="1" t="s">
        <v>127</v>
      </c>
      <c r="E94" s="3" t="s">
        <v>8</v>
      </c>
      <c r="F94" s="4" t="s">
        <v>6</v>
      </c>
      <c r="G94" s="6" t="s">
        <v>219</v>
      </c>
      <c r="H94" s="6" t="s">
        <v>219</v>
      </c>
      <c r="I94" s="6" t="s">
        <v>220</v>
      </c>
      <c r="J94" s="6" t="s">
        <v>218</v>
      </c>
      <c r="K94" s="6" t="s">
        <v>219</v>
      </c>
      <c r="L94" s="6" t="s">
        <v>219</v>
      </c>
      <c r="M94" s="6" t="s">
        <v>220</v>
      </c>
      <c r="N94" s="6" t="s">
        <v>220</v>
      </c>
      <c r="O94" s="6" t="s">
        <v>220</v>
      </c>
      <c r="P94" s="6" t="s">
        <v>219</v>
      </c>
      <c r="Q94" s="6" t="s">
        <v>220</v>
      </c>
      <c r="R94" s="6" t="s">
        <v>219</v>
      </c>
      <c r="S94" s="6" t="s">
        <v>218</v>
      </c>
    </row>
    <row r="95" spans="2:19" ht="30" x14ac:dyDescent="0.25">
      <c r="B95" s="1" t="s">
        <v>128</v>
      </c>
      <c r="C95" s="1">
        <v>1020839093</v>
      </c>
      <c r="D95" s="1" t="s">
        <v>127</v>
      </c>
      <c r="E95" s="3" t="s">
        <v>26</v>
      </c>
      <c r="F95" s="4" t="s">
        <v>24</v>
      </c>
      <c r="G95" s="6" t="s">
        <v>219</v>
      </c>
      <c r="H95" s="6" t="s">
        <v>219</v>
      </c>
      <c r="I95" s="6" t="s">
        <v>220</v>
      </c>
      <c r="J95" s="11" t="s">
        <v>220</v>
      </c>
      <c r="K95" s="6" t="s">
        <v>219</v>
      </c>
      <c r="L95" s="6" t="s">
        <v>219</v>
      </c>
      <c r="M95" s="6" t="s">
        <v>220</v>
      </c>
      <c r="N95" s="6" t="s">
        <v>220</v>
      </c>
      <c r="O95" s="6" t="s">
        <v>220</v>
      </c>
      <c r="P95" s="6" t="s">
        <v>219</v>
      </c>
      <c r="Q95" s="6" t="s">
        <v>220</v>
      </c>
      <c r="R95" s="6" t="s">
        <v>220</v>
      </c>
      <c r="S95" s="6" t="s">
        <v>218</v>
      </c>
    </row>
    <row r="96" spans="2:19" ht="30" x14ac:dyDescent="0.25">
      <c r="B96" s="1" t="s">
        <v>129</v>
      </c>
      <c r="C96" s="1">
        <v>52519806</v>
      </c>
      <c r="D96" s="1" t="s">
        <v>127</v>
      </c>
      <c r="E96" s="3" t="s">
        <v>8</v>
      </c>
      <c r="F96" s="4" t="s">
        <v>24</v>
      </c>
      <c r="G96" s="6" t="s">
        <v>219</v>
      </c>
      <c r="H96" s="6" t="s">
        <v>219</v>
      </c>
      <c r="I96" s="6" t="s">
        <v>218</v>
      </c>
      <c r="J96" s="6" t="s">
        <v>219</v>
      </c>
      <c r="K96" s="6" t="s">
        <v>219</v>
      </c>
      <c r="L96" s="6" t="s">
        <v>219</v>
      </c>
      <c r="M96" s="6" t="s">
        <v>220</v>
      </c>
      <c r="N96" s="6" t="s">
        <v>220</v>
      </c>
      <c r="O96" s="6" t="s">
        <v>220</v>
      </c>
      <c r="P96" s="6" t="s">
        <v>219</v>
      </c>
      <c r="Q96" s="6" t="s">
        <v>220</v>
      </c>
      <c r="R96" s="6" t="s">
        <v>220</v>
      </c>
      <c r="S96" s="6" t="s">
        <v>218</v>
      </c>
    </row>
    <row r="97" spans="2:19" x14ac:dyDescent="0.25">
      <c r="B97" s="1" t="s">
        <v>130</v>
      </c>
      <c r="C97" s="1">
        <v>52777572</v>
      </c>
      <c r="D97" s="1" t="s">
        <v>127</v>
      </c>
      <c r="E97" s="3" t="s">
        <v>26</v>
      </c>
      <c r="F97" s="4" t="s">
        <v>24</v>
      </c>
      <c r="G97" s="6" t="s">
        <v>219</v>
      </c>
      <c r="H97" s="6" t="s">
        <v>219</v>
      </c>
      <c r="I97" s="6" t="s">
        <v>218</v>
      </c>
      <c r="J97" s="6" t="s">
        <v>218</v>
      </c>
      <c r="K97" s="6" t="s">
        <v>219</v>
      </c>
      <c r="L97" s="6" t="s">
        <v>220</v>
      </c>
      <c r="M97" s="6" t="s">
        <v>219</v>
      </c>
      <c r="N97" s="6" t="s">
        <v>219</v>
      </c>
      <c r="O97" s="6" t="s">
        <v>220</v>
      </c>
      <c r="P97" s="6" t="s">
        <v>219</v>
      </c>
      <c r="Q97" s="6" t="s">
        <v>219</v>
      </c>
      <c r="R97" s="6" t="s">
        <v>220</v>
      </c>
      <c r="S97" s="6" t="s">
        <v>218</v>
      </c>
    </row>
    <row r="98" spans="2:19" ht="30" x14ac:dyDescent="0.25">
      <c r="B98" s="1" t="s">
        <v>131</v>
      </c>
      <c r="C98" s="1">
        <v>80140763</v>
      </c>
      <c r="D98" s="1" t="s">
        <v>127</v>
      </c>
      <c r="E98" s="3" t="s">
        <v>8</v>
      </c>
      <c r="F98" s="4" t="s">
        <v>24</v>
      </c>
      <c r="G98" s="6" t="s">
        <v>219</v>
      </c>
      <c r="H98" s="6" t="s">
        <v>219</v>
      </c>
      <c r="I98" s="6" t="s">
        <v>218</v>
      </c>
      <c r="J98" s="11" t="s">
        <v>220</v>
      </c>
      <c r="K98" s="11" t="s">
        <v>220</v>
      </c>
      <c r="L98" s="6" t="s">
        <v>220</v>
      </c>
      <c r="M98" s="6" t="s">
        <v>219</v>
      </c>
      <c r="N98" s="6" t="s">
        <v>219</v>
      </c>
      <c r="O98" s="6" t="s">
        <v>220</v>
      </c>
      <c r="P98" s="6" t="s">
        <v>219</v>
      </c>
      <c r="Q98" s="6" t="s">
        <v>219</v>
      </c>
      <c r="R98" s="6" t="s">
        <v>220</v>
      </c>
      <c r="S98" s="6" t="s">
        <v>218</v>
      </c>
    </row>
    <row r="99" spans="2:19" x14ac:dyDescent="0.25">
      <c r="B99" s="1" t="s">
        <v>132</v>
      </c>
      <c r="C99" s="1">
        <v>79886246</v>
      </c>
      <c r="D99" s="1" t="s">
        <v>127</v>
      </c>
      <c r="E99" s="3" t="s">
        <v>8</v>
      </c>
      <c r="F99" s="4" t="s">
        <v>24</v>
      </c>
      <c r="G99" s="6" t="s">
        <v>219</v>
      </c>
      <c r="H99" s="6" t="s">
        <v>219</v>
      </c>
      <c r="I99" s="6" t="s">
        <v>218</v>
      </c>
      <c r="J99" s="11" t="s">
        <v>220</v>
      </c>
      <c r="K99" s="11" t="s">
        <v>220</v>
      </c>
      <c r="L99" s="6" t="s">
        <v>220</v>
      </c>
      <c r="M99" s="6" t="s">
        <v>219</v>
      </c>
      <c r="N99" s="6" t="s">
        <v>219</v>
      </c>
      <c r="O99" s="6" t="s">
        <v>220</v>
      </c>
      <c r="P99" s="6" t="s">
        <v>220</v>
      </c>
      <c r="Q99" s="6" t="s">
        <v>219</v>
      </c>
      <c r="R99" s="6" t="s">
        <v>220</v>
      </c>
      <c r="S99" s="6" t="s">
        <v>218</v>
      </c>
    </row>
    <row r="100" spans="2:19" ht="30" x14ac:dyDescent="0.25">
      <c r="B100" s="1" t="s">
        <v>134</v>
      </c>
      <c r="C100" s="1">
        <v>52883515</v>
      </c>
      <c r="D100" s="1" t="s">
        <v>127</v>
      </c>
      <c r="E100" s="3" t="s">
        <v>8</v>
      </c>
      <c r="F100" s="4" t="s">
        <v>24</v>
      </c>
      <c r="G100" s="6" t="s">
        <v>219</v>
      </c>
      <c r="H100" s="6" t="s">
        <v>219</v>
      </c>
      <c r="I100" s="6" t="s">
        <v>220</v>
      </c>
      <c r="J100" s="6" t="s">
        <v>219</v>
      </c>
      <c r="K100" s="6" t="s">
        <v>219</v>
      </c>
      <c r="L100" s="6" t="s">
        <v>218</v>
      </c>
      <c r="M100" s="6" t="s">
        <v>219</v>
      </c>
      <c r="N100" s="6" t="s">
        <v>219</v>
      </c>
      <c r="O100" s="6" t="s">
        <v>220</v>
      </c>
      <c r="P100" s="6" t="s">
        <v>220</v>
      </c>
      <c r="Q100" s="6" t="s">
        <v>219</v>
      </c>
      <c r="R100" s="6" t="s">
        <v>220</v>
      </c>
      <c r="S100" s="6" t="s">
        <v>220</v>
      </c>
    </row>
    <row r="101" spans="2:19" ht="30" x14ac:dyDescent="0.25">
      <c r="B101" s="1" t="s">
        <v>135</v>
      </c>
      <c r="C101" s="1">
        <v>7731106</v>
      </c>
      <c r="D101" s="1" t="s">
        <v>127</v>
      </c>
      <c r="E101" s="3" t="s">
        <v>8</v>
      </c>
      <c r="F101" s="4" t="s">
        <v>24</v>
      </c>
      <c r="G101" s="6" t="s">
        <v>220</v>
      </c>
      <c r="H101" s="6" t="s">
        <v>219</v>
      </c>
      <c r="I101" s="6" t="s">
        <v>220</v>
      </c>
      <c r="J101" s="6" t="s">
        <v>218</v>
      </c>
      <c r="K101" s="6" t="s">
        <v>219</v>
      </c>
      <c r="L101" s="6" t="s">
        <v>219</v>
      </c>
      <c r="M101" s="6" t="s">
        <v>219</v>
      </c>
      <c r="N101" s="6" t="s">
        <v>219</v>
      </c>
      <c r="O101" s="6" t="s">
        <v>220</v>
      </c>
      <c r="P101" s="6" t="s">
        <v>219</v>
      </c>
      <c r="Q101" s="6" t="s">
        <v>219</v>
      </c>
      <c r="R101" s="6" t="s">
        <v>220</v>
      </c>
      <c r="S101" s="6" t="s">
        <v>220</v>
      </c>
    </row>
    <row r="102" spans="2:19" ht="30" x14ac:dyDescent="0.25">
      <c r="B102" s="1" t="s">
        <v>136</v>
      </c>
      <c r="C102" s="1">
        <v>80253568</v>
      </c>
      <c r="D102" s="1" t="s">
        <v>127</v>
      </c>
      <c r="E102" s="3" t="s">
        <v>8</v>
      </c>
      <c r="F102" s="4" t="s">
        <v>24</v>
      </c>
      <c r="G102" s="6" t="s">
        <v>220</v>
      </c>
      <c r="H102" s="6" t="s">
        <v>219</v>
      </c>
      <c r="I102" s="6" t="s">
        <v>220</v>
      </c>
      <c r="J102" s="11" t="s">
        <v>220</v>
      </c>
      <c r="K102" s="6" t="s">
        <v>219</v>
      </c>
      <c r="L102" s="6" t="s">
        <v>219</v>
      </c>
      <c r="M102" s="6" t="s">
        <v>219</v>
      </c>
      <c r="N102" s="6" t="s">
        <v>219</v>
      </c>
      <c r="O102" s="6" t="s">
        <v>220</v>
      </c>
      <c r="P102" s="6" t="s">
        <v>219</v>
      </c>
      <c r="Q102" s="6" t="s">
        <v>219</v>
      </c>
      <c r="R102" s="6" t="s">
        <v>220</v>
      </c>
      <c r="S102" s="6" t="s">
        <v>220</v>
      </c>
    </row>
    <row r="103" spans="2:19" ht="30" x14ac:dyDescent="0.25">
      <c r="B103" s="1" t="s">
        <v>137</v>
      </c>
      <c r="C103" s="1">
        <v>1098716869</v>
      </c>
      <c r="D103" s="1" t="s">
        <v>127</v>
      </c>
      <c r="E103" s="3" t="s">
        <v>8</v>
      </c>
      <c r="F103" s="4" t="s">
        <v>24</v>
      </c>
      <c r="G103" s="6" t="s">
        <v>220</v>
      </c>
      <c r="H103" s="6" t="s">
        <v>219</v>
      </c>
      <c r="I103" s="6" t="s">
        <v>220</v>
      </c>
      <c r="J103" s="6" t="s">
        <v>219</v>
      </c>
      <c r="K103" s="11" t="s">
        <v>220</v>
      </c>
      <c r="L103" s="6" t="s">
        <v>219</v>
      </c>
      <c r="M103" s="6" t="s">
        <v>219</v>
      </c>
      <c r="N103" s="6" t="s">
        <v>219</v>
      </c>
      <c r="O103" s="6" t="s">
        <v>220</v>
      </c>
      <c r="P103" s="6" t="s">
        <v>220</v>
      </c>
      <c r="Q103" s="6" t="s">
        <v>219</v>
      </c>
      <c r="R103" s="6" t="s">
        <v>218</v>
      </c>
      <c r="S103" s="6" t="s">
        <v>217</v>
      </c>
    </row>
    <row r="104" spans="2:19" ht="30" x14ac:dyDescent="0.25">
      <c r="B104" s="1" t="s">
        <v>138</v>
      </c>
      <c r="C104" s="1">
        <v>1019022262</v>
      </c>
      <c r="D104" s="1" t="s">
        <v>127</v>
      </c>
      <c r="E104" s="3" t="s">
        <v>8</v>
      </c>
      <c r="F104" s="4" t="s">
        <v>6</v>
      </c>
      <c r="G104" s="6" t="s">
        <v>220</v>
      </c>
      <c r="H104" s="6" t="s">
        <v>219</v>
      </c>
      <c r="I104" s="6" t="s">
        <v>220</v>
      </c>
      <c r="J104" s="6" t="s">
        <v>218</v>
      </c>
      <c r="K104" s="11" t="s">
        <v>220</v>
      </c>
      <c r="L104" s="6" t="s">
        <v>219</v>
      </c>
      <c r="M104" s="6" t="s">
        <v>219</v>
      </c>
      <c r="N104" s="6" t="s">
        <v>219</v>
      </c>
      <c r="O104" s="6" t="s">
        <v>220</v>
      </c>
      <c r="P104" s="6" t="s">
        <v>220</v>
      </c>
      <c r="Q104" s="6" t="s">
        <v>219</v>
      </c>
      <c r="R104" s="6" t="s">
        <v>219</v>
      </c>
      <c r="S104" s="6" t="s">
        <v>217</v>
      </c>
    </row>
    <row r="105" spans="2:19" ht="30" x14ac:dyDescent="0.25">
      <c r="B105" s="1" t="s">
        <v>139</v>
      </c>
      <c r="C105" s="1">
        <v>1010161369</v>
      </c>
      <c r="D105" s="1" t="s">
        <v>127</v>
      </c>
      <c r="E105" s="3" t="s">
        <v>8</v>
      </c>
      <c r="F105" s="4" t="s">
        <v>24</v>
      </c>
      <c r="G105" s="6" t="s">
        <v>220</v>
      </c>
      <c r="H105" s="6" t="s">
        <v>219</v>
      </c>
      <c r="I105" s="6" t="s">
        <v>220</v>
      </c>
      <c r="J105" s="11" t="s">
        <v>220</v>
      </c>
      <c r="K105" s="6" t="s">
        <v>219</v>
      </c>
      <c r="L105" s="6" t="s">
        <v>219</v>
      </c>
      <c r="M105" s="6" t="s">
        <v>219</v>
      </c>
      <c r="N105" s="6" t="s">
        <v>219</v>
      </c>
      <c r="O105" s="6" t="s">
        <v>220</v>
      </c>
      <c r="P105" s="6" t="s">
        <v>219</v>
      </c>
      <c r="Q105" s="6" t="s">
        <v>218</v>
      </c>
      <c r="R105" s="6" t="s">
        <v>218</v>
      </c>
      <c r="S105" s="6" t="s">
        <v>218</v>
      </c>
    </row>
    <row r="106" spans="2:19" ht="30" x14ac:dyDescent="0.25">
      <c r="B106" s="1" t="s">
        <v>140</v>
      </c>
      <c r="C106" s="1">
        <v>80794367</v>
      </c>
      <c r="D106" s="1" t="s">
        <v>127</v>
      </c>
      <c r="E106" s="3" t="s">
        <v>8</v>
      </c>
      <c r="F106" s="4" t="s">
        <v>6</v>
      </c>
      <c r="G106" s="6" t="s">
        <v>220</v>
      </c>
      <c r="H106" s="6" t="s">
        <v>219</v>
      </c>
      <c r="I106" s="6" t="s">
        <v>220</v>
      </c>
      <c r="J106" s="6" t="s">
        <v>219</v>
      </c>
      <c r="K106" s="6" t="s">
        <v>219</v>
      </c>
      <c r="L106" s="6" t="s">
        <v>220</v>
      </c>
      <c r="M106" s="6" t="s">
        <v>219</v>
      </c>
      <c r="N106" s="6" t="s">
        <v>219</v>
      </c>
      <c r="O106" s="6" t="s">
        <v>220</v>
      </c>
      <c r="P106" s="6" t="s">
        <v>219</v>
      </c>
      <c r="Q106" s="6" t="s">
        <v>219</v>
      </c>
      <c r="R106" s="6" t="s">
        <v>219</v>
      </c>
      <c r="S106" s="6" t="s">
        <v>217</v>
      </c>
    </row>
    <row r="107" spans="2:19" ht="30" x14ac:dyDescent="0.25">
      <c r="B107" s="1" t="s">
        <v>141</v>
      </c>
      <c r="C107" s="1">
        <v>1023867545</v>
      </c>
      <c r="D107" s="1" t="s">
        <v>127</v>
      </c>
      <c r="E107" s="3" t="s">
        <v>8</v>
      </c>
      <c r="F107" s="4" t="s">
        <v>24</v>
      </c>
      <c r="G107" s="6" t="s">
        <v>220</v>
      </c>
      <c r="H107" s="6" t="s">
        <v>220</v>
      </c>
      <c r="I107" s="6" t="s">
        <v>220</v>
      </c>
      <c r="J107" s="6" t="s">
        <v>218</v>
      </c>
      <c r="K107" s="6" t="s">
        <v>219</v>
      </c>
      <c r="L107" s="6" t="s">
        <v>220</v>
      </c>
      <c r="M107" s="6" t="s">
        <v>219</v>
      </c>
      <c r="N107" s="6" t="s">
        <v>219</v>
      </c>
      <c r="O107" s="6" t="s">
        <v>220</v>
      </c>
      <c r="P107" s="6" t="s">
        <v>219</v>
      </c>
      <c r="Q107" s="6" t="s">
        <v>218</v>
      </c>
      <c r="R107" s="6" t="s">
        <v>219</v>
      </c>
      <c r="S107" s="6" t="s">
        <v>219</v>
      </c>
    </row>
    <row r="108" spans="2:19" ht="30" x14ac:dyDescent="0.25">
      <c r="B108" s="1" t="s">
        <v>142</v>
      </c>
      <c r="C108" s="1">
        <v>33378236</v>
      </c>
      <c r="D108" s="1" t="s">
        <v>127</v>
      </c>
      <c r="E108" s="3" t="s">
        <v>8</v>
      </c>
      <c r="F108" s="4" t="s">
        <v>21</v>
      </c>
      <c r="G108" s="6" t="s">
        <v>220</v>
      </c>
      <c r="H108" s="6" t="s">
        <v>220</v>
      </c>
      <c r="I108" s="6" t="s">
        <v>220</v>
      </c>
      <c r="J108" s="11" t="s">
        <v>220</v>
      </c>
      <c r="K108" s="11" t="s">
        <v>220</v>
      </c>
      <c r="L108" s="6" t="s">
        <v>220</v>
      </c>
      <c r="M108" s="6" t="s">
        <v>219</v>
      </c>
      <c r="N108" s="6" t="s">
        <v>220</v>
      </c>
      <c r="O108" s="6" t="s">
        <v>220</v>
      </c>
      <c r="P108" s="6" t="s">
        <v>220</v>
      </c>
      <c r="Q108" s="6" t="s">
        <v>218</v>
      </c>
      <c r="R108" s="6" t="s">
        <v>219</v>
      </c>
      <c r="S108" s="6" t="s">
        <v>219</v>
      </c>
    </row>
    <row r="109" spans="2:19" ht="30" x14ac:dyDescent="0.25">
      <c r="B109" s="1" t="s">
        <v>143</v>
      </c>
      <c r="C109" s="1">
        <v>1018460679</v>
      </c>
      <c r="D109" s="1" t="s">
        <v>127</v>
      </c>
      <c r="E109" s="3" t="s">
        <v>8</v>
      </c>
      <c r="F109" s="4" t="s">
        <v>21</v>
      </c>
      <c r="G109" s="6" t="s">
        <v>220</v>
      </c>
      <c r="H109" s="6" t="s">
        <v>220</v>
      </c>
      <c r="I109" s="6" t="s">
        <v>220</v>
      </c>
      <c r="J109" s="6" t="s">
        <v>219</v>
      </c>
      <c r="K109" s="11" t="s">
        <v>220</v>
      </c>
      <c r="L109" s="6" t="s">
        <v>218</v>
      </c>
      <c r="M109" s="6" t="s">
        <v>220</v>
      </c>
      <c r="N109" s="6" t="s">
        <v>220</v>
      </c>
      <c r="O109" s="6" t="s">
        <v>220</v>
      </c>
      <c r="P109" s="6" t="s">
        <v>220</v>
      </c>
      <c r="Q109" s="6" t="s">
        <v>218</v>
      </c>
      <c r="R109" s="6" t="s">
        <v>219</v>
      </c>
      <c r="S109" s="6" t="s">
        <v>218</v>
      </c>
    </row>
    <row r="110" spans="2:19" ht="30" x14ac:dyDescent="0.25">
      <c r="B110" s="1" t="s">
        <v>144</v>
      </c>
      <c r="C110" s="1">
        <v>1030546612</v>
      </c>
      <c r="D110" s="1" t="s">
        <v>127</v>
      </c>
      <c r="E110" s="3" t="s">
        <v>26</v>
      </c>
      <c r="F110" s="4" t="s">
        <v>7</v>
      </c>
      <c r="G110" s="6" t="s">
        <v>220</v>
      </c>
      <c r="H110" s="6" t="s">
        <v>220</v>
      </c>
      <c r="I110" s="6" t="s">
        <v>220</v>
      </c>
      <c r="J110" s="6" t="s">
        <v>218</v>
      </c>
      <c r="K110" s="6" t="s">
        <v>219</v>
      </c>
      <c r="L110" s="6" t="s">
        <v>219</v>
      </c>
      <c r="M110" s="6" t="s">
        <v>220</v>
      </c>
      <c r="N110" s="6" t="s">
        <v>220</v>
      </c>
      <c r="O110" s="6" t="s">
        <v>220</v>
      </c>
      <c r="P110" s="6" t="s">
        <v>219</v>
      </c>
      <c r="Q110" s="6" t="s">
        <v>218</v>
      </c>
      <c r="R110" s="6" t="s">
        <v>219</v>
      </c>
      <c r="S110" s="6" t="s">
        <v>219</v>
      </c>
    </row>
    <row r="111" spans="2:19" ht="30" x14ac:dyDescent="0.25">
      <c r="B111" s="1" t="s">
        <v>145</v>
      </c>
      <c r="C111" s="1">
        <v>1032402487</v>
      </c>
      <c r="D111" s="1" t="s">
        <v>127</v>
      </c>
      <c r="E111" s="3" t="s">
        <v>26</v>
      </c>
      <c r="F111" s="4" t="s">
        <v>24</v>
      </c>
      <c r="G111" s="6" t="s">
        <v>219</v>
      </c>
      <c r="H111" s="6" t="s">
        <v>218</v>
      </c>
      <c r="I111" s="6" t="s">
        <v>220</v>
      </c>
      <c r="J111" s="11" t="s">
        <v>220</v>
      </c>
      <c r="K111" s="6" t="s">
        <v>219</v>
      </c>
      <c r="L111" s="6" t="s">
        <v>219</v>
      </c>
      <c r="M111" s="6" t="s">
        <v>220</v>
      </c>
      <c r="N111" s="6" t="s">
        <v>220</v>
      </c>
      <c r="O111" s="6" t="s">
        <v>220</v>
      </c>
      <c r="P111" s="6" t="s">
        <v>220</v>
      </c>
      <c r="Q111" s="6" t="s">
        <v>218</v>
      </c>
      <c r="R111" s="6" t="s">
        <v>217</v>
      </c>
      <c r="S111" s="6" t="s">
        <v>217</v>
      </c>
    </row>
    <row r="112" spans="2:19" ht="30" x14ac:dyDescent="0.25">
      <c r="B112" s="1" t="s">
        <v>146</v>
      </c>
      <c r="C112" s="1">
        <v>52966318</v>
      </c>
      <c r="D112" s="1" t="s">
        <v>127</v>
      </c>
      <c r="E112" s="3" t="s">
        <v>26</v>
      </c>
      <c r="F112" s="4" t="s">
        <v>6</v>
      </c>
      <c r="G112" s="6" t="s">
        <v>218</v>
      </c>
      <c r="H112" s="6" t="s">
        <v>218</v>
      </c>
      <c r="I112" s="6" t="s">
        <v>219</v>
      </c>
      <c r="J112" s="11" t="s">
        <v>220</v>
      </c>
      <c r="K112" s="6" t="s">
        <v>219</v>
      </c>
      <c r="L112" s="6" t="s">
        <v>219</v>
      </c>
      <c r="M112" s="6" t="s">
        <v>220</v>
      </c>
      <c r="N112" s="6" t="s">
        <v>220</v>
      </c>
      <c r="O112" s="6" t="s">
        <v>220</v>
      </c>
      <c r="P112" s="6" t="s">
        <v>220</v>
      </c>
      <c r="Q112" s="6" t="s">
        <v>218</v>
      </c>
      <c r="R112" s="6" t="s">
        <v>219</v>
      </c>
      <c r="S112" s="6" t="s">
        <v>219</v>
      </c>
    </row>
    <row r="113" spans="2:19" ht="30" x14ac:dyDescent="0.25">
      <c r="B113" s="1" t="s">
        <v>133</v>
      </c>
      <c r="C113" s="1">
        <v>1015996869</v>
      </c>
      <c r="D113" s="1" t="s">
        <v>127</v>
      </c>
      <c r="E113" s="3" t="s">
        <v>8</v>
      </c>
      <c r="F113" s="4" t="s">
        <v>14</v>
      </c>
      <c r="G113" s="6" t="s">
        <v>219</v>
      </c>
      <c r="H113" s="6" t="s">
        <v>220</v>
      </c>
      <c r="I113" s="6" t="s">
        <v>219</v>
      </c>
      <c r="J113" s="6" t="s">
        <v>219</v>
      </c>
      <c r="K113" s="11" t="s">
        <v>220</v>
      </c>
      <c r="L113" s="6" t="s">
        <v>219</v>
      </c>
      <c r="M113" s="6" t="s">
        <v>220</v>
      </c>
      <c r="N113" s="6" t="s">
        <v>220</v>
      </c>
      <c r="O113" s="6" t="s">
        <v>220</v>
      </c>
      <c r="P113" s="6" t="s">
        <v>220</v>
      </c>
      <c r="Q113" s="6" t="s">
        <v>218</v>
      </c>
      <c r="R113" s="6" t="s">
        <v>219</v>
      </c>
      <c r="S113" s="6" t="s">
        <v>219</v>
      </c>
    </row>
    <row r="114" spans="2:19" x14ac:dyDescent="0.25">
      <c r="B114" s="1" t="s">
        <v>147</v>
      </c>
      <c r="C114" s="1">
        <v>52264826</v>
      </c>
      <c r="D114" s="1" t="s">
        <v>127</v>
      </c>
      <c r="E114" s="3" t="s">
        <v>8</v>
      </c>
      <c r="F114" s="4" t="s">
        <v>14</v>
      </c>
      <c r="G114" s="6" t="s">
        <v>219</v>
      </c>
      <c r="H114" s="6" t="s">
        <v>220</v>
      </c>
      <c r="I114" s="6" t="s">
        <v>219</v>
      </c>
      <c r="J114" s="6" t="s">
        <v>218</v>
      </c>
      <c r="K114" s="11" t="s">
        <v>220</v>
      </c>
      <c r="L114" s="6" t="s">
        <v>219</v>
      </c>
      <c r="M114" s="6" t="s">
        <v>220</v>
      </c>
      <c r="N114" s="6" t="s">
        <v>220</v>
      </c>
      <c r="O114" s="6" t="s">
        <v>220</v>
      </c>
      <c r="P114" s="6" t="s">
        <v>220</v>
      </c>
      <c r="Q114" s="6" t="s">
        <v>218</v>
      </c>
      <c r="R114" s="6" t="s">
        <v>219</v>
      </c>
      <c r="S114" s="6" t="s">
        <v>219</v>
      </c>
    </row>
    <row r="115" spans="2:19" ht="30" x14ac:dyDescent="0.25">
      <c r="B115" s="1" t="s">
        <v>148</v>
      </c>
      <c r="C115" s="1">
        <v>1010173704</v>
      </c>
      <c r="D115" s="1" t="s">
        <v>127</v>
      </c>
      <c r="E115" s="3" t="s">
        <v>26</v>
      </c>
      <c r="F115" s="4" t="s">
        <v>21</v>
      </c>
      <c r="G115" s="6" t="s">
        <v>220</v>
      </c>
      <c r="H115" s="6" t="s">
        <v>220</v>
      </c>
      <c r="I115" s="6" t="s">
        <v>219</v>
      </c>
      <c r="J115" s="11" t="s">
        <v>220</v>
      </c>
      <c r="K115" s="6" t="s">
        <v>219</v>
      </c>
      <c r="L115" s="6" t="s">
        <v>220</v>
      </c>
      <c r="M115" s="6" t="s">
        <v>220</v>
      </c>
      <c r="N115" s="6" t="s">
        <v>220</v>
      </c>
      <c r="O115" s="6" t="s">
        <v>220</v>
      </c>
      <c r="P115" s="6" t="s">
        <v>220</v>
      </c>
      <c r="Q115" s="6" t="s">
        <v>218</v>
      </c>
      <c r="R115" s="6" t="s">
        <v>219</v>
      </c>
      <c r="S115" s="6" t="s">
        <v>219</v>
      </c>
    </row>
    <row r="116" spans="2:19" ht="30" x14ac:dyDescent="0.25">
      <c r="B116" s="1" t="s">
        <v>43</v>
      </c>
      <c r="C116" s="1">
        <v>9866831</v>
      </c>
      <c r="D116" s="1" t="s">
        <v>127</v>
      </c>
      <c r="E116" s="3" t="s">
        <v>26</v>
      </c>
      <c r="F116" s="4" t="s">
        <v>73</v>
      </c>
      <c r="G116" s="6" t="s">
        <v>219</v>
      </c>
      <c r="H116" s="6" t="s">
        <v>220</v>
      </c>
      <c r="I116" s="6" t="s">
        <v>219</v>
      </c>
      <c r="J116" s="6" t="s">
        <v>219</v>
      </c>
      <c r="K116" s="6" t="s">
        <v>219</v>
      </c>
      <c r="L116" s="6" t="s">
        <v>220</v>
      </c>
      <c r="M116" s="6" t="s">
        <v>220</v>
      </c>
      <c r="N116" s="6" t="s">
        <v>220</v>
      </c>
      <c r="O116" s="6" t="s">
        <v>220</v>
      </c>
      <c r="P116" s="6" t="s">
        <v>220</v>
      </c>
      <c r="Q116" s="6" t="s">
        <v>219</v>
      </c>
      <c r="R116" s="6" t="s">
        <v>219</v>
      </c>
      <c r="S116" s="6" t="s">
        <v>219</v>
      </c>
    </row>
    <row r="117" spans="2:19" ht="30" x14ac:dyDescent="0.25">
      <c r="B117" s="1" t="s">
        <v>149</v>
      </c>
      <c r="C117" s="1">
        <v>79856877</v>
      </c>
      <c r="D117" s="1" t="s">
        <v>150</v>
      </c>
      <c r="E117" s="3" t="s">
        <v>8</v>
      </c>
      <c r="F117" s="4" t="s">
        <v>14</v>
      </c>
      <c r="G117" s="6" t="s">
        <v>219</v>
      </c>
      <c r="H117" s="6" t="s">
        <v>220</v>
      </c>
      <c r="I117" s="6" t="s">
        <v>219</v>
      </c>
      <c r="J117" s="6" t="s">
        <v>218</v>
      </c>
      <c r="K117" s="6" t="s">
        <v>219</v>
      </c>
      <c r="L117" s="6" t="s">
        <v>220</v>
      </c>
      <c r="M117" s="6" t="s">
        <v>220</v>
      </c>
      <c r="N117" s="6" t="s">
        <v>220</v>
      </c>
      <c r="O117" s="6" t="s">
        <v>220</v>
      </c>
      <c r="P117" s="6" t="s">
        <v>220</v>
      </c>
      <c r="Q117" s="6" t="s">
        <v>219</v>
      </c>
      <c r="R117" s="6" t="s">
        <v>219</v>
      </c>
      <c r="S117" s="6" t="s">
        <v>217</v>
      </c>
    </row>
    <row r="118" spans="2:19" ht="30" x14ac:dyDescent="0.25">
      <c r="B118" s="1" t="s">
        <v>151</v>
      </c>
      <c r="C118" s="1">
        <v>1020782012</v>
      </c>
      <c r="D118" s="1" t="s">
        <v>150</v>
      </c>
      <c r="E118" s="3" t="s">
        <v>8</v>
      </c>
      <c r="F118" s="4" t="s">
        <v>6</v>
      </c>
      <c r="G118" s="6" t="s">
        <v>219</v>
      </c>
      <c r="H118" s="6" t="s">
        <v>220</v>
      </c>
      <c r="I118" s="6" t="s">
        <v>219</v>
      </c>
      <c r="J118" s="11" t="s">
        <v>220</v>
      </c>
      <c r="K118" s="11" t="s">
        <v>220</v>
      </c>
      <c r="L118" s="6" t="s">
        <v>218</v>
      </c>
      <c r="M118" s="6" t="s">
        <v>219</v>
      </c>
      <c r="N118" s="6" t="s">
        <v>219</v>
      </c>
      <c r="O118" s="6" t="s">
        <v>220</v>
      </c>
      <c r="P118" s="6" t="s">
        <v>220</v>
      </c>
      <c r="Q118" s="6" t="s">
        <v>219</v>
      </c>
      <c r="R118" s="6" t="s">
        <v>219</v>
      </c>
      <c r="S118" s="6" t="s">
        <v>218</v>
      </c>
    </row>
    <row r="119" spans="2:19" x14ac:dyDescent="0.25">
      <c r="B119" s="1" t="s">
        <v>152</v>
      </c>
      <c r="C119" s="1">
        <v>16285240</v>
      </c>
      <c r="D119" s="1" t="s">
        <v>150</v>
      </c>
      <c r="E119" s="3" t="s">
        <v>8</v>
      </c>
      <c r="F119" s="4" t="s">
        <v>6</v>
      </c>
      <c r="G119" s="6" t="s">
        <v>219</v>
      </c>
      <c r="H119" s="6" t="s">
        <v>220</v>
      </c>
      <c r="I119" s="6" t="s">
        <v>219</v>
      </c>
      <c r="J119" s="6" t="s">
        <v>219</v>
      </c>
      <c r="K119" s="11" t="s">
        <v>220</v>
      </c>
      <c r="L119" s="6" t="s">
        <v>219</v>
      </c>
      <c r="M119" s="6" t="s">
        <v>219</v>
      </c>
      <c r="N119" s="6" t="s">
        <v>219</v>
      </c>
      <c r="O119" s="6" t="s">
        <v>220</v>
      </c>
      <c r="P119" s="6" t="s">
        <v>219</v>
      </c>
      <c r="Q119" s="6" t="s">
        <v>219</v>
      </c>
      <c r="R119" s="6" t="s">
        <v>219</v>
      </c>
      <c r="S119" s="6" t="s">
        <v>218</v>
      </c>
    </row>
    <row r="120" spans="2:19" x14ac:dyDescent="0.25">
      <c r="B120" s="1" t="s">
        <v>153</v>
      </c>
      <c r="C120" s="1">
        <v>79979811</v>
      </c>
      <c r="D120" s="1" t="s">
        <v>150</v>
      </c>
      <c r="E120" s="3" t="s">
        <v>8</v>
      </c>
      <c r="F120" s="4" t="s">
        <v>14</v>
      </c>
      <c r="G120" s="6" t="s">
        <v>219</v>
      </c>
      <c r="H120" s="6" t="s">
        <v>220</v>
      </c>
      <c r="I120" s="6" t="s">
        <v>219</v>
      </c>
      <c r="J120" s="6" t="s">
        <v>218</v>
      </c>
      <c r="K120" s="6" t="s">
        <v>219</v>
      </c>
      <c r="L120" s="6" t="s">
        <v>219</v>
      </c>
      <c r="M120" s="6" t="s">
        <v>219</v>
      </c>
      <c r="N120" s="6" t="s">
        <v>219</v>
      </c>
      <c r="O120" s="6" t="s">
        <v>220</v>
      </c>
      <c r="P120" s="6" t="s">
        <v>219</v>
      </c>
      <c r="Q120" s="6" t="s">
        <v>219</v>
      </c>
      <c r="R120" s="6" t="s">
        <v>219</v>
      </c>
      <c r="S120" s="6" t="s">
        <v>218</v>
      </c>
    </row>
    <row r="121" spans="2:19" x14ac:dyDescent="0.25">
      <c r="B121" s="1" t="s">
        <v>155</v>
      </c>
      <c r="C121" s="1">
        <v>7166822</v>
      </c>
      <c r="D121" s="1" t="s">
        <v>150</v>
      </c>
      <c r="E121" s="3" t="s">
        <v>8</v>
      </c>
      <c r="F121" s="4" t="s">
        <v>14</v>
      </c>
      <c r="G121" s="6" t="s">
        <v>219</v>
      </c>
      <c r="H121" s="6" t="s">
        <v>219</v>
      </c>
      <c r="I121" s="6" t="s">
        <v>219</v>
      </c>
      <c r="J121" s="11" t="s">
        <v>220</v>
      </c>
      <c r="K121" s="6" t="s">
        <v>219</v>
      </c>
      <c r="L121" s="6" t="s">
        <v>219</v>
      </c>
      <c r="M121" s="6" t="s">
        <v>219</v>
      </c>
      <c r="N121" s="6" t="s">
        <v>219</v>
      </c>
      <c r="O121" s="6" t="s">
        <v>220</v>
      </c>
      <c r="P121" s="6" t="s">
        <v>219</v>
      </c>
      <c r="Q121" s="6" t="s">
        <v>219</v>
      </c>
      <c r="R121" s="6" t="s">
        <v>219</v>
      </c>
      <c r="S121" s="6" t="s">
        <v>218</v>
      </c>
    </row>
    <row r="122" spans="2:19" ht="30" x14ac:dyDescent="0.25">
      <c r="B122" s="1" t="s">
        <v>156</v>
      </c>
      <c r="C122" s="1">
        <v>80188993</v>
      </c>
      <c r="D122" s="1" t="s">
        <v>150</v>
      </c>
      <c r="E122" s="3" t="s">
        <v>8</v>
      </c>
      <c r="F122" s="4" t="s">
        <v>13</v>
      </c>
      <c r="G122" s="11" t="s">
        <v>220</v>
      </c>
      <c r="H122" s="6" t="s">
        <v>219</v>
      </c>
      <c r="I122" s="6" t="s">
        <v>219</v>
      </c>
      <c r="J122" s="6" t="s">
        <v>219</v>
      </c>
      <c r="K122" s="6" t="s">
        <v>219</v>
      </c>
      <c r="L122" s="6" t="s">
        <v>219</v>
      </c>
      <c r="M122" s="6" t="s">
        <v>219</v>
      </c>
      <c r="N122" s="6" t="s">
        <v>219</v>
      </c>
      <c r="O122" s="6" t="s">
        <v>220</v>
      </c>
      <c r="P122" s="6" t="s">
        <v>219</v>
      </c>
      <c r="Q122" s="6" t="s">
        <v>219</v>
      </c>
      <c r="R122" s="6" t="s">
        <v>219</v>
      </c>
      <c r="S122" s="6" t="s">
        <v>218</v>
      </c>
    </row>
    <row r="123" spans="2:19" ht="30" x14ac:dyDescent="0.25">
      <c r="B123" s="1" t="s">
        <v>157</v>
      </c>
      <c r="C123" s="1">
        <v>1136879550</v>
      </c>
      <c r="D123" s="1" t="s">
        <v>150</v>
      </c>
      <c r="E123" s="3" t="s">
        <v>8</v>
      </c>
      <c r="F123" s="4" t="s">
        <v>21</v>
      </c>
      <c r="G123" s="11" t="s">
        <v>220</v>
      </c>
      <c r="H123" s="6" t="s">
        <v>219</v>
      </c>
      <c r="I123" s="6" t="s">
        <v>218</v>
      </c>
      <c r="J123" s="6" t="s">
        <v>218</v>
      </c>
      <c r="K123" s="6" t="s">
        <v>218</v>
      </c>
      <c r="L123" s="6" t="s">
        <v>219</v>
      </c>
      <c r="M123" s="6" t="s">
        <v>219</v>
      </c>
      <c r="N123" s="6" t="s">
        <v>219</v>
      </c>
      <c r="O123" s="6" t="s">
        <v>220</v>
      </c>
      <c r="P123" s="6" t="s">
        <v>219</v>
      </c>
      <c r="Q123" s="6" t="s">
        <v>217</v>
      </c>
      <c r="R123" s="6" t="s">
        <v>219</v>
      </c>
      <c r="S123" s="6" t="s">
        <v>218</v>
      </c>
    </row>
    <row r="124" spans="2:19" ht="30" x14ac:dyDescent="0.25">
      <c r="B124" s="1" t="s">
        <v>158</v>
      </c>
      <c r="C124" s="1">
        <v>1019022842</v>
      </c>
      <c r="D124" s="1" t="s">
        <v>150</v>
      </c>
      <c r="E124" s="3" t="s">
        <v>8</v>
      </c>
      <c r="F124" s="4" t="s">
        <v>21</v>
      </c>
      <c r="G124" s="11" t="s">
        <v>220</v>
      </c>
      <c r="H124" s="6" t="s">
        <v>219</v>
      </c>
      <c r="I124" s="6" t="s">
        <v>218</v>
      </c>
      <c r="J124" s="11" t="s">
        <v>220</v>
      </c>
      <c r="K124" s="11" t="s">
        <v>220</v>
      </c>
      <c r="L124" s="6" t="s">
        <v>220</v>
      </c>
      <c r="M124" s="6" t="s">
        <v>219</v>
      </c>
      <c r="N124" s="6" t="s">
        <v>219</v>
      </c>
      <c r="O124" s="6" t="s">
        <v>220</v>
      </c>
      <c r="P124" s="6" t="s">
        <v>219</v>
      </c>
      <c r="Q124" s="6" t="s">
        <v>217</v>
      </c>
      <c r="R124" s="6" t="s">
        <v>219</v>
      </c>
      <c r="S124" s="6" t="s">
        <v>219</v>
      </c>
    </row>
    <row r="125" spans="2:19" ht="30" x14ac:dyDescent="0.25">
      <c r="B125" s="1" t="s">
        <v>159</v>
      </c>
      <c r="C125" s="1">
        <v>1020718333</v>
      </c>
      <c r="D125" s="1" t="s">
        <v>150</v>
      </c>
      <c r="E125" s="3" t="s">
        <v>8</v>
      </c>
      <c r="F125" s="4" t="s">
        <v>21</v>
      </c>
      <c r="G125" s="11" t="s">
        <v>220</v>
      </c>
      <c r="H125" s="6" t="s">
        <v>219</v>
      </c>
      <c r="I125" s="6" t="s">
        <v>217</v>
      </c>
      <c r="J125" s="11" t="s">
        <v>220</v>
      </c>
      <c r="K125" s="11" t="s">
        <v>220</v>
      </c>
      <c r="L125" s="6" t="s">
        <v>220</v>
      </c>
      <c r="M125" s="6" t="s">
        <v>219</v>
      </c>
      <c r="N125" s="6" t="s">
        <v>219</v>
      </c>
      <c r="O125" s="6" t="s">
        <v>220</v>
      </c>
      <c r="P125" s="6" t="s">
        <v>219</v>
      </c>
      <c r="Q125" s="6" t="s">
        <v>217</v>
      </c>
      <c r="R125" s="6" t="s">
        <v>218</v>
      </c>
      <c r="S125" s="6" t="s">
        <v>219</v>
      </c>
    </row>
    <row r="126" spans="2:19" ht="30" x14ac:dyDescent="0.25">
      <c r="B126" s="1" t="s">
        <v>160</v>
      </c>
      <c r="C126" s="1">
        <v>35408995</v>
      </c>
      <c r="D126" s="1" t="s">
        <v>150</v>
      </c>
      <c r="E126" s="3" t="s">
        <v>8</v>
      </c>
      <c r="F126" s="4" t="s">
        <v>24</v>
      </c>
      <c r="G126" s="6" t="s">
        <v>219</v>
      </c>
      <c r="H126" s="6" t="s">
        <v>219</v>
      </c>
      <c r="I126" s="6" t="s">
        <v>219</v>
      </c>
      <c r="J126" s="6" t="s">
        <v>219</v>
      </c>
      <c r="K126" s="11" t="s">
        <v>220</v>
      </c>
      <c r="L126" s="6" t="s">
        <v>220</v>
      </c>
      <c r="M126" s="6" t="s">
        <v>219</v>
      </c>
      <c r="N126" s="6" t="s">
        <v>219</v>
      </c>
      <c r="O126" s="6" t="s">
        <v>220</v>
      </c>
      <c r="P126" s="6" t="s">
        <v>219</v>
      </c>
      <c r="Q126" s="6" t="s">
        <v>217</v>
      </c>
      <c r="R126" s="6" t="s">
        <v>219</v>
      </c>
      <c r="S126" s="6" t="s">
        <v>219</v>
      </c>
    </row>
    <row r="127" spans="2:19" ht="30" x14ac:dyDescent="0.25">
      <c r="B127" s="1" t="s">
        <v>154</v>
      </c>
      <c r="C127" s="1">
        <v>79005657</v>
      </c>
      <c r="D127" s="1" t="s">
        <v>150</v>
      </c>
      <c r="E127" s="3" t="s">
        <v>26</v>
      </c>
      <c r="F127" s="4" t="s">
        <v>73</v>
      </c>
      <c r="G127" s="6" t="s">
        <v>219</v>
      </c>
      <c r="H127" s="6" t="s">
        <v>219</v>
      </c>
      <c r="I127" s="6" t="s">
        <v>219</v>
      </c>
      <c r="J127" s="6" t="s">
        <v>218</v>
      </c>
      <c r="K127" s="6" t="s">
        <v>219</v>
      </c>
      <c r="L127" s="6" t="s">
        <v>218</v>
      </c>
      <c r="M127" s="6" t="s">
        <v>219</v>
      </c>
      <c r="N127" s="6" t="s">
        <v>219</v>
      </c>
      <c r="O127" s="6" t="s">
        <v>220</v>
      </c>
      <c r="P127" s="6" t="s">
        <v>219</v>
      </c>
      <c r="Q127" s="6" t="s">
        <v>218</v>
      </c>
      <c r="R127" s="6" t="s">
        <v>219</v>
      </c>
      <c r="S127" s="6" t="s">
        <v>219</v>
      </c>
    </row>
    <row r="128" spans="2:19" ht="30" x14ac:dyDescent="0.25">
      <c r="B128" s="1" t="s">
        <v>161</v>
      </c>
      <c r="C128" s="1">
        <v>1032429614</v>
      </c>
      <c r="D128" s="1" t="s">
        <v>150</v>
      </c>
      <c r="E128" s="3" t="s">
        <v>26</v>
      </c>
      <c r="F128" s="4" t="s">
        <v>24</v>
      </c>
      <c r="G128" s="6" t="s">
        <v>218</v>
      </c>
      <c r="H128" s="6" t="s">
        <v>218</v>
      </c>
      <c r="I128" s="6" t="s">
        <v>219</v>
      </c>
      <c r="J128" s="11" t="s">
        <v>220</v>
      </c>
      <c r="K128" s="6" t="s">
        <v>219</v>
      </c>
      <c r="L128" s="6" t="s">
        <v>219</v>
      </c>
      <c r="M128" s="6" t="s">
        <v>219</v>
      </c>
      <c r="N128" s="6" t="s">
        <v>219</v>
      </c>
      <c r="O128" s="6" t="s">
        <v>220</v>
      </c>
      <c r="P128" s="6" t="s">
        <v>219</v>
      </c>
      <c r="Q128" s="6" t="s">
        <v>219</v>
      </c>
      <c r="R128" s="6" t="s">
        <v>219</v>
      </c>
      <c r="S128" s="6" t="s">
        <v>219</v>
      </c>
    </row>
    <row r="129" spans="2:19" x14ac:dyDescent="0.25">
      <c r="B129" s="1" t="s">
        <v>162</v>
      </c>
      <c r="C129" s="1">
        <v>1010169940</v>
      </c>
      <c r="D129" s="1" t="s">
        <v>150</v>
      </c>
      <c r="E129" s="3" t="s">
        <v>26</v>
      </c>
      <c r="F129" s="4" t="s">
        <v>24</v>
      </c>
      <c r="G129" s="6" t="s">
        <v>218</v>
      </c>
      <c r="H129" s="6" t="s">
        <v>218</v>
      </c>
      <c r="I129" s="6" t="s">
        <v>219</v>
      </c>
      <c r="J129" s="6" t="s">
        <v>219</v>
      </c>
      <c r="K129" s="6" t="s">
        <v>219</v>
      </c>
      <c r="L129" s="6" t="s">
        <v>219</v>
      </c>
      <c r="M129" s="6" t="s">
        <v>219</v>
      </c>
      <c r="N129" s="6" t="s">
        <v>220</v>
      </c>
      <c r="O129" s="6" t="s">
        <v>220</v>
      </c>
      <c r="P129" s="6" t="s">
        <v>220</v>
      </c>
      <c r="Q129" s="6" t="s">
        <v>220</v>
      </c>
      <c r="R129" s="6" t="s">
        <v>220</v>
      </c>
      <c r="S129" s="6" t="s">
        <v>219</v>
      </c>
    </row>
    <row r="130" spans="2:19" ht="30" x14ac:dyDescent="0.25">
      <c r="B130" s="1" t="s">
        <v>163</v>
      </c>
      <c r="C130" s="1">
        <v>1022424722</v>
      </c>
      <c r="D130" s="1" t="s">
        <v>150</v>
      </c>
      <c r="E130" s="3" t="s">
        <v>26</v>
      </c>
      <c r="F130" s="4" t="s">
        <v>24</v>
      </c>
      <c r="G130" s="11" t="s">
        <v>220</v>
      </c>
      <c r="H130" s="11" t="s">
        <v>220</v>
      </c>
      <c r="I130" s="6" t="s">
        <v>219</v>
      </c>
      <c r="J130" s="6" t="s">
        <v>218</v>
      </c>
      <c r="K130" s="6" t="s">
        <v>218</v>
      </c>
      <c r="L130" s="6" t="s">
        <v>219</v>
      </c>
      <c r="M130" s="6" t="s">
        <v>220</v>
      </c>
      <c r="N130" s="6" t="s">
        <v>220</v>
      </c>
      <c r="O130" s="6" t="s">
        <v>220</v>
      </c>
      <c r="P130" s="6" t="s">
        <v>220</v>
      </c>
      <c r="Q130" s="6" t="s">
        <v>219</v>
      </c>
      <c r="R130" s="6" t="s">
        <v>220</v>
      </c>
      <c r="S130" s="6" t="s">
        <v>219</v>
      </c>
    </row>
    <row r="131" spans="2:19" x14ac:dyDescent="0.25">
      <c r="B131" s="1" t="s">
        <v>164</v>
      </c>
      <c r="C131" s="1">
        <v>63545525</v>
      </c>
      <c r="D131" s="1" t="s">
        <v>150</v>
      </c>
      <c r="E131" s="3" t="s">
        <v>26</v>
      </c>
      <c r="F131" s="4" t="s">
        <v>24</v>
      </c>
      <c r="G131" s="6" t="s">
        <v>219</v>
      </c>
      <c r="H131" s="11" t="s">
        <v>220</v>
      </c>
      <c r="I131" s="11" t="s">
        <v>220</v>
      </c>
      <c r="J131" s="11" t="s">
        <v>220</v>
      </c>
      <c r="K131" s="6" t="s">
        <v>219</v>
      </c>
      <c r="L131" s="6" t="s">
        <v>219</v>
      </c>
      <c r="M131" s="6" t="s">
        <v>220</v>
      </c>
      <c r="N131" s="6" t="s">
        <v>220</v>
      </c>
      <c r="O131" s="6" t="s">
        <v>220</v>
      </c>
      <c r="P131" s="6" t="s">
        <v>220</v>
      </c>
      <c r="Q131" s="6" t="s">
        <v>219</v>
      </c>
      <c r="R131" s="6" t="s">
        <v>220</v>
      </c>
      <c r="S131" s="6" t="s">
        <v>218</v>
      </c>
    </row>
    <row r="132" spans="2:19" ht="30" x14ac:dyDescent="0.25">
      <c r="B132" s="1" t="s">
        <v>165</v>
      </c>
      <c r="C132" s="1">
        <v>1000941401</v>
      </c>
      <c r="D132" s="1" t="s">
        <v>46</v>
      </c>
      <c r="E132" s="3" t="s">
        <v>26</v>
      </c>
      <c r="F132" s="4" t="s">
        <v>9</v>
      </c>
      <c r="G132" s="6" t="s">
        <v>219</v>
      </c>
      <c r="H132" s="11" t="s">
        <v>220</v>
      </c>
      <c r="I132" s="11" t="s">
        <v>220</v>
      </c>
      <c r="J132" s="6" t="s">
        <v>219</v>
      </c>
      <c r="K132" s="11" t="s">
        <v>220</v>
      </c>
      <c r="L132" s="6" t="s">
        <v>219</v>
      </c>
      <c r="M132" s="6" t="s">
        <v>220</v>
      </c>
      <c r="N132" s="6" t="s">
        <v>220</v>
      </c>
      <c r="O132" s="6" t="s">
        <v>220</v>
      </c>
      <c r="P132" s="6" t="s">
        <v>219</v>
      </c>
      <c r="Q132" s="6" t="s">
        <v>219</v>
      </c>
      <c r="R132" s="6" t="s">
        <v>219</v>
      </c>
      <c r="S132" s="6" t="s">
        <v>218</v>
      </c>
    </row>
    <row r="133" spans="2:19" x14ac:dyDescent="0.25">
      <c r="B133" s="1" t="s">
        <v>166</v>
      </c>
      <c r="C133" s="1">
        <v>52048408</v>
      </c>
      <c r="D133" s="1" t="s">
        <v>150</v>
      </c>
      <c r="E133" s="3" t="s">
        <v>26</v>
      </c>
      <c r="F133" s="4" t="s">
        <v>24</v>
      </c>
      <c r="G133" s="6" t="s">
        <v>219</v>
      </c>
      <c r="H133" s="11" t="s">
        <v>220</v>
      </c>
      <c r="I133" s="11" t="s">
        <v>220</v>
      </c>
      <c r="J133" s="6" t="s">
        <v>218</v>
      </c>
      <c r="K133" s="11" t="s">
        <v>220</v>
      </c>
      <c r="L133" s="6" t="s">
        <v>220</v>
      </c>
      <c r="M133" s="6" t="s">
        <v>220</v>
      </c>
      <c r="N133" s="6" t="s">
        <v>220</v>
      </c>
      <c r="O133" s="6" t="s">
        <v>220</v>
      </c>
      <c r="P133" s="6" t="s">
        <v>219</v>
      </c>
      <c r="Q133" s="6" t="s">
        <v>219</v>
      </c>
      <c r="R133" s="6" t="s">
        <v>218</v>
      </c>
      <c r="S133" s="6" t="s">
        <v>218</v>
      </c>
    </row>
    <row r="134" spans="2:19" ht="30" x14ac:dyDescent="0.25">
      <c r="B134" s="1" t="s">
        <v>167</v>
      </c>
      <c r="C134" s="1">
        <v>80137226</v>
      </c>
      <c r="D134" s="1" t="s">
        <v>150</v>
      </c>
      <c r="E134" s="3" t="s">
        <v>26</v>
      </c>
      <c r="F134" s="4" t="s">
        <v>24</v>
      </c>
      <c r="G134" s="11" t="s">
        <v>220</v>
      </c>
      <c r="H134" s="11" t="s">
        <v>220</v>
      </c>
      <c r="I134" s="11" t="s">
        <v>220</v>
      </c>
      <c r="J134" s="11" t="s">
        <v>220</v>
      </c>
      <c r="K134" s="11" t="s">
        <v>220</v>
      </c>
      <c r="L134" s="6" t="s">
        <v>220</v>
      </c>
      <c r="M134" s="6" t="s">
        <v>220</v>
      </c>
      <c r="N134" s="6" t="s">
        <v>220</v>
      </c>
      <c r="O134" s="6" t="s">
        <v>220</v>
      </c>
      <c r="P134" s="6" t="s">
        <v>219</v>
      </c>
      <c r="Q134" s="6" t="s">
        <v>219</v>
      </c>
      <c r="R134" s="6" t="s">
        <v>220</v>
      </c>
      <c r="S134" s="6" t="s">
        <v>218</v>
      </c>
    </row>
    <row r="135" spans="2:19" ht="30" x14ac:dyDescent="0.25">
      <c r="B135" s="1" t="s">
        <v>168</v>
      </c>
      <c r="C135" s="1">
        <v>1018409323</v>
      </c>
      <c r="D135" s="1" t="s">
        <v>105</v>
      </c>
      <c r="E135" s="3" t="s">
        <v>8</v>
      </c>
      <c r="F135" s="4" t="s">
        <v>14</v>
      </c>
      <c r="G135" s="6" t="s">
        <v>219</v>
      </c>
      <c r="H135" s="6" t="s">
        <v>219</v>
      </c>
      <c r="I135" s="11" t="s">
        <v>220</v>
      </c>
      <c r="J135" s="6" t="s">
        <v>219</v>
      </c>
      <c r="K135" s="6" t="s">
        <v>219</v>
      </c>
      <c r="L135" s="6" t="s">
        <v>219</v>
      </c>
      <c r="M135" s="6" t="s">
        <v>220</v>
      </c>
      <c r="N135" s="6" t="s">
        <v>220</v>
      </c>
      <c r="O135" s="6" t="s">
        <v>220</v>
      </c>
      <c r="P135" s="6" t="s">
        <v>219</v>
      </c>
      <c r="Q135" s="6" t="s">
        <v>219</v>
      </c>
      <c r="R135" s="6" t="s">
        <v>220</v>
      </c>
      <c r="S135" s="6" t="s">
        <v>218</v>
      </c>
    </row>
    <row r="136" spans="2:19" ht="30" x14ac:dyDescent="0.25">
      <c r="B136" s="1" t="s">
        <v>170</v>
      </c>
      <c r="C136" s="1">
        <v>46451822</v>
      </c>
      <c r="D136" s="1" t="s">
        <v>105</v>
      </c>
      <c r="E136" s="3" t="s">
        <v>8</v>
      </c>
      <c r="F136" s="4" t="s">
        <v>14</v>
      </c>
      <c r="G136" s="6" t="s">
        <v>219</v>
      </c>
      <c r="H136" s="6" t="s">
        <v>219</v>
      </c>
      <c r="I136" s="11" t="s">
        <v>220</v>
      </c>
      <c r="J136" s="6" t="s">
        <v>218</v>
      </c>
      <c r="K136" s="6" t="s">
        <v>219</v>
      </c>
      <c r="L136" s="6" t="s">
        <v>219</v>
      </c>
      <c r="M136" s="6" t="s">
        <v>220</v>
      </c>
      <c r="N136" s="6" t="s">
        <v>220</v>
      </c>
      <c r="O136" s="6" t="s">
        <v>220</v>
      </c>
      <c r="P136" s="6" t="s">
        <v>219</v>
      </c>
      <c r="Q136" s="6" t="s">
        <v>219</v>
      </c>
      <c r="R136" s="6" t="s">
        <v>219</v>
      </c>
      <c r="S136" s="6" t="s">
        <v>219</v>
      </c>
    </row>
    <row r="137" spans="2:19" ht="30" x14ac:dyDescent="0.25">
      <c r="B137" s="1" t="s">
        <v>171</v>
      </c>
      <c r="C137" s="1">
        <v>40328472</v>
      </c>
      <c r="D137" s="1" t="s">
        <v>105</v>
      </c>
      <c r="E137" s="3" t="s">
        <v>8</v>
      </c>
      <c r="F137" s="4" t="s">
        <v>6</v>
      </c>
      <c r="G137" s="6" t="s">
        <v>219</v>
      </c>
      <c r="H137" s="6" t="s">
        <v>219</v>
      </c>
      <c r="I137" s="11" t="s">
        <v>220</v>
      </c>
      <c r="J137" s="11" t="s">
        <v>220</v>
      </c>
      <c r="K137" s="6" t="s">
        <v>219</v>
      </c>
      <c r="L137" s="6" t="s">
        <v>219</v>
      </c>
      <c r="M137" s="6" t="s">
        <v>220</v>
      </c>
      <c r="N137" s="6" t="s">
        <v>220</v>
      </c>
      <c r="O137" s="6" t="s">
        <v>220</v>
      </c>
      <c r="P137" s="6" t="s">
        <v>219</v>
      </c>
      <c r="Q137" s="6" t="s">
        <v>219</v>
      </c>
      <c r="R137" s="6" t="s">
        <v>218</v>
      </c>
      <c r="S137" s="6" t="s">
        <v>217</v>
      </c>
    </row>
    <row r="138" spans="2:19" ht="30" x14ac:dyDescent="0.25">
      <c r="B138" s="1" t="s">
        <v>172</v>
      </c>
      <c r="C138" s="1">
        <v>80138322</v>
      </c>
      <c r="D138" s="1" t="s">
        <v>105</v>
      </c>
      <c r="E138" s="3" t="s">
        <v>8</v>
      </c>
      <c r="F138" s="4" t="s">
        <v>14</v>
      </c>
      <c r="G138" s="6" t="s">
        <v>219</v>
      </c>
      <c r="H138" s="6" t="s">
        <v>219</v>
      </c>
      <c r="I138" s="11" t="s">
        <v>220</v>
      </c>
      <c r="J138" s="11" t="s">
        <v>220</v>
      </c>
      <c r="K138" s="6" t="s">
        <v>218</v>
      </c>
      <c r="L138" s="6" t="s">
        <v>219</v>
      </c>
      <c r="M138" s="6" t="s">
        <v>220</v>
      </c>
      <c r="N138" s="6" t="s">
        <v>219</v>
      </c>
      <c r="O138" s="6" t="s">
        <v>220</v>
      </c>
      <c r="P138" s="6" t="s">
        <v>219</v>
      </c>
      <c r="Q138" s="6" t="s">
        <v>219</v>
      </c>
      <c r="R138" s="6" t="s">
        <v>220</v>
      </c>
      <c r="S138" s="6" t="s">
        <v>217</v>
      </c>
    </row>
    <row r="139" spans="2:19" ht="30" x14ac:dyDescent="0.25">
      <c r="B139" s="1" t="s">
        <v>173</v>
      </c>
      <c r="C139" s="1">
        <v>46381208</v>
      </c>
      <c r="D139" s="1" t="s">
        <v>105</v>
      </c>
      <c r="E139" s="3" t="s">
        <v>8</v>
      </c>
      <c r="F139" s="4" t="s">
        <v>13</v>
      </c>
      <c r="G139" s="6" t="s">
        <v>219</v>
      </c>
      <c r="H139" s="6" t="s">
        <v>219</v>
      </c>
      <c r="I139" s="11" t="s">
        <v>220</v>
      </c>
      <c r="J139" s="6" t="s">
        <v>219</v>
      </c>
      <c r="K139" s="6" t="s">
        <v>219</v>
      </c>
      <c r="L139" s="6" t="s">
        <v>219</v>
      </c>
      <c r="M139" s="6" t="s">
        <v>219</v>
      </c>
      <c r="N139" s="6" t="s">
        <v>220</v>
      </c>
      <c r="O139" s="6" t="s">
        <v>220</v>
      </c>
      <c r="P139" s="6" t="s">
        <v>219</v>
      </c>
      <c r="Q139" s="6" t="s">
        <v>219</v>
      </c>
      <c r="R139" s="6" t="s">
        <v>220</v>
      </c>
      <c r="S139" s="6" t="s">
        <v>219</v>
      </c>
    </row>
    <row r="140" spans="2:19" ht="30" x14ac:dyDescent="0.25">
      <c r="B140" s="1" t="s">
        <v>174</v>
      </c>
      <c r="C140" s="1">
        <v>802756470</v>
      </c>
      <c r="D140" s="1" t="s">
        <v>105</v>
      </c>
      <c r="E140" s="3" t="s">
        <v>8</v>
      </c>
      <c r="F140" s="4" t="s">
        <v>14</v>
      </c>
      <c r="G140" s="6" t="s">
        <v>219</v>
      </c>
      <c r="H140" s="6" t="s">
        <v>219</v>
      </c>
      <c r="I140" s="11" t="s">
        <v>220</v>
      </c>
      <c r="J140" s="6" t="s">
        <v>218</v>
      </c>
      <c r="K140" s="11" t="s">
        <v>220</v>
      </c>
      <c r="L140" s="6" t="s">
        <v>219</v>
      </c>
      <c r="M140" s="6" t="s">
        <v>219</v>
      </c>
      <c r="N140" s="6" t="s">
        <v>220</v>
      </c>
      <c r="O140" s="6" t="s">
        <v>220</v>
      </c>
      <c r="P140" s="6" t="s">
        <v>220</v>
      </c>
      <c r="Q140" s="6" t="s">
        <v>219</v>
      </c>
      <c r="R140" s="6" t="s">
        <v>219</v>
      </c>
      <c r="S140" s="6" t="s">
        <v>219</v>
      </c>
    </row>
    <row r="141" spans="2:19" ht="30" x14ac:dyDescent="0.25">
      <c r="B141" s="1" t="s">
        <v>175</v>
      </c>
      <c r="C141" s="1">
        <v>1124856801</v>
      </c>
      <c r="D141" s="1" t="s">
        <v>105</v>
      </c>
      <c r="E141" s="3" t="s">
        <v>8</v>
      </c>
      <c r="F141" s="4" t="s">
        <v>24</v>
      </c>
      <c r="G141" s="6" t="s">
        <v>218</v>
      </c>
      <c r="H141" s="11" t="s">
        <v>220</v>
      </c>
      <c r="I141" s="6" t="s">
        <v>217</v>
      </c>
      <c r="J141" s="6" t="s">
        <v>219</v>
      </c>
      <c r="K141" s="11" t="s">
        <v>220</v>
      </c>
      <c r="L141" s="6" t="s">
        <v>219</v>
      </c>
      <c r="M141" s="6" t="s">
        <v>219</v>
      </c>
      <c r="N141" s="6" t="s">
        <v>219</v>
      </c>
      <c r="O141" s="6" t="s">
        <v>220</v>
      </c>
      <c r="P141" s="6" t="s">
        <v>219</v>
      </c>
      <c r="Q141" s="6" t="s">
        <v>219</v>
      </c>
      <c r="R141" s="6" t="s">
        <v>218</v>
      </c>
      <c r="S141" s="6" t="s">
        <v>219</v>
      </c>
    </row>
    <row r="142" spans="2:19" ht="30" x14ac:dyDescent="0.25">
      <c r="B142" s="1" t="s">
        <v>176</v>
      </c>
      <c r="C142" s="1">
        <v>1018465560</v>
      </c>
      <c r="D142" s="1" t="s">
        <v>105</v>
      </c>
      <c r="E142" s="3" t="s">
        <v>8</v>
      </c>
      <c r="F142" s="4" t="s">
        <v>24</v>
      </c>
      <c r="G142" s="6" t="s">
        <v>218</v>
      </c>
      <c r="H142" s="6" t="s">
        <v>219</v>
      </c>
      <c r="I142" s="6" t="s">
        <v>219</v>
      </c>
      <c r="J142" s="6" t="s">
        <v>219</v>
      </c>
      <c r="K142" s="11" t="s">
        <v>220</v>
      </c>
      <c r="L142" s="6" t="s">
        <v>219</v>
      </c>
      <c r="M142" s="6" t="s">
        <v>219</v>
      </c>
      <c r="N142" s="6" t="s">
        <v>220</v>
      </c>
      <c r="O142" s="6" t="s">
        <v>220</v>
      </c>
      <c r="P142" s="6" t="s">
        <v>220</v>
      </c>
      <c r="Q142" s="6" t="s">
        <v>217</v>
      </c>
      <c r="R142" s="6" t="s">
        <v>217</v>
      </c>
      <c r="S142" s="6" t="s">
        <v>219</v>
      </c>
    </row>
    <row r="143" spans="2:19" ht="30" x14ac:dyDescent="0.25">
      <c r="B143" s="1" t="s">
        <v>177</v>
      </c>
      <c r="C143" s="1">
        <v>1010177014</v>
      </c>
      <c r="D143" s="1" t="s">
        <v>105</v>
      </c>
      <c r="E143" s="3" t="s">
        <v>8</v>
      </c>
      <c r="F143" s="4" t="s">
        <v>24</v>
      </c>
      <c r="G143" s="11" t="s">
        <v>220</v>
      </c>
      <c r="H143" s="6" t="s">
        <v>219</v>
      </c>
      <c r="I143" s="6" t="s">
        <v>219</v>
      </c>
      <c r="J143" s="6" t="s">
        <v>219</v>
      </c>
      <c r="K143" s="6" t="s">
        <v>219</v>
      </c>
      <c r="L143" s="6" t="s">
        <v>219</v>
      </c>
      <c r="M143" s="6" t="s">
        <v>219</v>
      </c>
      <c r="N143" s="6" t="s">
        <v>220</v>
      </c>
      <c r="O143" s="6" t="s">
        <v>220</v>
      </c>
      <c r="P143" s="6" t="s">
        <v>219</v>
      </c>
      <c r="Q143" s="6" t="s">
        <v>219</v>
      </c>
      <c r="R143" s="6" t="s">
        <v>219</v>
      </c>
      <c r="S143" s="6" t="s">
        <v>219</v>
      </c>
    </row>
    <row r="144" spans="2:19" ht="30" x14ac:dyDescent="0.25">
      <c r="B144" s="1" t="s">
        <v>179</v>
      </c>
      <c r="C144" s="1">
        <v>80162544</v>
      </c>
      <c r="D144" s="1" t="s">
        <v>105</v>
      </c>
      <c r="E144" s="3" t="s">
        <v>8</v>
      </c>
      <c r="F144" s="4" t="s">
        <v>24</v>
      </c>
      <c r="G144" s="6" t="s">
        <v>219</v>
      </c>
      <c r="H144" s="6" t="s">
        <v>219</v>
      </c>
      <c r="I144" s="6" t="s">
        <v>219</v>
      </c>
      <c r="J144" s="6" t="s">
        <v>219</v>
      </c>
      <c r="K144" s="6" t="s">
        <v>219</v>
      </c>
      <c r="L144" s="6" t="s">
        <v>219</v>
      </c>
      <c r="M144" s="6" t="s">
        <v>219</v>
      </c>
      <c r="N144" s="6" t="s">
        <v>219</v>
      </c>
      <c r="O144" s="6" t="s">
        <v>220</v>
      </c>
      <c r="P144" s="6" t="s">
        <v>220</v>
      </c>
      <c r="Q144" s="6" t="s">
        <v>219</v>
      </c>
      <c r="R144" s="6" t="s">
        <v>219</v>
      </c>
      <c r="S144" s="6" t="s">
        <v>220</v>
      </c>
    </row>
    <row r="145" spans="2:19" ht="30" x14ac:dyDescent="0.25">
      <c r="B145" s="1" t="s">
        <v>180</v>
      </c>
      <c r="C145" s="1">
        <v>1022384313</v>
      </c>
      <c r="D145" s="1" t="s">
        <v>105</v>
      </c>
      <c r="E145" s="3" t="s">
        <v>8</v>
      </c>
      <c r="F145" s="4" t="s">
        <v>24</v>
      </c>
      <c r="G145" s="6" t="s">
        <v>218</v>
      </c>
      <c r="H145" s="6" t="s">
        <v>218</v>
      </c>
      <c r="I145" s="6" t="s">
        <v>219</v>
      </c>
      <c r="J145" s="6" t="s">
        <v>219</v>
      </c>
      <c r="K145" s="6" t="s">
        <v>219</v>
      </c>
      <c r="L145" s="11" t="s">
        <v>220</v>
      </c>
      <c r="M145" s="6" t="s">
        <v>219</v>
      </c>
      <c r="N145" s="6" t="s">
        <v>220</v>
      </c>
      <c r="O145" s="6" t="s">
        <v>220</v>
      </c>
      <c r="P145" s="6" t="s">
        <v>219</v>
      </c>
      <c r="Q145" s="6" t="s">
        <v>219</v>
      </c>
      <c r="R145" s="6" t="s">
        <v>219</v>
      </c>
      <c r="S145" s="6" t="s">
        <v>220</v>
      </c>
    </row>
    <row r="146" spans="2:19" ht="30" x14ac:dyDescent="0.25">
      <c r="B146" s="1" t="s">
        <v>181</v>
      </c>
      <c r="C146" s="1">
        <v>1070013400</v>
      </c>
      <c r="D146" s="1" t="s">
        <v>105</v>
      </c>
      <c r="E146" s="3" t="s">
        <v>8</v>
      </c>
      <c r="F146" s="4" t="s">
        <v>21</v>
      </c>
      <c r="G146" s="11" t="s">
        <v>220</v>
      </c>
      <c r="H146" s="6" t="s">
        <v>219</v>
      </c>
      <c r="I146" s="6" t="s">
        <v>219</v>
      </c>
      <c r="J146" s="6" t="s">
        <v>219</v>
      </c>
      <c r="K146" s="6" t="s">
        <v>218</v>
      </c>
      <c r="L146" s="11" t="s">
        <v>220</v>
      </c>
      <c r="M146" s="6" t="s">
        <v>219</v>
      </c>
      <c r="N146" s="6" t="s">
        <v>220</v>
      </c>
      <c r="O146" s="6" t="s">
        <v>220</v>
      </c>
      <c r="P146" s="6" t="s">
        <v>220</v>
      </c>
      <c r="Q146" s="6" t="s">
        <v>219</v>
      </c>
      <c r="R146" s="6" t="s">
        <v>219</v>
      </c>
      <c r="S146" s="6" t="s">
        <v>220</v>
      </c>
    </row>
    <row r="147" spans="2:19" ht="30" x14ac:dyDescent="0.25">
      <c r="B147" s="1" t="s">
        <v>182</v>
      </c>
      <c r="C147" s="1">
        <v>47442215</v>
      </c>
      <c r="D147" s="1" t="s">
        <v>105</v>
      </c>
      <c r="E147" s="3" t="s">
        <v>8</v>
      </c>
      <c r="F147" s="4" t="s">
        <v>7</v>
      </c>
      <c r="G147" s="6" t="s">
        <v>219</v>
      </c>
      <c r="H147" s="6" t="s">
        <v>219</v>
      </c>
      <c r="I147" s="6" t="s">
        <v>219</v>
      </c>
      <c r="J147" s="6" t="s">
        <v>219</v>
      </c>
      <c r="K147" s="6" t="s">
        <v>219</v>
      </c>
      <c r="L147" s="11" t="s">
        <v>220</v>
      </c>
      <c r="M147" s="6" t="s">
        <v>219</v>
      </c>
      <c r="N147" s="6" t="s">
        <v>219</v>
      </c>
      <c r="O147" s="6" t="s">
        <v>220</v>
      </c>
      <c r="P147" s="6" t="s">
        <v>219</v>
      </c>
      <c r="Q147" s="6" t="s">
        <v>219</v>
      </c>
      <c r="R147" s="6" t="s">
        <v>220</v>
      </c>
      <c r="S147" s="6" t="s">
        <v>217</v>
      </c>
    </row>
    <row r="148" spans="2:19" ht="30" x14ac:dyDescent="0.25">
      <c r="B148" s="1" t="s">
        <v>183</v>
      </c>
      <c r="C148" s="1">
        <v>1136879634</v>
      </c>
      <c r="D148" s="1" t="s">
        <v>105</v>
      </c>
      <c r="E148" s="3" t="s">
        <v>8</v>
      </c>
      <c r="F148" s="4" t="s">
        <v>24</v>
      </c>
      <c r="G148" s="6" t="s">
        <v>217</v>
      </c>
      <c r="H148" s="11" t="s">
        <v>220</v>
      </c>
      <c r="I148" s="6" t="s">
        <v>219</v>
      </c>
      <c r="J148" s="6" t="s">
        <v>219</v>
      </c>
      <c r="K148" s="11" t="s">
        <v>220</v>
      </c>
      <c r="L148" s="11" t="s">
        <v>220</v>
      </c>
      <c r="M148" s="6" t="s">
        <v>219</v>
      </c>
      <c r="N148" s="6" t="s">
        <v>220</v>
      </c>
      <c r="O148" s="6" t="s">
        <v>220</v>
      </c>
      <c r="P148" s="6" t="s">
        <v>220</v>
      </c>
      <c r="Q148" s="6" t="s">
        <v>219</v>
      </c>
      <c r="R148" s="6" t="s">
        <v>219</v>
      </c>
      <c r="S148" s="6" t="s">
        <v>219</v>
      </c>
    </row>
    <row r="149" spans="2:19" ht="30" x14ac:dyDescent="0.25">
      <c r="B149" s="1" t="s">
        <v>184</v>
      </c>
      <c r="C149" s="1">
        <v>1077145214</v>
      </c>
      <c r="D149" s="1" t="s">
        <v>105</v>
      </c>
      <c r="E149" s="3" t="s">
        <v>8</v>
      </c>
      <c r="F149" s="4" t="s">
        <v>6</v>
      </c>
      <c r="G149" s="6" t="s">
        <v>219</v>
      </c>
      <c r="H149" s="11" t="s">
        <v>220</v>
      </c>
      <c r="I149" s="6" t="s">
        <v>219</v>
      </c>
      <c r="J149" s="6" t="s">
        <v>219</v>
      </c>
      <c r="K149" s="11" t="s">
        <v>220</v>
      </c>
      <c r="L149" s="11" t="s">
        <v>220</v>
      </c>
      <c r="M149" s="6" t="s">
        <v>219</v>
      </c>
      <c r="N149" s="6" t="s">
        <v>220</v>
      </c>
      <c r="O149" s="6" t="s">
        <v>220</v>
      </c>
      <c r="P149" s="6" t="s">
        <v>219</v>
      </c>
      <c r="Q149" s="6" t="s">
        <v>219</v>
      </c>
      <c r="R149" s="6" t="s">
        <v>219</v>
      </c>
      <c r="S149" s="6" t="s">
        <v>217</v>
      </c>
    </row>
    <row r="150" spans="2:19" ht="30" x14ac:dyDescent="0.25">
      <c r="B150" s="1" t="s">
        <v>185</v>
      </c>
      <c r="C150" s="1">
        <v>1014234794</v>
      </c>
      <c r="D150" s="1" t="s">
        <v>105</v>
      </c>
      <c r="E150" s="3" t="s">
        <v>8</v>
      </c>
      <c r="F150" s="4" t="s">
        <v>24</v>
      </c>
      <c r="G150" s="6" t="s">
        <v>219</v>
      </c>
      <c r="H150" s="11" t="s">
        <v>220</v>
      </c>
      <c r="I150" s="11" t="s">
        <v>220</v>
      </c>
      <c r="J150" s="6" t="s">
        <v>219</v>
      </c>
      <c r="K150" s="11" t="s">
        <v>220</v>
      </c>
      <c r="L150" s="6" t="s">
        <v>219</v>
      </c>
      <c r="M150" s="6" t="s">
        <v>219</v>
      </c>
      <c r="N150" s="6" t="s">
        <v>219</v>
      </c>
      <c r="O150" s="6" t="s">
        <v>220</v>
      </c>
      <c r="P150" s="6" t="s">
        <v>220</v>
      </c>
      <c r="Q150" s="6" t="s">
        <v>219</v>
      </c>
      <c r="R150" s="6" t="s">
        <v>219</v>
      </c>
      <c r="S150" s="6" t="s">
        <v>218</v>
      </c>
    </row>
    <row r="151" spans="2:19" ht="30" x14ac:dyDescent="0.25">
      <c r="B151" s="1" t="s">
        <v>186</v>
      </c>
      <c r="C151" s="1">
        <v>1073602054</v>
      </c>
      <c r="D151" s="1" t="s">
        <v>105</v>
      </c>
      <c r="E151" s="3" t="s">
        <v>8</v>
      </c>
      <c r="F151" s="4" t="s">
        <v>24</v>
      </c>
      <c r="G151" s="6" t="s">
        <v>219</v>
      </c>
      <c r="H151" s="11" t="s">
        <v>220</v>
      </c>
      <c r="I151" s="11" t="s">
        <v>220</v>
      </c>
      <c r="J151" s="6" t="s">
        <v>219</v>
      </c>
      <c r="K151" s="6" t="s">
        <v>219</v>
      </c>
      <c r="L151" s="6" t="s">
        <v>219</v>
      </c>
      <c r="M151" s="6" t="s">
        <v>220</v>
      </c>
      <c r="N151" s="6" t="s">
        <v>220</v>
      </c>
      <c r="O151" s="6" t="s">
        <v>220</v>
      </c>
      <c r="P151" s="6" t="s">
        <v>219</v>
      </c>
      <c r="Q151" s="6" t="s">
        <v>219</v>
      </c>
      <c r="R151" s="6" t="s">
        <v>219</v>
      </c>
      <c r="S151" s="6" t="s">
        <v>218</v>
      </c>
    </row>
    <row r="152" spans="2:19" ht="30" x14ac:dyDescent="0.25">
      <c r="B152" s="1" t="s">
        <v>187</v>
      </c>
      <c r="C152" s="1">
        <v>80108776</v>
      </c>
      <c r="D152" s="1" t="s">
        <v>105</v>
      </c>
      <c r="E152" s="3" t="s">
        <v>8</v>
      </c>
      <c r="F152" s="4" t="s">
        <v>24</v>
      </c>
      <c r="G152" s="6" t="s">
        <v>219</v>
      </c>
      <c r="H152" s="11" t="s">
        <v>220</v>
      </c>
      <c r="I152" s="11" t="s">
        <v>220</v>
      </c>
      <c r="J152" s="6" t="s">
        <v>219</v>
      </c>
      <c r="K152" s="6" t="s">
        <v>219</v>
      </c>
      <c r="L152" s="6" t="s">
        <v>219</v>
      </c>
      <c r="M152" s="6" t="s">
        <v>220</v>
      </c>
      <c r="N152" s="6" t="s">
        <v>220</v>
      </c>
      <c r="O152" s="6" t="s">
        <v>220</v>
      </c>
      <c r="P152" s="6" t="s">
        <v>220</v>
      </c>
      <c r="Q152" s="6" t="s">
        <v>219</v>
      </c>
      <c r="R152" s="6" t="s">
        <v>219</v>
      </c>
      <c r="S152" s="6" t="s">
        <v>218</v>
      </c>
    </row>
    <row r="153" spans="2:19" ht="30" x14ac:dyDescent="0.25">
      <c r="B153" s="1" t="s">
        <v>188</v>
      </c>
      <c r="C153" s="1">
        <v>1031154458</v>
      </c>
      <c r="D153" s="1" t="s">
        <v>105</v>
      </c>
      <c r="E153" s="3" t="s">
        <v>8</v>
      </c>
      <c r="F153" s="4" t="s">
        <v>24</v>
      </c>
      <c r="G153" s="6" t="s">
        <v>219</v>
      </c>
      <c r="H153" s="11" t="s">
        <v>220</v>
      </c>
      <c r="I153" s="11" t="s">
        <v>220</v>
      </c>
      <c r="J153" s="6" t="s">
        <v>218</v>
      </c>
      <c r="K153" s="6" t="s">
        <v>219</v>
      </c>
      <c r="L153" s="11" t="s">
        <v>220</v>
      </c>
      <c r="M153" s="6" t="s">
        <v>220</v>
      </c>
      <c r="N153" s="6" t="s">
        <v>219</v>
      </c>
      <c r="O153" s="6" t="s">
        <v>220</v>
      </c>
      <c r="P153" s="6" t="s">
        <v>219</v>
      </c>
      <c r="Q153" s="6" t="s">
        <v>218</v>
      </c>
      <c r="R153" s="6" t="s">
        <v>219</v>
      </c>
      <c r="S153" s="6" t="s">
        <v>218</v>
      </c>
    </row>
    <row r="154" spans="2:19" ht="30" x14ac:dyDescent="0.25">
      <c r="B154" s="1" t="s">
        <v>189</v>
      </c>
      <c r="C154" s="1">
        <v>79881934</v>
      </c>
      <c r="D154" s="1" t="s">
        <v>105</v>
      </c>
      <c r="E154" s="3" t="s">
        <v>8</v>
      </c>
      <c r="F154" s="4" t="s">
        <v>24</v>
      </c>
      <c r="G154" s="6" t="s">
        <v>219</v>
      </c>
      <c r="H154" s="11" t="s">
        <v>220</v>
      </c>
      <c r="I154" s="11" t="s">
        <v>220</v>
      </c>
      <c r="J154" s="6" t="s">
        <v>218</v>
      </c>
      <c r="K154" s="6" t="s">
        <v>218</v>
      </c>
      <c r="L154" s="11" t="s">
        <v>220</v>
      </c>
      <c r="M154" s="6" t="s">
        <v>220</v>
      </c>
      <c r="N154" s="6" t="s">
        <v>220</v>
      </c>
      <c r="O154" s="6" t="s">
        <v>220</v>
      </c>
      <c r="P154" s="6" t="s">
        <v>220</v>
      </c>
      <c r="Q154" s="6" t="s">
        <v>218</v>
      </c>
      <c r="R154" s="6" t="s">
        <v>219</v>
      </c>
      <c r="S154" s="6" t="s">
        <v>219</v>
      </c>
    </row>
    <row r="155" spans="2:19" ht="30" x14ac:dyDescent="0.25">
      <c r="B155" s="1" t="s">
        <v>190</v>
      </c>
      <c r="C155" s="1">
        <v>1597940788</v>
      </c>
      <c r="D155" s="1" t="s">
        <v>105</v>
      </c>
      <c r="E155" s="3" t="s">
        <v>8</v>
      </c>
      <c r="F155" s="4" t="s">
        <v>24</v>
      </c>
      <c r="G155" s="11" t="s">
        <v>220</v>
      </c>
      <c r="H155" s="11" t="s">
        <v>220</v>
      </c>
      <c r="I155" s="11" t="s">
        <v>220</v>
      </c>
      <c r="J155" s="6" t="s">
        <v>218</v>
      </c>
      <c r="K155" s="6" t="s">
        <v>219</v>
      </c>
      <c r="L155" s="11" t="s">
        <v>220</v>
      </c>
      <c r="M155" s="6" t="s">
        <v>220</v>
      </c>
      <c r="N155" s="6" t="s">
        <v>220</v>
      </c>
      <c r="O155" s="6" t="s">
        <v>220</v>
      </c>
      <c r="P155" s="6" t="s">
        <v>219</v>
      </c>
      <c r="Q155" s="6" t="s">
        <v>217</v>
      </c>
      <c r="R155" s="6" t="s">
        <v>219</v>
      </c>
      <c r="S155" s="6" t="s">
        <v>219</v>
      </c>
    </row>
    <row r="156" spans="2:19" ht="30" x14ac:dyDescent="0.25">
      <c r="B156" s="1" t="s">
        <v>191</v>
      </c>
      <c r="C156" s="1">
        <v>1026568572</v>
      </c>
      <c r="D156" s="1" t="s">
        <v>105</v>
      </c>
      <c r="E156" s="3" t="s">
        <v>8</v>
      </c>
      <c r="F156" s="4" t="s">
        <v>24</v>
      </c>
      <c r="G156" s="11" t="s">
        <v>220</v>
      </c>
      <c r="H156" s="6" t="s">
        <v>219</v>
      </c>
      <c r="I156" s="11" t="s">
        <v>220</v>
      </c>
      <c r="J156" s="6" t="s">
        <v>218</v>
      </c>
      <c r="K156" s="11" t="s">
        <v>220</v>
      </c>
      <c r="L156" s="11" t="s">
        <v>220</v>
      </c>
      <c r="M156" s="6" t="s">
        <v>220</v>
      </c>
      <c r="N156" s="6" t="s">
        <v>219</v>
      </c>
      <c r="O156" s="6" t="s">
        <v>220</v>
      </c>
      <c r="P156" s="6" t="s">
        <v>220</v>
      </c>
      <c r="Q156" s="6" t="s">
        <v>217</v>
      </c>
      <c r="R156" s="6" t="s">
        <v>219</v>
      </c>
      <c r="S156" s="6" t="s">
        <v>219</v>
      </c>
    </row>
    <row r="157" spans="2:19" ht="30" x14ac:dyDescent="0.25">
      <c r="B157" s="1" t="s">
        <v>192</v>
      </c>
      <c r="C157" s="1">
        <v>1030601485</v>
      </c>
      <c r="D157" s="1" t="s">
        <v>105</v>
      </c>
      <c r="E157" s="3" t="s">
        <v>8</v>
      </c>
      <c r="F157" s="4" t="s">
        <v>24</v>
      </c>
      <c r="G157" s="6" t="s">
        <v>219</v>
      </c>
      <c r="H157" s="6" t="s">
        <v>219</v>
      </c>
      <c r="I157" s="11" t="s">
        <v>220</v>
      </c>
      <c r="J157" s="6" t="s">
        <v>219</v>
      </c>
      <c r="K157" s="11" t="s">
        <v>220</v>
      </c>
      <c r="L157" s="11" t="s">
        <v>220</v>
      </c>
      <c r="M157" s="6" t="s">
        <v>220</v>
      </c>
      <c r="N157" s="6" t="s">
        <v>220</v>
      </c>
      <c r="O157" s="6" t="s">
        <v>220</v>
      </c>
      <c r="P157" s="6" t="s">
        <v>219</v>
      </c>
      <c r="Q157" s="6" t="s">
        <v>218</v>
      </c>
      <c r="R157" s="6" t="s">
        <v>218</v>
      </c>
      <c r="S157" s="6" t="s">
        <v>219</v>
      </c>
    </row>
    <row r="158" spans="2:19" ht="30" x14ac:dyDescent="0.25">
      <c r="B158" s="1" t="s">
        <v>193</v>
      </c>
      <c r="C158" s="1">
        <v>1055274303</v>
      </c>
      <c r="D158" s="1" t="s">
        <v>105</v>
      </c>
      <c r="E158" s="3" t="s">
        <v>26</v>
      </c>
      <c r="F158" s="4" t="s">
        <v>6</v>
      </c>
      <c r="G158" s="6" t="s">
        <v>219</v>
      </c>
      <c r="H158" s="6" t="s">
        <v>219</v>
      </c>
      <c r="I158" s="6" t="s">
        <v>219</v>
      </c>
      <c r="J158" s="6" t="s">
        <v>219</v>
      </c>
      <c r="K158" s="11" t="s">
        <v>220</v>
      </c>
      <c r="L158" s="6" t="s">
        <v>219</v>
      </c>
      <c r="M158" s="6" t="s">
        <v>220</v>
      </c>
      <c r="N158" s="6" t="s">
        <v>220</v>
      </c>
      <c r="O158" s="6" t="s">
        <v>220</v>
      </c>
      <c r="P158" s="6" t="s">
        <v>220</v>
      </c>
      <c r="Q158" s="6" t="s">
        <v>219</v>
      </c>
      <c r="R158" s="6" t="s">
        <v>219</v>
      </c>
      <c r="S158" s="6" t="s">
        <v>219</v>
      </c>
    </row>
    <row r="159" spans="2:19" ht="30" x14ac:dyDescent="0.25">
      <c r="B159" s="1" t="s">
        <v>194</v>
      </c>
      <c r="C159" s="1">
        <v>53000528</v>
      </c>
      <c r="D159" s="1" t="s">
        <v>99</v>
      </c>
      <c r="E159" s="3" t="s">
        <v>26</v>
      </c>
      <c r="F159" s="4" t="s">
        <v>6</v>
      </c>
      <c r="G159" s="6" t="s">
        <v>219</v>
      </c>
      <c r="H159" s="6" t="s">
        <v>219</v>
      </c>
      <c r="I159" s="6" t="s">
        <v>219</v>
      </c>
      <c r="J159" s="6" t="s">
        <v>219</v>
      </c>
      <c r="K159" s="6" t="s">
        <v>219</v>
      </c>
      <c r="L159" s="6" t="s">
        <v>219</v>
      </c>
      <c r="M159" s="6" t="s">
        <v>220</v>
      </c>
      <c r="N159" s="6" t="s">
        <v>219</v>
      </c>
      <c r="O159" s="6" t="s">
        <v>220</v>
      </c>
      <c r="P159" s="6" t="s">
        <v>219</v>
      </c>
      <c r="Q159" s="6" t="s">
        <v>219</v>
      </c>
      <c r="R159" s="6" t="s">
        <v>219</v>
      </c>
      <c r="S159" s="6" t="s">
        <v>219</v>
      </c>
    </row>
    <row r="160" spans="2:19" ht="30" x14ac:dyDescent="0.25">
      <c r="B160" s="1" t="s">
        <v>195</v>
      </c>
      <c r="C160" s="1">
        <v>1020796145</v>
      </c>
      <c r="D160" s="1" t="s">
        <v>105</v>
      </c>
      <c r="E160" s="3" t="s">
        <v>26</v>
      </c>
      <c r="F160" s="4" t="s">
        <v>24</v>
      </c>
      <c r="G160" s="6" t="s">
        <v>219</v>
      </c>
      <c r="H160" s="6" t="s">
        <v>219</v>
      </c>
      <c r="I160" s="6" t="s">
        <v>219</v>
      </c>
      <c r="J160" s="6" t="s">
        <v>219</v>
      </c>
      <c r="K160" s="6" t="s">
        <v>219</v>
      </c>
      <c r="L160" s="6" t="s">
        <v>219</v>
      </c>
      <c r="M160" s="6" t="s">
        <v>219</v>
      </c>
      <c r="N160" s="6" t="s">
        <v>220</v>
      </c>
      <c r="O160" s="6" t="s">
        <v>220</v>
      </c>
      <c r="P160" s="6" t="s">
        <v>220</v>
      </c>
      <c r="Q160" s="6" t="s">
        <v>219</v>
      </c>
      <c r="R160" s="6" t="s">
        <v>219</v>
      </c>
      <c r="S160" s="6" t="s">
        <v>217</v>
      </c>
    </row>
    <row r="161" spans="2:19" ht="30" x14ac:dyDescent="0.25">
      <c r="B161" s="1" t="s">
        <v>196</v>
      </c>
      <c r="C161" s="1">
        <v>1143466168</v>
      </c>
      <c r="D161" s="1" t="s">
        <v>105</v>
      </c>
      <c r="E161" s="3" t="s">
        <v>26</v>
      </c>
      <c r="F161" s="4" t="s">
        <v>24</v>
      </c>
      <c r="G161" s="6" t="s">
        <v>218</v>
      </c>
      <c r="H161" s="6" t="s">
        <v>219</v>
      </c>
      <c r="I161" s="6" t="s">
        <v>219</v>
      </c>
      <c r="J161" s="6" t="s">
        <v>219</v>
      </c>
      <c r="K161" s="6" t="s">
        <v>219</v>
      </c>
      <c r="L161" s="11" t="s">
        <v>220</v>
      </c>
      <c r="M161" s="6" t="s">
        <v>219</v>
      </c>
      <c r="N161" s="6" t="s">
        <v>220</v>
      </c>
      <c r="O161" s="6" t="s">
        <v>220</v>
      </c>
      <c r="P161" s="6" t="s">
        <v>219</v>
      </c>
      <c r="Q161" s="6" t="s">
        <v>219</v>
      </c>
      <c r="R161" s="6" t="s">
        <v>219</v>
      </c>
      <c r="S161" s="6" t="s">
        <v>218</v>
      </c>
    </row>
    <row r="162" spans="2:19" ht="30" x14ac:dyDescent="0.25">
      <c r="B162" s="1" t="s">
        <v>197</v>
      </c>
      <c r="C162" s="1">
        <v>1053857146</v>
      </c>
      <c r="D162" s="1" t="s">
        <v>105</v>
      </c>
      <c r="E162" s="3" t="s">
        <v>26</v>
      </c>
      <c r="F162" s="4" t="s">
        <v>24</v>
      </c>
      <c r="G162" s="6" t="s">
        <v>218</v>
      </c>
      <c r="H162" s="11" t="s">
        <v>220</v>
      </c>
      <c r="I162" s="6" t="s">
        <v>219</v>
      </c>
      <c r="J162" s="6" t="s">
        <v>219</v>
      </c>
      <c r="K162" s="6" t="s">
        <v>218</v>
      </c>
      <c r="L162" s="11" t="s">
        <v>220</v>
      </c>
      <c r="M162" s="6" t="s">
        <v>219</v>
      </c>
      <c r="N162" s="6" t="s">
        <v>219</v>
      </c>
      <c r="O162" s="6" t="s">
        <v>220</v>
      </c>
      <c r="P162" s="6" t="s">
        <v>220</v>
      </c>
      <c r="Q162" s="6" t="s">
        <v>217</v>
      </c>
      <c r="R162" s="6" t="s">
        <v>218</v>
      </c>
      <c r="S162" s="6" t="s">
        <v>217</v>
      </c>
    </row>
    <row r="163" spans="2:19" ht="30" x14ac:dyDescent="0.25">
      <c r="B163" s="1" t="s">
        <v>198</v>
      </c>
      <c r="C163" s="1">
        <v>53053822</v>
      </c>
      <c r="D163" s="1" t="s">
        <v>105</v>
      </c>
      <c r="E163" s="3" t="s">
        <v>26</v>
      </c>
      <c r="F163" s="4" t="s">
        <v>24</v>
      </c>
      <c r="G163" s="6" t="s">
        <v>219</v>
      </c>
      <c r="H163" s="11" t="s">
        <v>220</v>
      </c>
      <c r="I163" s="6" t="s">
        <v>219</v>
      </c>
      <c r="J163" s="6" t="s">
        <v>219</v>
      </c>
      <c r="K163" s="6" t="s">
        <v>219</v>
      </c>
      <c r="L163" s="11" t="s">
        <v>220</v>
      </c>
      <c r="M163" s="6" t="s">
        <v>219</v>
      </c>
      <c r="N163" s="6" t="s">
        <v>220</v>
      </c>
      <c r="O163" s="6" t="s">
        <v>220</v>
      </c>
      <c r="P163" s="6" t="s">
        <v>219</v>
      </c>
      <c r="Q163" s="6" t="s">
        <v>218</v>
      </c>
      <c r="R163" s="6" t="s">
        <v>219</v>
      </c>
      <c r="S163" s="6" t="s">
        <v>219</v>
      </c>
    </row>
    <row r="164" spans="2:19" ht="30" x14ac:dyDescent="0.25">
      <c r="B164" s="1" t="s">
        <v>199</v>
      </c>
      <c r="C164" s="1">
        <v>1022951556</v>
      </c>
      <c r="D164" s="1" t="s">
        <v>105</v>
      </c>
      <c r="E164" s="3" t="s">
        <v>26</v>
      </c>
      <c r="F164" s="4" t="s">
        <v>24</v>
      </c>
      <c r="G164" s="11" t="s">
        <v>220</v>
      </c>
      <c r="H164" s="6" t="s">
        <v>217</v>
      </c>
      <c r="I164" s="6" t="s">
        <v>219</v>
      </c>
      <c r="J164" s="6" t="s">
        <v>219</v>
      </c>
      <c r="K164" s="11" t="s">
        <v>220</v>
      </c>
      <c r="L164" s="11" t="s">
        <v>220</v>
      </c>
      <c r="M164" s="6" t="s">
        <v>219</v>
      </c>
      <c r="N164" s="6" t="s">
        <v>220</v>
      </c>
      <c r="O164" s="6" t="s">
        <v>220</v>
      </c>
      <c r="P164" s="6" t="s">
        <v>220</v>
      </c>
      <c r="Q164" s="6" t="s">
        <v>218</v>
      </c>
      <c r="R164" s="6" t="s">
        <v>219</v>
      </c>
      <c r="S164" s="6" t="s">
        <v>219</v>
      </c>
    </row>
    <row r="165" spans="2:19" ht="30" x14ac:dyDescent="0.25">
      <c r="B165" s="1" t="s">
        <v>200</v>
      </c>
      <c r="C165" s="1">
        <v>1018473508</v>
      </c>
      <c r="D165" s="1" t="s">
        <v>105</v>
      </c>
      <c r="E165" s="3" t="s">
        <v>26</v>
      </c>
      <c r="F165" s="4" t="s">
        <v>24</v>
      </c>
      <c r="G165" s="11" t="s">
        <v>220</v>
      </c>
      <c r="H165" s="6" t="s">
        <v>218</v>
      </c>
      <c r="I165" s="6" t="s">
        <v>218</v>
      </c>
      <c r="J165" s="6" t="s">
        <v>219</v>
      </c>
      <c r="K165" s="11" t="s">
        <v>220</v>
      </c>
      <c r="L165" s="11" t="s">
        <v>220</v>
      </c>
      <c r="M165" s="6" t="s">
        <v>219</v>
      </c>
      <c r="N165" s="6" t="s">
        <v>219</v>
      </c>
      <c r="O165" s="6" t="s">
        <v>220</v>
      </c>
      <c r="P165" s="6" t="s">
        <v>219</v>
      </c>
      <c r="Q165" s="6" t="s">
        <v>219</v>
      </c>
      <c r="R165" s="6" t="s">
        <v>219</v>
      </c>
      <c r="S165" s="6" t="s">
        <v>219</v>
      </c>
    </row>
    <row r="166" spans="2:19" ht="30" x14ac:dyDescent="0.25">
      <c r="B166" s="1" t="s">
        <v>201</v>
      </c>
      <c r="C166" s="1">
        <v>1007705148</v>
      </c>
      <c r="D166" s="1" t="s">
        <v>105</v>
      </c>
      <c r="E166" s="3" t="s">
        <v>26</v>
      </c>
      <c r="F166" s="4" t="s">
        <v>24</v>
      </c>
      <c r="G166" s="11" t="s">
        <v>220</v>
      </c>
      <c r="H166" s="6" t="s">
        <v>218</v>
      </c>
      <c r="I166" s="6" t="s">
        <v>218</v>
      </c>
      <c r="J166" s="6" t="s">
        <v>219</v>
      </c>
      <c r="K166" s="11" t="s">
        <v>220</v>
      </c>
      <c r="L166" s="6" t="s">
        <v>219</v>
      </c>
      <c r="M166" s="6" t="s">
        <v>219</v>
      </c>
      <c r="N166" s="6" t="s">
        <v>220</v>
      </c>
      <c r="O166" s="6" t="s">
        <v>220</v>
      </c>
      <c r="P166" s="6" t="s">
        <v>220</v>
      </c>
      <c r="Q166" s="6" t="s">
        <v>219</v>
      </c>
      <c r="R166" s="6" t="s">
        <v>219</v>
      </c>
      <c r="S166" s="6" t="s">
        <v>218</v>
      </c>
    </row>
    <row r="167" spans="2:19" ht="30" x14ac:dyDescent="0.25">
      <c r="B167" s="1" t="s">
        <v>178</v>
      </c>
      <c r="C167" s="1">
        <v>1597940772</v>
      </c>
      <c r="D167" s="1" t="s">
        <v>105</v>
      </c>
      <c r="E167" s="3" t="s">
        <v>26</v>
      </c>
      <c r="F167" s="4" t="s">
        <v>14</v>
      </c>
      <c r="G167" s="11" t="s">
        <v>220</v>
      </c>
      <c r="H167" s="11" t="s">
        <v>220</v>
      </c>
      <c r="I167" s="11" t="s">
        <v>220</v>
      </c>
      <c r="J167" s="6" t="s">
        <v>219</v>
      </c>
      <c r="K167" s="6" t="s">
        <v>219</v>
      </c>
      <c r="L167" s="6" t="s">
        <v>219</v>
      </c>
      <c r="M167" s="6" t="s">
        <v>219</v>
      </c>
      <c r="N167" s="6" t="s">
        <v>220</v>
      </c>
      <c r="O167" s="6" t="s">
        <v>220</v>
      </c>
      <c r="P167" s="6" t="s">
        <v>219</v>
      </c>
      <c r="Q167" s="6" t="s">
        <v>219</v>
      </c>
      <c r="R167" s="6" t="s">
        <v>219</v>
      </c>
      <c r="S167" s="6" t="s">
        <v>218</v>
      </c>
    </row>
    <row r="168" spans="2:19" ht="30" x14ac:dyDescent="0.25">
      <c r="B168" s="1" t="s">
        <v>169</v>
      </c>
      <c r="C168" s="1">
        <v>52080428</v>
      </c>
      <c r="D168" s="1" t="s">
        <v>105</v>
      </c>
      <c r="E168" s="3" t="s">
        <v>26</v>
      </c>
      <c r="F168" s="4" t="s">
        <v>73</v>
      </c>
      <c r="G168" s="6" t="s">
        <v>219</v>
      </c>
      <c r="H168" s="11" t="s">
        <v>220</v>
      </c>
      <c r="I168" s="11" t="s">
        <v>220</v>
      </c>
      <c r="J168" s="6" t="s">
        <v>218</v>
      </c>
      <c r="K168" s="6" t="s">
        <v>219</v>
      </c>
      <c r="L168" s="6" t="s">
        <v>219</v>
      </c>
      <c r="M168" s="6" t="s">
        <v>219</v>
      </c>
      <c r="N168" s="6" t="s">
        <v>219</v>
      </c>
      <c r="O168" s="6" t="s">
        <v>219</v>
      </c>
      <c r="P168" s="6" t="s">
        <v>220</v>
      </c>
      <c r="Q168" s="6" t="s">
        <v>219</v>
      </c>
      <c r="R168" s="11" t="s">
        <v>220</v>
      </c>
      <c r="S168" s="6" t="s">
        <v>219</v>
      </c>
    </row>
    <row r="169" spans="2:19" ht="30" x14ac:dyDescent="0.25">
      <c r="B169" s="1" t="s">
        <v>202</v>
      </c>
      <c r="C169" s="1">
        <v>1014184546</v>
      </c>
      <c r="D169" s="1" t="s">
        <v>105</v>
      </c>
      <c r="E169" s="3" t="s">
        <v>26</v>
      </c>
      <c r="F169" s="4" t="s">
        <v>24</v>
      </c>
      <c r="G169" s="6" t="s">
        <v>219</v>
      </c>
      <c r="H169" s="11" t="s">
        <v>220</v>
      </c>
      <c r="I169" s="11" t="s">
        <v>220</v>
      </c>
      <c r="J169" s="6" t="s">
        <v>219</v>
      </c>
      <c r="K169" s="6" t="s">
        <v>219</v>
      </c>
      <c r="L169" s="11" t="s">
        <v>220</v>
      </c>
      <c r="M169" s="6" t="s">
        <v>219</v>
      </c>
      <c r="N169" s="6" t="s">
        <v>220</v>
      </c>
      <c r="O169" s="6" t="s">
        <v>219</v>
      </c>
      <c r="P169" s="6" t="s">
        <v>219</v>
      </c>
      <c r="Q169" s="6" t="s">
        <v>219</v>
      </c>
      <c r="R169" s="6" t="s">
        <v>219</v>
      </c>
      <c r="S169" s="6" t="s">
        <v>219</v>
      </c>
    </row>
    <row r="170" spans="2:19" ht="30" x14ac:dyDescent="0.25">
      <c r="B170" s="1" t="s">
        <v>203</v>
      </c>
      <c r="C170" s="1">
        <v>53038804</v>
      </c>
      <c r="D170" s="1" t="s">
        <v>105</v>
      </c>
      <c r="E170" s="3" t="s">
        <v>26</v>
      </c>
      <c r="F170" s="4" t="s">
        <v>14</v>
      </c>
      <c r="G170" s="6" t="s">
        <v>219</v>
      </c>
      <c r="H170" s="11" t="s">
        <v>220</v>
      </c>
      <c r="I170" s="11" t="s">
        <v>220</v>
      </c>
      <c r="J170" s="6" t="s">
        <v>219</v>
      </c>
      <c r="K170" s="6" t="s">
        <v>219</v>
      </c>
      <c r="L170" s="11" t="s">
        <v>220</v>
      </c>
      <c r="M170" s="6" t="s">
        <v>219</v>
      </c>
      <c r="N170" s="6" t="s">
        <v>220</v>
      </c>
      <c r="O170" s="6" t="s">
        <v>220</v>
      </c>
      <c r="P170" s="6" t="s">
        <v>220</v>
      </c>
      <c r="Q170" s="6" t="s">
        <v>219</v>
      </c>
      <c r="R170" s="6" t="s">
        <v>219</v>
      </c>
      <c r="S170" s="6" t="s">
        <v>219</v>
      </c>
    </row>
  </sheetData>
  <autoFilter ref="B1:S170" xr:uid="{00001217-8CFA-4DCB-8FD4-A1E8A5E145E9}"/>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B9291-5053-4C60-8657-CE5169F44120}">
  <dimension ref="A1:G37"/>
  <sheetViews>
    <sheetView showGridLines="0" topLeftCell="A31" workbookViewId="0">
      <selection activeCell="A35" sqref="A35"/>
    </sheetView>
  </sheetViews>
  <sheetFormatPr baseColWidth="10" defaultRowHeight="15" x14ac:dyDescent="0.25"/>
  <cols>
    <col min="1" max="1" width="36.5703125" customWidth="1"/>
  </cols>
  <sheetData>
    <row r="1" spans="1:7" ht="48" customHeight="1" x14ac:dyDescent="0.25">
      <c r="A1" s="28" t="s">
        <v>206</v>
      </c>
      <c r="B1" s="28"/>
      <c r="C1" s="28"/>
      <c r="D1" s="17"/>
      <c r="E1" s="17"/>
      <c r="F1" s="17"/>
      <c r="G1" s="17"/>
    </row>
    <row r="2" spans="1:7" s="13" customFormat="1" x14ac:dyDescent="0.25">
      <c r="A2" s="14" t="s">
        <v>221</v>
      </c>
      <c r="B2" s="14" t="s">
        <v>224</v>
      </c>
      <c r="C2" s="14" t="s">
        <v>225</v>
      </c>
    </row>
    <row r="3" spans="1:7" x14ac:dyDescent="0.25">
      <c r="A3" s="15" t="s">
        <v>222</v>
      </c>
      <c r="B3" s="16">
        <v>0</v>
      </c>
      <c r="C3" s="18">
        <f>B3/169</f>
        <v>0</v>
      </c>
    </row>
    <row r="4" spans="1:7" x14ac:dyDescent="0.25">
      <c r="A4" s="15" t="s">
        <v>217</v>
      </c>
      <c r="B4" s="16">
        <v>2</v>
      </c>
      <c r="C4" s="18">
        <f>B4/169</f>
        <v>1.1834319526627219E-2</v>
      </c>
    </row>
    <row r="5" spans="1:7" x14ac:dyDescent="0.25">
      <c r="A5" s="15" t="s">
        <v>218</v>
      </c>
      <c r="B5" s="16">
        <v>20</v>
      </c>
      <c r="C5" s="18">
        <f t="shared" ref="C5:C7" si="0">B5/169</f>
        <v>0.11834319526627218</v>
      </c>
    </row>
    <row r="6" spans="1:7" x14ac:dyDescent="0.25">
      <c r="A6" s="15" t="s">
        <v>219</v>
      </c>
      <c r="B6" s="16">
        <v>93</v>
      </c>
      <c r="C6" s="18">
        <f t="shared" si="0"/>
        <v>0.55029585798816572</v>
      </c>
    </row>
    <row r="7" spans="1:7" x14ac:dyDescent="0.25">
      <c r="A7" s="15" t="s">
        <v>223</v>
      </c>
      <c r="B7" s="16">
        <v>54</v>
      </c>
      <c r="C7" s="18">
        <f t="shared" si="0"/>
        <v>0.31952662721893493</v>
      </c>
    </row>
    <row r="17" spans="1:6" ht="59.25" customHeight="1" x14ac:dyDescent="0.25">
      <c r="A17" s="28" t="s">
        <v>205</v>
      </c>
      <c r="B17" s="28"/>
      <c r="C17" s="28"/>
    </row>
    <row r="18" spans="1:6" x14ac:dyDescent="0.25">
      <c r="A18" s="14" t="s">
        <v>221</v>
      </c>
      <c r="B18" s="14" t="s">
        <v>224</v>
      </c>
      <c r="C18" s="14" t="s">
        <v>225</v>
      </c>
    </row>
    <row r="19" spans="1:6" x14ac:dyDescent="0.25">
      <c r="A19" s="15" t="s">
        <v>222</v>
      </c>
      <c r="B19" s="16">
        <v>0</v>
      </c>
      <c r="C19" s="18">
        <f>B19/169</f>
        <v>0</v>
      </c>
    </row>
    <row r="20" spans="1:6" x14ac:dyDescent="0.25">
      <c r="A20" s="15" t="s">
        <v>217</v>
      </c>
      <c r="B20" s="16">
        <v>1</v>
      </c>
      <c r="C20" s="18">
        <f t="shared" ref="C20:C23" si="1">B20/169</f>
        <v>5.9171597633136093E-3</v>
      </c>
    </row>
    <row r="21" spans="1:6" x14ac:dyDescent="0.25">
      <c r="A21" s="15" t="s">
        <v>218</v>
      </c>
      <c r="B21" s="16">
        <v>11</v>
      </c>
      <c r="C21" s="18">
        <f t="shared" si="1"/>
        <v>6.5088757396449703E-2</v>
      </c>
    </row>
    <row r="22" spans="1:6" x14ac:dyDescent="0.25">
      <c r="A22" s="15" t="s">
        <v>219</v>
      </c>
      <c r="B22" s="16">
        <v>83</v>
      </c>
      <c r="C22" s="18">
        <f t="shared" si="1"/>
        <v>0.4911242603550296</v>
      </c>
    </row>
    <row r="23" spans="1:6" x14ac:dyDescent="0.25">
      <c r="A23" s="15" t="s">
        <v>223</v>
      </c>
      <c r="B23" s="16">
        <v>74</v>
      </c>
      <c r="C23" s="18">
        <f t="shared" si="1"/>
        <v>0.43786982248520712</v>
      </c>
    </row>
    <row r="31" spans="1:6" ht="21" x14ac:dyDescent="0.35">
      <c r="A31" s="27" t="s">
        <v>255</v>
      </c>
      <c r="B31" s="27"/>
      <c r="C31" s="27"/>
      <c r="D31" s="27"/>
      <c r="E31" s="27"/>
      <c r="F31" s="27"/>
    </row>
    <row r="32" spans="1:6" x14ac:dyDescent="0.25">
      <c r="A32" s="14" t="s">
        <v>221</v>
      </c>
      <c r="B32" s="14" t="s">
        <v>252</v>
      </c>
      <c r="C32" s="14" t="s">
        <v>253</v>
      </c>
      <c r="D32" s="14" t="s">
        <v>225</v>
      </c>
      <c r="E32" s="14" t="s">
        <v>225</v>
      </c>
      <c r="F32" s="14" t="s">
        <v>254</v>
      </c>
    </row>
    <row r="33" spans="1:6" x14ac:dyDescent="0.25">
      <c r="A33" s="15" t="s">
        <v>222</v>
      </c>
      <c r="B33" s="16">
        <v>0</v>
      </c>
      <c r="C33" s="16">
        <v>0</v>
      </c>
      <c r="D33" s="18">
        <f t="shared" ref="D33:E37" si="2">B33/169</f>
        <v>0</v>
      </c>
      <c r="E33" s="18">
        <f t="shared" si="2"/>
        <v>0</v>
      </c>
      <c r="F33" s="24">
        <f>AVERAGE(D33:E33)</f>
        <v>0</v>
      </c>
    </row>
    <row r="34" spans="1:6" x14ac:dyDescent="0.25">
      <c r="A34" s="15" t="s">
        <v>217</v>
      </c>
      <c r="B34" s="16">
        <v>2</v>
      </c>
      <c r="C34" s="16">
        <v>1</v>
      </c>
      <c r="D34" s="18">
        <f t="shared" si="2"/>
        <v>1.1834319526627219E-2</v>
      </c>
      <c r="E34" s="18">
        <f t="shared" si="2"/>
        <v>5.9171597633136093E-3</v>
      </c>
      <c r="F34" s="24">
        <f t="shared" ref="F34:F37" si="3">AVERAGE(D34:E34)</f>
        <v>8.8757396449704144E-3</v>
      </c>
    </row>
    <row r="35" spans="1:6" x14ac:dyDescent="0.25">
      <c r="A35" s="15" t="s">
        <v>218</v>
      </c>
      <c r="B35" s="16">
        <v>20</v>
      </c>
      <c r="C35" s="16">
        <v>11</v>
      </c>
      <c r="D35" s="18">
        <f t="shared" si="2"/>
        <v>0.11834319526627218</v>
      </c>
      <c r="E35" s="18">
        <f t="shared" si="2"/>
        <v>6.5088757396449703E-2</v>
      </c>
      <c r="F35" s="24">
        <f t="shared" si="3"/>
        <v>9.1715976331360943E-2</v>
      </c>
    </row>
    <row r="36" spans="1:6" x14ac:dyDescent="0.25">
      <c r="A36" s="15" t="s">
        <v>219</v>
      </c>
      <c r="B36" s="16">
        <v>93</v>
      </c>
      <c r="C36" s="16">
        <v>83</v>
      </c>
      <c r="D36" s="18">
        <f t="shared" si="2"/>
        <v>0.55029585798816572</v>
      </c>
      <c r="E36" s="18">
        <f t="shared" si="2"/>
        <v>0.4911242603550296</v>
      </c>
      <c r="F36" s="24">
        <f t="shared" si="3"/>
        <v>0.52071005917159763</v>
      </c>
    </row>
    <row r="37" spans="1:6" x14ac:dyDescent="0.25">
      <c r="A37" s="15" t="s">
        <v>223</v>
      </c>
      <c r="B37" s="16">
        <v>54</v>
      </c>
      <c r="C37" s="16">
        <v>74</v>
      </c>
      <c r="D37" s="18">
        <f t="shared" si="2"/>
        <v>0.31952662721893493</v>
      </c>
      <c r="E37" s="18">
        <f t="shared" si="2"/>
        <v>0.43786982248520712</v>
      </c>
      <c r="F37" s="24">
        <f t="shared" si="3"/>
        <v>0.37869822485207105</v>
      </c>
    </row>
  </sheetData>
  <mergeCells count="3">
    <mergeCell ref="A31:F31"/>
    <mergeCell ref="A1:C1"/>
    <mergeCell ref="A17:C1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F3590-51A8-4430-B8CD-E1165794DE42}">
  <dimension ref="A3:F33"/>
  <sheetViews>
    <sheetView showGridLines="0" topLeftCell="A16" workbookViewId="0">
      <selection activeCell="A27" sqref="A27:F27"/>
    </sheetView>
  </sheetViews>
  <sheetFormatPr baseColWidth="10" defaultRowHeight="15" x14ac:dyDescent="0.25"/>
  <cols>
    <col min="1" max="1" width="32.5703125" customWidth="1"/>
    <col min="2" max="2" width="12.5703125" customWidth="1"/>
    <col min="3" max="3" width="13.140625" customWidth="1"/>
  </cols>
  <sheetData>
    <row r="3" spans="1:3" ht="42" customHeight="1" x14ac:dyDescent="0.25">
      <c r="A3" s="28" t="s">
        <v>206</v>
      </c>
      <c r="B3" s="28"/>
      <c r="C3" s="28"/>
    </row>
    <row r="4" spans="1:3" x14ac:dyDescent="0.25">
      <c r="A4" s="14" t="s">
        <v>221</v>
      </c>
      <c r="B4" s="14" t="s">
        <v>224</v>
      </c>
      <c r="C4" s="14" t="s">
        <v>225</v>
      </c>
    </row>
    <row r="5" spans="1:3" x14ac:dyDescent="0.25">
      <c r="A5" s="15" t="s">
        <v>222</v>
      </c>
      <c r="B5" s="16">
        <v>0</v>
      </c>
      <c r="C5" s="18">
        <f>B5/169</f>
        <v>0</v>
      </c>
    </row>
    <row r="6" spans="1:3" x14ac:dyDescent="0.25">
      <c r="A6" s="15" t="s">
        <v>217</v>
      </c>
      <c r="B6" s="16">
        <v>2</v>
      </c>
      <c r="C6" s="18">
        <f>B6/169</f>
        <v>1.1834319526627219E-2</v>
      </c>
    </row>
    <row r="7" spans="1:3" x14ac:dyDescent="0.25">
      <c r="A7" s="15" t="s">
        <v>218</v>
      </c>
      <c r="B7" s="16">
        <v>13</v>
      </c>
      <c r="C7" s="18">
        <f t="shared" ref="C7:C9" si="0">B7/169</f>
        <v>7.6923076923076927E-2</v>
      </c>
    </row>
    <row r="8" spans="1:3" x14ac:dyDescent="0.25">
      <c r="A8" s="15" t="s">
        <v>219</v>
      </c>
      <c r="B8" s="16">
        <v>92</v>
      </c>
      <c r="C8" s="18">
        <f t="shared" si="0"/>
        <v>0.54437869822485208</v>
      </c>
    </row>
    <row r="9" spans="1:3" x14ac:dyDescent="0.25">
      <c r="A9" s="15" t="s">
        <v>223</v>
      </c>
      <c r="B9" s="16">
        <v>62</v>
      </c>
      <c r="C9" s="18">
        <f t="shared" si="0"/>
        <v>0.36686390532544377</v>
      </c>
    </row>
    <row r="16" spans="1:3" ht="63.75" customHeight="1" x14ac:dyDescent="0.25">
      <c r="A16" s="28" t="s">
        <v>207</v>
      </c>
      <c r="B16" s="28"/>
      <c r="C16" s="28"/>
    </row>
    <row r="17" spans="1:6" x14ac:dyDescent="0.25">
      <c r="A17" s="14" t="s">
        <v>221</v>
      </c>
      <c r="B17" s="14" t="s">
        <v>224</v>
      </c>
      <c r="C17" s="14" t="s">
        <v>225</v>
      </c>
    </row>
    <row r="18" spans="1:6" x14ac:dyDescent="0.25">
      <c r="A18" s="15" t="s">
        <v>222</v>
      </c>
      <c r="B18" s="16">
        <v>0</v>
      </c>
      <c r="C18" s="18">
        <f>B18/169</f>
        <v>0</v>
      </c>
    </row>
    <row r="19" spans="1:6" x14ac:dyDescent="0.25">
      <c r="A19" s="15" t="s">
        <v>217</v>
      </c>
      <c r="B19" s="16">
        <v>0</v>
      </c>
      <c r="C19" s="18">
        <f>B19/169</f>
        <v>0</v>
      </c>
    </row>
    <row r="20" spans="1:6" x14ac:dyDescent="0.25">
      <c r="A20" s="15" t="s">
        <v>218</v>
      </c>
      <c r="B20" s="16">
        <v>41</v>
      </c>
      <c r="C20" s="18">
        <f t="shared" ref="C20:C22" si="1">B20/169</f>
        <v>0.24260355029585798</v>
      </c>
    </row>
    <row r="21" spans="1:6" x14ac:dyDescent="0.25">
      <c r="A21" s="15" t="s">
        <v>219</v>
      </c>
      <c r="B21" s="16">
        <v>92</v>
      </c>
      <c r="C21" s="18">
        <f t="shared" si="1"/>
        <v>0.54437869822485208</v>
      </c>
    </row>
    <row r="22" spans="1:6" x14ac:dyDescent="0.25">
      <c r="A22" s="15" t="s">
        <v>223</v>
      </c>
      <c r="B22" s="16">
        <v>36</v>
      </c>
      <c r="C22" s="18">
        <f t="shared" si="1"/>
        <v>0.21301775147928995</v>
      </c>
    </row>
    <row r="27" spans="1:6" ht="21" x14ac:dyDescent="0.35">
      <c r="A27" s="27" t="s">
        <v>255</v>
      </c>
      <c r="B27" s="27"/>
      <c r="C27" s="27"/>
      <c r="D27" s="27"/>
      <c r="E27" s="27"/>
      <c r="F27" s="27"/>
    </row>
    <row r="28" spans="1:6" x14ac:dyDescent="0.25">
      <c r="A28" s="14" t="s">
        <v>221</v>
      </c>
      <c r="B28" s="14" t="s">
        <v>257</v>
      </c>
      <c r="C28" s="14" t="s">
        <v>258</v>
      </c>
      <c r="D28" s="14" t="s">
        <v>259</v>
      </c>
      <c r="E28" s="14" t="s">
        <v>260</v>
      </c>
      <c r="F28" s="14" t="s">
        <v>256</v>
      </c>
    </row>
    <row r="29" spans="1:6" x14ac:dyDescent="0.25">
      <c r="A29" s="15" t="s">
        <v>222</v>
      </c>
      <c r="B29" s="16">
        <v>0</v>
      </c>
      <c r="C29" s="16">
        <v>0</v>
      </c>
      <c r="D29" s="18">
        <f>B29/169</f>
        <v>0</v>
      </c>
      <c r="E29" s="18">
        <v>0</v>
      </c>
      <c r="F29" s="24">
        <f>AVERAGE(D29:E29)</f>
        <v>0</v>
      </c>
    </row>
    <row r="30" spans="1:6" x14ac:dyDescent="0.25">
      <c r="A30" s="15" t="s">
        <v>217</v>
      </c>
      <c r="B30" s="16">
        <v>2</v>
      </c>
      <c r="C30" s="16">
        <v>0</v>
      </c>
      <c r="D30" s="18">
        <f>B30/169</f>
        <v>1.1834319526627219E-2</v>
      </c>
      <c r="E30" s="18">
        <v>0</v>
      </c>
      <c r="F30" s="24">
        <f t="shared" ref="F30:F33" si="2">AVERAGE(D30:E30)</f>
        <v>5.9171597633136093E-3</v>
      </c>
    </row>
    <row r="31" spans="1:6" x14ac:dyDescent="0.25">
      <c r="A31" s="15" t="s">
        <v>218</v>
      </c>
      <c r="B31" s="16">
        <v>13</v>
      </c>
      <c r="C31" s="16">
        <v>41</v>
      </c>
      <c r="D31" s="18">
        <f>B31/169</f>
        <v>7.6923076923076927E-2</v>
      </c>
      <c r="E31" s="18">
        <v>0.24260355029585798</v>
      </c>
      <c r="F31" s="24">
        <f t="shared" si="2"/>
        <v>0.15976331360946744</v>
      </c>
    </row>
    <row r="32" spans="1:6" x14ac:dyDescent="0.25">
      <c r="A32" s="15" t="s">
        <v>219</v>
      </c>
      <c r="B32" s="16">
        <v>92</v>
      </c>
      <c r="C32" s="16">
        <v>92</v>
      </c>
      <c r="D32" s="18">
        <f>B32/169</f>
        <v>0.54437869822485208</v>
      </c>
      <c r="E32" s="18">
        <v>0.54437869822485208</v>
      </c>
      <c r="F32" s="24">
        <f t="shared" si="2"/>
        <v>0.54437869822485208</v>
      </c>
    </row>
    <row r="33" spans="1:6" x14ac:dyDescent="0.25">
      <c r="A33" s="15" t="s">
        <v>223</v>
      </c>
      <c r="B33" s="16">
        <v>62</v>
      </c>
      <c r="C33" s="16">
        <v>36</v>
      </c>
      <c r="D33" s="18">
        <f>B33/169</f>
        <v>0.36686390532544377</v>
      </c>
      <c r="E33" s="18">
        <v>0.21301775147928995</v>
      </c>
      <c r="F33" s="24">
        <f t="shared" si="2"/>
        <v>0.28994082840236685</v>
      </c>
    </row>
  </sheetData>
  <mergeCells count="3">
    <mergeCell ref="A3:C3"/>
    <mergeCell ref="A16:C16"/>
    <mergeCell ref="A27:F2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F5C3F-2500-454F-9285-8F824DE00809}">
  <dimension ref="A3:H50"/>
  <sheetViews>
    <sheetView showGridLines="0" topLeftCell="A37" workbookViewId="0">
      <selection activeCell="I58" sqref="I58"/>
    </sheetView>
  </sheetViews>
  <sheetFormatPr baseColWidth="10" defaultRowHeight="15" x14ac:dyDescent="0.25"/>
  <cols>
    <col min="1" max="1" width="30.5703125" customWidth="1"/>
    <col min="2" max="4" width="13.140625" bestFit="1" customWidth="1"/>
  </cols>
  <sheetData>
    <row r="3" spans="1:3" ht="41.25" customHeight="1" x14ac:dyDescent="0.25">
      <c r="A3" s="28" t="s">
        <v>208</v>
      </c>
      <c r="B3" s="28"/>
      <c r="C3" s="28"/>
    </row>
    <row r="4" spans="1:3" x14ac:dyDescent="0.25">
      <c r="A4" s="14" t="s">
        <v>221</v>
      </c>
      <c r="B4" s="14" t="s">
        <v>224</v>
      </c>
      <c r="C4" s="14" t="s">
        <v>225</v>
      </c>
    </row>
    <row r="5" spans="1:3" x14ac:dyDescent="0.25">
      <c r="A5" s="15" t="s">
        <v>222</v>
      </c>
      <c r="B5" s="16">
        <v>0</v>
      </c>
      <c r="C5" s="18">
        <f>B5/169</f>
        <v>0</v>
      </c>
    </row>
    <row r="6" spans="1:3" x14ac:dyDescent="0.25">
      <c r="A6" s="15" t="s">
        <v>217</v>
      </c>
      <c r="B6" s="16">
        <v>0</v>
      </c>
      <c r="C6" s="18">
        <f>B6/169</f>
        <v>0</v>
      </c>
    </row>
    <row r="7" spans="1:3" x14ac:dyDescent="0.25">
      <c r="A7" s="15" t="s">
        <v>218</v>
      </c>
      <c r="B7" s="16">
        <v>7</v>
      </c>
      <c r="C7" s="18">
        <f t="shared" ref="C7:C9" si="0">B7/169</f>
        <v>4.142011834319527E-2</v>
      </c>
    </row>
    <row r="8" spans="1:3" x14ac:dyDescent="0.25">
      <c r="A8" s="15" t="s">
        <v>219</v>
      </c>
      <c r="B8" s="16">
        <v>124</v>
      </c>
      <c r="C8" s="18">
        <f t="shared" si="0"/>
        <v>0.73372781065088755</v>
      </c>
    </row>
    <row r="9" spans="1:3" x14ac:dyDescent="0.25">
      <c r="A9" s="15" t="s">
        <v>223</v>
      </c>
      <c r="B9" s="16">
        <v>38</v>
      </c>
      <c r="C9" s="18">
        <f t="shared" si="0"/>
        <v>0.22485207100591717</v>
      </c>
    </row>
    <row r="17" spans="1:3" ht="45" customHeight="1" x14ac:dyDescent="0.25">
      <c r="A17" s="28" t="s">
        <v>209</v>
      </c>
      <c r="B17" s="28"/>
      <c r="C17" s="28"/>
    </row>
    <row r="18" spans="1:3" x14ac:dyDescent="0.25">
      <c r="A18" s="14" t="s">
        <v>221</v>
      </c>
      <c r="B18" s="14" t="s">
        <v>224</v>
      </c>
      <c r="C18" s="14" t="s">
        <v>225</v>
      </c>
    </row>
    <row r="19" spans="1:3" x14ac:dyDescent="0.25">
      <c r="A19" s="15" t="s">
        <v>222</v>
      </c>
      <c r="B19" s="16">
        <v>0</v>
      </c>
      <c r="C19" s="18">
        <f>B19/169</f>
        <v>0</v>
      </c>
    </row>
    <row r="20" spans="1:3" x14ac:dyDescent="0.25">
      <c r="A20" s="15" t="s">
        <v>217</v>
      </c>
      <c r="B20" s="16">
        <v>0</v>
      </c>
      <c r="C20" s="18">
        <f>B20/169</f>
        <v>0</v>
      </c>
    </row>
    <row r="21" spans="1:3" x14ac:dyDescent="0.25">
      <c r="A21" s="15" t="s">
        <v>218</v>
      </c>
      <c r="B21" s="16">
        <v>14</v>
      </c>
      <c r="C21" s="18">
        <f t="shared" ref="C21:C23" si="1">B21/169</f>
        <v>8.2840236686390539E-2</v>
      </c>
    </row>
    <row r="22" spans="1:3" x14ac:dyDescent="0.25">
      <c r="A22" s="15" t="s">
        <v>219</v>
      </c>
      <c r="B22" s="16">
        <v>94</v>
      </c>
      <c r="C22" s="18">
        <f t="shared" si="1"/>
        <v>0.55621301775147924</v>
      </c>
    </row>
    <row r="23" spans="1:3" x14ac:dyDescent="0.25">
      <c r="A23" s="15" t="s">
        <v>223</v>
      </c>
      <c r="B23" s="16">
        <v>61</v>
      </c>
      <c r="C23" s="18">
        <f t="shared" si="1"/>
        <v>0.36094674556213019</v>
      </c>
    </row>
    <row r="30" spans="1:3" ht="39" customHeight="1" x14ac:dyDescent="0.25">
      <c r="A30" s="28" t="s">
        <v>210</v>
      </c>
      <c r="B30" s="28"/>
      <c r="C30" s="28"/>
    </row>
    <row r="31" spans="1:3" x14ac:dyDescent="0.25">
      <c r="A31" s="14" t="s">
        <v>221</v>
      </c>
      <c r="B31" s="14" t="s">
        <v>224</v>
      </c>
      <c r="C31" s="14" t="s">
        <v>225</v>
      </c>
    </row>
    <row r="32" spans="1:3" x14ac:dyDescent="0.25">
      <c r="A32" s="15" t="s">
        <v>222</v>
      </c>
      <c r="B32" s="16">
        <v>0</v>
      </c>
      <c r="C32" s="18">
        <f>B32/169</f>
        <v>0</v>
      </c>
    </row>
    <row r="33" spans="1:8" x14ac:dyDescent="0.25">
      <c r="A33" s="15" t="s">
        <v>217</v>
      </c>
      <c r="B33" s="16">
        <v>0</v>
      </c>
      <c r="C33" s="18">
        <f>B33/169</f>
        <v>0</v>
      </c>
    </row>
    <row r="34" spans="1:8" x14ac:dyDescent="0.25">
      <c r="A34" s="15" t="s">
        <v>218</v>
      </c>
      <c r="B34" s="16">
        <v>5</v>
      </c>
      <c r="C34" s="18">
        <f t="shared" ref="C34:C36" si="2">B34/169</f>
        <v>2.9585798816568046E-2</v>
      </c>
    </row>
    <row r="35" spans="1:8" x14ac:dyDescent="0.25">
      <c r="A35" s="15" t="s">
        <v>219</v>
      </c>
      <c r="B35" s="16">
        <v>91</v>
      </c>
      <c r="C35" s="18">
        <f t="shared" si="2"/>
        <v>0.53846153846153844</v>
      </c>
    </row>
    <row r="36" spans="1:8" x14ac:dyDescent="0.25">
      <c r="A36" s="15" t="s">
        <v>223</v>
      </c>
      <c r="B36" s="16">
        <v>73</v>
      </c>
      <c r="C36" s="18">
        <f t="shared" si="2"/>
        <v>0.43195266272189348</v>
      </c>
    </row>
    <row r="44" spans="1:8" ht="21" x14ac:dyDescent="0.35">
      <c r="A44" s="27" t="s">
        <v>255</v>
      </c>
      <c r="B44" s="27"/>
      <c r="C44" s="27"/>
      <c r="D44" s="27"/>
      <c r="E44" s="27"/>
      <c r="F44" s="27"/>
      <c r="G44" s="27"/>
      <c r="H44" s="27"/>
    </row>
    <row r="45" spans="1:8" x14ac:dyDescent="0.25">
      <c r="A45" s="14" t="s">
        <v>221</v>
      </c>
      <c r="B45" s="14" t="s">
        <v>258</v>
      </c>
      <c r="C45" s="14" t="s">
        <v>261</v>
      </c>
      <c r="D45" s="14" t="s">
        <v>262</v>
      </c>
      <c r="E45" s="14" t="s">
        <v>260</v>
      </c>
      <c r="F45" s="14" t="s">
        <v>263</v>
      </c>
      <c r="G45" s="14" t="s">
        <v>264</v>
      </c>
      <c r="H45" s="14" t="s">
        <v>256</v>
      </c>
    </row>
    <row r="46" spans="1:8" x14ac:dyDescent="0.25">
      <c r="A46" s="15" t="s">
        <v>222</v>
      </c>
      <c r="B46" s="16">
        <v>0</v>
      </c>
      <c r="C46" s="16">
        <v>0</v>
      </c>
      <c r="D46" s="16">
        <v>0</v>
      </c>
      <c r="E46" s="18">
        <f t="shared" ref="E46:F50" si="3">B46/169</f>
        <v>0</v>
      </c>
      <c r="F46" s="18">
        <f t="shared" si="3"/>
        <v>0</v>
      </c>
      <c r="G46" s="18">
        <v>0</v>
      </c>
      <c r="H46" s="24">
        <f>AVERAGE(E46:G46)</f>
        <v>0</v>
      </c>
    </row>
    <row r="47" spans="1:8" x14ac:dyDescent="0.25">
      <c r="A47" s="15" t="s">
        <v>217</v>
      </c>
      <c r="B47" s="16">
        <v>0</v>
      </c>
      <c r="C47" s="16">
        <v>0</v>
      </c>
      <c r="D47" s="16">
        <v>0</v>
      </c>
      <c r="E47" s="18">
        <f t="shared" si="3"/>
        <v>0</v>
      </c>
      <c r="F47" s="18">
        <f t="shared" si="3"/>
        <v>0</v>
      </c>
      <c r="G47" s="18">
        <v>0</v>
      </c>
      <c r="H47" s="24">
        <f>AVERAGE(E47:G47)</f>
        <v>0</v>
      </c>
    </row>
    <row r="48" spans="1:8" x14ac:dyDescent="0.25">
      <c r="A48" s="15" t="s">
        <v>218</v>
      </c>
      <c r="B48" s="16">
        <v>7</v>
      </c>
      <c r="C48" s="16">
        <v>14</v>
      </c>
      <c r="D48" s="16">
        <v>5</v>
      </c>
      <c r="E48" s="18">
        <f t="shared" si="3"/>
        <v>4.142011834319527E-2</v>
      </c>
      <c r="F48" s="18">
        <f t="shared" si="3"/>
        <v>8.2840236686390539E-2</v>
      </c>
      <c r="G48" s="18">
        <v>2.9585798816568046E-2</v>
      </c>
      <c r="H48" s="24">
        <f t="shared" ref="H48:H50" si="4">AVERAGE(E48:G48)</f>
        <v>5.1282051282051287E-2</v>
      </c>
    </row>
    <row r="49" spans="1:8" x14ac:dyDescent="0.25">
      <c r="A49" s="15" t="s">
        <v>219</v>
      </c>
      <c r="B49" s="16">
        <v>124</v>
      </c>
      <c r="C49" s="16">
        <v>94</v>
      </c>
      <c r="D49" s="16">
        <v>91</v>
      </c>
      <c r="E49" s="18">
        <f t="shared" si="3"/>
        <v>0.73372781065088755</v>
      </c>
      <c r="F49" s="18">
        <f t="shared" si="3"/>
        <v>0.55621301775147924</v>
      </c>
      <c r="G49" s="18">
        <v>0.53846153846153844</v>
      </c>
      <c r="H49" s="24">
        <f t="shared" si="4"/>
        <v>0.60946745562130167</v>
      </c>
    </row>
    <row r="50" spans="1:8" x14ac:dyDescent="0.25">
      <c r="A50" s="15" t="s">
        <v>223</v>
      </c>
      <c r="B50" s="16">
        <v>38</v>
      </c>
      <c r="C50" s="16">
        <v>61</v>
      </c>
      <c r="D50" s="16">
        <v>73</v>
      </c>
      <c r="E50" s="18">
        <f t="shared" si="3"/>
        <v>0.22485207100591717</v>
      </c>
      <c r="F50" s="18">
        <f t="shared" si="3"/>
        <v>0.36094674556213019</v>
      </c>
      <c r="G50" s="18">
        <v>0.43195266272189348</v>
      </c>
      <c r="H50" s="24">
        <f t="shared" si="4"/>
        <v>0.3392504930966469</v>
      </c>
    </row>
  </sheetData>
  <mergeCells count="4">
    <mergeCell ref="A3:C3"/>
    <mergeCell ref="A17:C17"/>
    <mergeCell ref="A30:C30"/>
    <mergeCell ref="A44:H4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1D394-9CD8-4759-92B1-943C2D4CB8EE}">
  <dimension ref="A3:H50"/>
  <sheetViews>
    <sheetView showGridLines="0" topLeftCell="A12" workbookViewId="0">
      <selection activeCell="K17" sqref="K17"/>
    </sheetView>
  </sheetViews>
  <sheetFormatPr baseColWidth="10" defaultRowHeight="15" x14ac:dyDescent="0.25"/>
  <cols>
    <col min="1" max="1" width="30.5703125" customWidth="1"/>
  </cols>
  <sheetData>
    <row r="3" spans="1:3" ht="70.5" customHeight="1" x14ac:dyDescent="0.25">
      <c r="A3" s="28" t="s">
        <v>211</v>
      </c>
      <c r="B3" s="28"/>
      <c r="C3" s="28"/>
    </row>
    <row r="4" spans="1:3" x14ac:dyDescent="0.25">
      <c r="A4" s="14" t="s">
        <v>221</v>
      </c>
      <c r="B4" s="14" t="s">
        <v>224</v>
      </c>
      <c r="C4" s="14" t="s">
        <v>225</v>
      </c>
    </row>
    <row r="5" spans="1:3" x14ac:dyDescent="0.25">
      <c r="A5" s="15" t="s">
        <v>222</v>
      </c>
      <c r="B5" s="16">
        <v>0</v>
      </c>
      <c r="C5" s="18">
        <f>B5/169</f>
        <v>0</v>
      </c>
    </row>
    <row r="6" spans="1:3" x14ac:dyDescent="0.25">
      <c r="A6" s="15" t="s">
        <v>217</v>
      </c>
      <c r="B6" s="16">
        <v>0</v>
      </c>
      <c r="C6" s="18">
        <f>B6/169</f>
        <v>0</v>
      </c>
    </row>
    <row r="7" spans="1:3" x14ac:dyDescent="0.25">
      <c r="A7" s="15" t="s">
        <v>218</v>
      </c>
      <c r="B7" s="16">
        <v>2</v>
      </c>
      <c r="C7" s="18">
        <f t="shared" ref="C7:C9" si="0">B7/169</f>
        <v>1.1834319526627219E-2</v>
      </c>
    </row>
    <row r="8" spans="1:3" x14ac:dyDescent="0.25">
      <c r="A8" s="15" t="s">
        <v>219</v>
      </c>
      <c r="B8" s="16">
        <v>76</v>
      </c>
      <c r="C8" s="18">
        <f t="shared" si="0"/>
        <v>0.44970414201183434</v>
      </c>
    </row>
    <row r="9" spans="1:3" x14ac:dyDescent="0.25">
      <c r="A9" s="15" t="s">
        <v>223</v>
      </c>
      <c r="B9" s="16">
        <v>91</v>
      </c>
      <c r="C9" s="18">
        <f t="shared" si="0"/>
        <v>0.53846153846153844</v>
      </c>
    </row>
    <row r="17" spans="1:3" ht="51" customHeight="1" x14ac:dyDescent="0.25">
      <c r="A17" s="28" t="s">
        <v>212</v>
      </c>
      <c r="B17" s="28"/>
      <c r="C17" s="28"/>
    </row>
    <row r="18" spans="1:3" x14ac:dyDescent="0.25">
      <c r="A18" s="14" t="s">
        <v>221</v>
      </c>
      <c r="B18" s="14" t="s">
        <v>224</v>
      </c>
      <c r="C18" s="14" t="s">
        <v>225</v>
      </c>
    </row>
    <row r="19" spans="1:3" x14ac:dyDescent="0.25">
      <c r="A19" s="15" t="s">
        <v>222</v>
      </c>
      <c r="B19" s="16">
        <v>0</v>
      </c>
      <c r="C19" s="18">
        <f>B19/169</f>
        <v>0</v>
      </c>
    </row>
    <row r="20" spans="1:3" x14ac:dyDescent="0.25">
      <c r="A20" s="15" t="s">
        <v>217</v>
      </c>
      <c r="B20" s="16">
        <v>0</v>
      </c>
      <c r="C20" s="18">
        <f>B20/169</f>
        <v>0</v>
      </c>
    </row>
    <row r="21" spans="1:3" x14ac:dyDescent="0.25">
      <c r="A21" s="15" t="s">
        <v>218</v>
      </c>
      <c r="B21" s="16">
        <v>0</v>
      </c>
      <c r="C21" s="18">
        <f t="shared" ref="C21:C23" si="1">B21/169</f>
        <v>0</v>
      </c>
    </row>
    <row r="22" spans="1:3" x14ac:dyDescent="0.25">
      <c r="A22" s="15" t="s">
        <v>219</v>
      </c>
      <c r="B22" s="16">
        <v>12</v>
      </c>
      <c r="C22" s="18">
        <f t="shared" si="1"/>
        <v>7.1005917159763315E-2</v>
      </c>
    </row>
    <row r="23" spans="1:3" x14ac:dyDescent="0.25">
      <c r="A23" s="15" t="s">
        <v>223</v>
      </c>
      <c r="B23" s="16">
        <v>157</v>
      </c>
      <c r="C23" s="18">
        <f t="shared" si="1"/>
        <v>0.92899408284023666</v>
      </c>
    </row>
    <row r="30" spans="1:3" ht="66.75" customHeight="1" x14ac:dyDescent="0.25">
      <c r="A30" s="28" t="s">
        <v>213</v>
      </c>
      <c r="B30" s="28"/>
      <c r="C30" s="28"/>
    </row>
    <row r="31" spans="1:3" x14ac:dyDescent="0.25">
      <c r="A31" s="14" t="s">
        <v>221</v>
      </c>
      <c r="B31" s="14" t="s">
        <v>224</v>
      </c>
      <c r="C31" s="14" t="s">
        <v>225</v>
      </c>
    </row>
    <row r="32" spans="1:3" x14ac:dyDescent="0.25">
      <c r="A32" s="15" t="s">
        <v>222</v>
      </c>
      <c r="B32" s="16">
        <v>0</v>
      </c>
      <c r="C32" s="18">
        <f>B32/169</f>
        <v>0</v>
      </c>
    </row>
    <row r="33" spans="1:8" x14ac:dyDescent="0.25">
      <c r="A33" s="15" t="s">
        <v>217</v>
      </c>
      <c r="B33" s="16">
        <v>0</v>
      </c>
      <c r="C33" s="18">
        <f>B33/169</f>
        <v>0</v>
      </c>
    </row>
    <row r="34" spans="1:8" x14ac:dyDescent="0.25">
      <c r="A34" s="15" t="s">
        <v>218</v>
      </c>
      <c r="B34" s="16">
        <v>3</v>
      </c>
      <c r="C34" s="18">
        <f t="shared" ref="C34:C36" si="2">B34/169</f>
        <v>1.7751479289940829E-2</v>
      </c>
    </row>
    <row r="35" spans="1:8" x14ac:dyDescent="0.25">
      <c r="A35" s="15" t="s">
        <v>219</v>
      </c>
      <c r="B35" s="16">
        <v>94</v>
      </c>
      <c r="C35" s="18">
        <f t="shared" si="2"/>
        <v>0.55621301775147924</v>
      </c>
    </row>
    <row r="36" spans="1:8" x14ac:dyDescent="0.25">
      <c r="A36" s="15" t="s">
        <v>223</v>
      </c>
      <c r="B36" s="16">
        <v>72</v>
      </c>
      <c r="C36" s="18">
        <f t="shared" si="2"/>
        <v>0.42603550295857989</v>
      </c>
    </row>
    <row r="44" spans="1:8" ht="21" x14ac:dyDescent="0.35">
      <c r="A44" s="27" t="s">
        <v>255</v>
      </c>
      <c r="B44" s="27"/>
      <c r="C44" s="27"/>
      <c r="D44" s="27"/>
      <c r="E44" s="27"/>
      <c r="F44" s="27"/>
      <c r="G44" s="27"/>
      <c r="H44" s="27"/>
    </row>
    <row r="45" spans="1:8" x14ac:dyDescent="0.25">
      <c r="A45" s="14" t="s">
        <v>221</v>
      </c>
      <c r="B45" s="14" t="s">
        <v>265</v>
      </c>
      <c r="C45" s="14" t="s">
        <v>266</v>
      </c>
      <c r="D45" s="14" t="s">
        <v>267</v>
      </c>
      <c r="E45" s="14" t="s">
        <v>268</v>
      </c>
      <c r="F45" s="14" t="s">
        <v>269</v>
      </c>
      <c r="G45" s="14" t="s">
        <v>270</v>
      </c>
      <c r="H45" s="14" t="s">
        <v>256</v>
      </c>
    </row>
    <row r="46" spans="1:8" x14ac:dyDescent="0.25">
      <c r="A46" s="15" t="s">
        <v>222</v>
      </c>
      <c r="B46" s="16">
        <v>0</v>
      </c>
      <c r="C46" s="16">
        <v>0</v>
      </c>
      <c r="D46" s="16">
        <v>0</v>
      </c>
      <c r="E46" s="18">
        <f t="shared" ref="E46:F50" si="3">B46/169</f>
        <v>0</v>
      </c>
      <c r="F46" s="18">
        <f t="shared" si="3"/>
        <v>0</v>
      </c>
      <c r="G46" s="18">
        <v>0</v>
      </c>
      <c r="H46" s="24">
        <f>AVERAGE(E46:G46)</f>
        <v>0</v>
      </c>
    </row>
    <row r="47" spans="1:8" x14ac:dyDescent="0.25">
      <c r="A47" s="15" t="s">
        <v>217</v>
      </c>
      <c r="B47" s="16">
        <v>0</v>
      </c>
      <c r="C47" s="16">
        <v>0</v>
      </c>
      <c r="D47" s="16">
        <v>0</v>
      </c>
      <c r="E47" s="18">
        <f t="shared" si="3"/>
        <v>0</v>
      </c>
      <c r="F47" s="18">
        <f t="shared" si="3"/>
        <v>0</v>
      </c>
      <c r="G47" s="18">
        <v>0</v>
      </c>
      <c r="H47" s="24">
        <f t="shared" ref="H47:H50" si="4">AVERAGE(E47:G47)</f>
        <v>0</v>
      </c>
    </row>
    <row r="48" spans="1:8" x14ac:dyDescent="0.25">
      <c r="A48" s="15" t="s">
        <v>218</v>
      </c>
      <c r="B48" s="16">
        <v>2</v>
      </c>
      <c r="C48" s="16">
        <v>0</v>
      </c>
      <c r="D48" s="16">
        <v>3</v>
      </c>
      <c r="E48" s="18">
        <f t="shared" si="3"/>
        <v>1.1834319526627219E-2</v>
      </c>
      <c r="F48" s="18">
        <f t="shared" si="3"/>
        <v>0</v>
      </c>
      <c r="G48" s="18">
        <v>1.7751479289940829E-2</v>
      </c>
      <c r="H48" s="24">
        <f t="shared" si="4"/>
        <v>9.8619329388560158E-3</v>
      </c>
    </row>
    <row r="49" spans="1:8" x14ac:dyDescent="0.25">
      <c r="A49" s="15" t="s">
        <v>219</v>
      </c>
      <c r="B49" s="16">
        <v>76</v>
      </c>
      <c r="C49" s="16">
        <v>12</v>
      </c>
      <c r="D49" s="16">
        <v>94</v>
      </c>
      <c r="E49" s="18">
        <f t="shared" si="3"/>
        <v>0.44970414201183434</v>
      </c>
      <c r="F49" s="18">
        <f t="shared" si="3"/>
        <v>7.1005917159763315E-2</v>
      </c>
      <c r="G49" s="18">
        <v>0.55621301775147924</v>
      </c>
      <c r="H49" s="24">
        <f t="shared" si="4"/>
        <v>0.35897435897435898</v>
      </c>
    </row>
    <row r="50" spans="1:8" x14ac:dyDescent="0.25">
      <c r="A50" s="15" t="s">
        <v>223</v>
      </c>
      <c r="B50" s="16">
        <v>91</v>
      </c>
      <c r="C50" s="16">
        <v>157</v>
      </c>
      <c r="D50" s="16">
        <v>72</v>
      </c>
      <c r="E50" s="18">
        <f t="shared" si="3"/>
        <v>0.53846153846153844</v>
      </c>
      <c r="F50" s="18">
        <f t="shared" si="3"/>
        <v>0.92899408284023666</v>
      </c>
      <c r="G50" s="18">
        <v>0.42603550295857989</v>
      </c>
      <c r="H50" s="24">
        <f t="shared" si="4"/>
        <v>0.63116370808678501</v>
      </c>
    </row>
  </sheetData>
  <mergeCells count="4">
    <mergeCell ref="A3:C3"/>
    <mergeCell ref="A17:C17"/>
    <mergeCell ref="A30:C30"/>
    <mergeCell ref="A44:H4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8C53D-5983-4233-B8ED-7C34A8AC9E18}">
  <dimension ref="A3:H50"/>
  <sheetViews>
    <sheetView showGridLines="0" tabSelected="1" topLeftCell="A41" workbookViewId="0">
      <selection activeCell="A26" sqref="A26"/>
    </sheetView>
  </sheetViews>
  <sheetFormatPr baseColWidth="10" defaultRowHeight="15" x14ac:dyDescent="0.25"/>
  <cols>
    <col min="1" max="1" width="30.5703125" customWidth="1"/>
    <col min="2" max="4" width="13.140625" bestFit="1" customWidth="1"/>
    <col min="5" max="5" width="13" bestFit="1" customWidth="1"/>
    <col min="6" max="6" width="12.5703125" bestFit="1" customWidth="1"/>
    <col min="7" max="7" width="13" bestFit="1" customWidth="1"/>
    <col min="8" max="8" width="9.7109375" bestFit="1" customWidth="1"/>
  </cols>
  <sheetData>
    <row r="3" spans="1:3" ht="49.5" customHeight="1" x14ac:dyDescent="0.25">
      <c r="A3" s="28" t="s">
        <v>214</v>
      </c>
      <c r="B3" s="28"/>
      <c r="C3" s="28"/>
    </row>
    <row r="4" spans="1:3" x14ac:dyDescent="0.25">
      <c r="A4" s="14" t="s">
        <v>221</v>
      </c>
      <c r="B4" s="14" t="s">
        <v>224</v>
      </c>
      <c r="C4" s="14" t="s">
        <v>225</v>
      </c>
    </row>
    <row r="5" spans="1:3" x14ac:dyDescent="0.25">
      <c r="A5" s="15" t="s">
        <v>222</v>
      </c>
      <c r="B5" s="16">
        <v>0</v>
      </c>
      <c r="C5" s="18">
        <f>B5/169</f>
        <v>0</v>
      </c>
    </row>
    <row r="6" spans="1:3" x14ac:dyDescent="0.25">
      <c r="A6" s="15" t="s">
        <v>217</v>
      </c>
      <c r="B6" s="16">
        <v>27</v>
      </c>
      <c r="C6" s="18">
        <f>B6/169</f>
        <v>0.15976331360946747</v>
      </c>
    </row>
    <row r="7" spans="1:3" x14ac:dyDescent="0.25">
      <c r="A7" s="15" t="s">
        <v>218</v>
      </c>
      <c r="B7" s="16">
        <v>27</v>
      </c>
      <c r="C7" s="18">
        <f t="shared" ref="C7:C9" si="0">B7/169</f>
        <v>0.15976331360946747</v>
      </c>
    </row>
    <row r="8" spans="1:3" x14ac:dyDescent="0.25">
      <c r="A8" s="15" t="s">
        <v>219</v>
      </c>
      <c r="B8" s="16">
        <v>96</v>
      </c>
      <c r="C8" s="18">
        <f t="shared" si="0"/>
        <v>0.56804733727810652</v>
      </c>
    </row>
    <row r="9" spans="1:3" x14ac:dyDescent="0.25">
      <c r="A9" s="15" t="s">
        <v>223</v>
      </c>
      <c r="B9" s="16">
        <v>19</v>
      </c>
      <c r="C9" s="18">
        <f t="shared" si="0"/>
        <v>0.11242603550295859</v>
      </c>
    </row>
    <row r="17" spans="1:3" ht="51" customHeight="1" x14ac:dyDescent="0.25">
      <c r="A17" s="28" t="s">
        <v>216</v>
      </c>
      <c r="B17" s="28"/>
      <c r="C17" s="28"/>
    </row>
    <row r="18" spans="1:3" x14ac:dyDescent="0.25">
      <c r="A18" s="14" t="s">
        <v>221</v>
      </c>
      <c r="B18" s="14" t="s">
        <v>224</v>
      </c>
      <c r="C18" s="14" t="s">
        <v>225</v>
      </c>
    </row>
    <row r="19" spans="1:3" x14ac:dyDescent="0.25">
      <c r="A19" s="15" t="s">
        <v>222</v>
      </c>
      <c r="B19" s="16">
        <v>0</v>
      </c>
      <c r="C19" s="18">
        <f>B19/169</f>
        <v>0</v>
      </c>
    </row>
    <row r="20" spans="1:3" x14ac:dyDescent="0.25">
      <c r="A20" s="15" t="s">
        <v>217</v>
      </c>
      <c r="B20" s="16">
        <v>8</v>
      </c>
      <c r="C20" s="18">
        <f>B20/169</f>
        <v>4.7337278106508875E-2</v>
      </c>
    </row>
    <row r="21" spans="1:3" x14ac:dyDescent="0.25">
      <c r="A21" s="15" t="s">
        <v>218</v>
      </c>
      <c r="B21" s="16">
        <v>22</v>
      </c>
      <c r="C21" s="18">
        <f t="shared" ref="C21:C23" si="1">B21/169</f>
        <v>0.13017751479289941</v>
      </c>
    </row>
    <row r="22" spans="1:3" x14ac:dyDescent="0.25">
      <c r="A22" s="15" t="s">
        <v>219</v>
      </c>
      <c r="B22" s="16">
        <v>113</v>
      </c>
      <c r="C22" s="18">
        <f t="shared" si="1"/>
        <v>0.66863905325443784</v>
      </c>
    </row>
    <row r="23" spans="1:3" x14ac:dyDescent="0.25">
      <c r="A23" s="15" t="s">
        <v>223</v>
      </c>
      <c r="B23" s="16">
        <v>26</v>
      </c>
      <c r="C23" s="18">
        <f t="shared" si="1"/>
        <v>0.15384615384615385</v>
      </c>
    </row>
    <row r="25" spans="1:3" x14ac:dyDescent="0.25">
      <c r="A25" s="12"/>
    </row>
    <row r="26" spans="1:3" x14ac:dyDescent="0.25">
      <c r="A26" s="12"/>
    </row>
    <row r="27" spans="1:3" x14ac:dyDescent="0.25">
      <c r="A27" s="12"/>
    </row>
    <row r="28" spans="1:3" x14ac:dyDescent="0.25">
      <c r="A28" s="12"/>
    </row>
    <row r="30" spans="1:3" ht="56.25" customHeight="1" x14ac:dyDescent="0.25">
      <c r="A30" s="28" t="s">
        <v>215</v>
      </c>
      <c r="B30" s="28"/>
      <c r="C30" s="28"/>
    </row>
    <row r="31" spans="1:3" x14ac:dyDescent="0.25">
      <c r="A31" s="14" t="s">
        <v>221</v>
      </c>
      <c r="B31" s="14" t="s">
        <v>224</v>
      </c>
      <c r="C31" s="14" t="s">
        <v>225</v>
      </c>
    </row>
    <row r="32" spans="1:3" x14ac:dyDescent="0.25">
      <c r="A32" s="15" t="s">
        <v>222</v>
      </c>
      <c r="B32" s="16">
        <v>0</v>
      </c>
      <c r="C32" s="18">
        <f>B32/169</f>
        <v>0</v>
      </c>
    </row>
    <row r="33" spans="1:8" x14ac:dyDescent="0.25">
      <c r="A33" s="15" t="s">
        <v>217</v>
      </c>
      <c r="B33" s="16">
        <v>34</v>
      </c>
      <c r="C33" s="18">
        <f>B33/169</f>
        <v>0.20118343195266272</v>
      </c>
    </row>
    <row r="34" spans="1:8" x14ac:dyDescent="0.25">
      <c r="A34" s="15" t="s">
        <v>218</v>
      </c>
      <c r="B34" s="16">
        <v>54</v>
      </c>
      <c r="C34" s="18">
        <f t="shared" ref="C34:C36" si="2">B34/169</f>
        <v>0.31952662721893493</v>
      </c>
    </row>
    <row r="35" spans="1:8" x14ac:dyDescent="0.25">
      <c r="A35" s="15" t="s">
        <v>219</v>
      </c>
      <c r="B35" s="16">
        <v>66</v>
      </c>
      <c r="C35" s="18">
        <f t="shared" si="2"/>
        <v>0.39053254437869822</v>
      </c>
    </row>
    <row r="36" spans="1:8" x14ac:dyDescent="0.25">
      <c r="A36" s="15" t="s">
        <v>223</v>
      </c>
      <c r="B36" s="16">
        <v>15</v>
      </c>
      <c r="C36" s="18">
        <f t="shared" si="2"/>
        <v>8.8757396449704137E-2</v>
      </c>
    </row>
    <row r="44" spans="1:8" ht="21" x14ac:dyDescent="0.35">
      <c r="A44" s="27" t="s">
        <v>255</v>
      </c>
      <c r="B44" s="27"/>
      <c r="C44" s="27"/>
      <c r="D44" s="27"/>
      <c r="E44" s="27"/>
      <c r="F44" s="27"/>
      <c r="G44" s="27"/>
      <c r="H44" s="27"/>
    </row>
    <row r="45" spans="1:8" x14ac:dyDescent="0.25">
      <c r="A45" s="14" t="s">
        <v>221</v>
      </c>
      <c r="B45" s="14" t="s">
        <v>271</v>
      </c>
      <c r="C45" s="14" t="s">
        <v>272</v>
      </c>
      <c r="D45" s="14" t="s">
        <v>273</v>
      </c>
      <c r="E45" s="14" t="s">
        <v>274</v>
      </c>
      <c r="F45" s="14" t="s">
        <v>275</v>
      </c>
      <c r="G45" s="14" t="s">
        <v>276</v>
      </c>
      <c r="H45" s="14" t="s">
        <v>256</v>
      </c>
    </row>
    <row r="46" spans="1:8" x14ac:dyDescent="0.25">
      <c r="A46" s="15" t="s">
        <v>222</v>
      </c>
      <c r="B46" s="16">
        <v>0</v>
      </c>
      <c r="C46" s="16">
        <v>0</v>
      </c>
      <c r="D46" s="16">
        <v>0</v>
      </c>
      <c r="E46" s="18">
        <f t="shared" ref="E46:F50" si="3">B46/169</f>
        <v>0</v>
      </c>
      <c r="F46" s="18">
        <f t="shared" si="3"/>
        <v>0</v>
      </c>
      <c r="G46" s="18">
        <v>0</v>
      </c>
      <c r="H46" s="24">
        <f>AVERAGE(E46:G46)</f>
        <v>0</v>
      </c>
    </row>
    <row r="47" spans="1:8" x14ac:dyDescent="0.25">
      <c r="A47" s="15" t="s">
        <v>217</v>
      </c>
      <c r="B47" s="16">
        <v>27</v>
      </c>
      <c r="C47" s="16">
        <v>8</v>
      </c>
      <c r="D47" s="16">
        <v>34</v>
      </c>
      <c r="E47" s="18">
        <f t="shared" si="3"/>
        <v>0.15976331360946747</v>
      </c>
      <c r="F47" s="18">
        <f t="shared" si="3"/>
        <v>4.7337278106508875E-2</v>
      </c>
      <c r="G47" s="18">
        <v>0.20118343195266272</v>
      </c>
      <c r="H47" s="24">
        <f t="shared" ref="H47:H50" si="4">AVERAGE(E47:G47)</f>
        <v>0.13609467455621302</v>
      </c>
    </row>
    <row r="48" spans="1:8" x14ac:dyDescent="0.25">
      <c r="A48" s="15" t="s">
        <v>218</v>
      </c>
      <c r="B48" s="16">
        <v>27</v>
      </c>
      <c r="C48" s="16">
        <v>22</v>
      </c>
      <c r="D48" s="16">
        <v>54</v>
      </c>
      <c r="E48" s="18">
        <f t="shared" si="3"/>
        <v>0.15976331360946747</v>
      </c>
      <c r="F48" s="18">
        <f t="shared" si="3"/>
        <v>0.13017751479289941</v>
      </c>
      <c r="G48" s="18">
        <v>0.31952662721893493</v>
      </c>
      <c r="H48" s="24">
        <f t="shared" si="4"/>
        <v>0.20315581854043394</v>
      </c>
    </row>
    <row r="49" spans="1:8" x14ac:dyDescent="0.25">
      <c r="A49" s="15" t="s">
        <v>219</v>
      </c>
      <c r="B49" s="16">
        <v>96</v>
      </c>
      <c r="C49" s="16">
        <v>113</v>
      </c>
      <c r="D49" s="16">
        <v>66</v>
      </c>
      <c r="E49" s="18">
        <f t="shared" si="3"/>
        <v>0.56804733727810652</v>
      </c>
      <c r="F49" s="18">
        <f t="shared" si="3"/>
        <v>0.66863905325443784</v>
      </c>
      <c r="G49" s="18">
        <v>0.39053254437869822</v>
      </c>
      <c r="H49" s="24">
        <f t="shared" si="4"/>
        <v>0.54240631163708086</v>
      </c>
    </row>
    <row r="50" spans="1:8" x14ac:dyDescent="0.25">
      <c r="A50" s="15" t="s">
        <v>223</v>
      </c>
      <c r="B50" s="16">
        <v>19</v>
      </c>
      <c r="C50" s="16">
        <v>26</v>
      </c>
      <c r="D50" s="16">
        <v>15</v>
      </c>
      <c r="E50" s="18">
        <f t="shared" si="3"/>
        <v>0.11242603550295859</v>
      </c>
      <c r="F50" s="18">
        <f t="shared" si="3"/>
        <v>0.15384615384615385</v>
      </c>
      <c r="G50" s="18">
        <v>8.8757396449704137E-2</v>
      </c>
      <c r="H50" s="24">
        <f t="shared" si="4"/>
        <v>0.1183431952662722</v>
      </c>
    </row>
  </sheetData>
  <mergeCells count="4">
    <mergeCell ref="A3:C3"/>
    <mergeCell ref="A17:C17"/>
    <mergeCell ref="A30:C30"/>
    <mergeCell ref="A44:H4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347FE-944B-4C43-9F04-06811E33C6BD}">
  <dimension ref="A3:F10"/>
  <sheetViews>
    <sheetView workbookViewId="0">
      <selection activeCell="H16" sqref="H16"/>
    </sheetView>
  </sheetViews>
  <sheetFormatPr baseColWidth="10" defaultColWidth="11.42578125" defaultRowHeight="15" x14ac:dyDescent="0.25"/>
  <sheetData>
    <row r="3" spans="1:6" x14ac:dyDescent="0.25">
      <c r="A3" t="s">
        <v>15</v>
      </c>
      <c r="D3" t="s">
        <v>16</v>
      </c>
      <c r="F3" t="s">
        <v>17</v>
      </c>
    </row>
    <row r="4" spans="1:6" x14ac:dyDescent="0.25">
      <c r="A4" t="s">
        <v>18</v>
      </c>
      <c r="D4" t="s">
        <v>4</v>
      </c>
      <c r="F4" t="s">
        <v>11</v>
      </c>
    </row>
    <row r="5" spans="1:6" x14ac:dyDescent="0.25">
      <c r="A5" t="s">
        <v>19</v>
      </c>
      <c r="D5" t="s">
        <v>8</v>
      </c>
      <c r="F5" t="s">
        <v>10</v>
      </c>
    </row>
    <row r="6" spans="1:6" x14ac:dyDescent="0.25">
      <c r="A6" t="s">
        <v>20</v>
      </c>
      <c r="F6" t="s">
        <v>6</v>
      </c>
    </row>
    <row r="7" spans="1:6" x14ac:dyDescent="0.25">
      <c r="F7" t="s">
        <v>7</v>
      </c>
    </row>
    <row r="8" spans="1:6" x14ac:dyDescent="0.25">
      <c r="F8" t="s">
        <v>14</v>
      </c>
    </row>
    <row r="9" spans="1:6" x14ac:dyDescent="0.25">
      <c r="F9" t="s">
        <v>13</v>
      </c>
    </row>
    <row r="10" spans="1:6" x14ac:dyDescent="0.25">
      <c r="F10" t="s">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155f8b3-d006-41ed-9d54-33591b1cf041">
      <Terms xmlns="http://schemas.microsoft.com/office/infopath/2007/PartnerControls"/>
    </lcf76f155ced4ddcb4097134ff3c332f>
    <TaxCatchAll xmlns="467671a8-1ef1-4b5c-b0f4-f63bfd1f578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A8B3325FA229443A00D1F83E986F966" ma:contentTypeVersion="13" ma:contentTypeDescription="Crear nuevo documento." ma:contentTypeScope="" ma:versionID="8095fa4b671f4fc78606b585f6bd8c46">
  <xsd:schema xmlns:xsd="http://www.w3.org/2001/XMLSchema" xmlns:xs="http://www.w3.org/2001/XMLSchema" xmlns:p="http://schemas.microsoft.com/office/2006/metadata/properties" xmlns:ns2="d155f8b3-d006-41ed-9d54-33591b1cf041" xmlns:ns3="467671a8-1ef1-4b5c-b0f4-f63bfd1f5787" targetNamespace="http://schemas.microsoft.com/office/2006/metadata/properties" ma:root="true" ma:fieldsID="bdaa2880ee84b53d6f8d6072c61d9120" ns2:_="" ns3:_="">
    <xsd:import namespace="d155f8b3-d006-41ed-9d54-33591b1cf041"/>
    <xsd:import namespace="467671a8-1ef1-4b5c-b0f4-f63bfd1f578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55f8b3-d006-41ed-9d54-33591b1cf0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67671a8-1ef1-4b5c-b0f4-f63bfd1f578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c3dd61f-9b24-471a-9b16-26c824ea080e}" ma:internalName="TaxCatchAll" ma:showField="CatchAllData" ma:web="467671a8-1ef1-4b5c-b0f4-f63bfd1f5787">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F952E7-B6B6-4674-BD72-0B795BF5F514}">
  <ds:schemaRefs>
    <ds:schemaRef ds:uri="http://schemas.microsoft.com/office/2006/metadata/properties"/>
    <ds:schemaRef ds:uri="http://schemas.microsoft.com/office/infopath/2007/PartnerControls"/>
    <ds:schemaRef ds:uri="ea91d785-2c90-43d2-acd6-4207220cd395"/>
    <ds:schemaRef ds:uri="313dc85d-5bab-4eeb-86ad-9e619537987a"/>
    <ds:schemaRef ds:uri="d155f8b3-d006-41ed-9d54-33591b1cf041"/>
    <ds:schemaRef ds:uri="467671a8-1ef1-4b5c-b0f4-f63bfd1f5787"/>
  </ds:schemaRefs>
</ds:datastoreItem>
</file>

<file path=customXml/itemProps2.xml><?xml version="1.0" encoding="utf-8"?>
<ds:datastoreItem xmlns:ds="http://schemas.openxmlformats.org/officeDocument/2006/customXml" ds:itemID="{5A774E80-639B-49BB-91A2-CEB552803EB7}">
  <ds:schemaRefs>
    <ds:schemaRef ds:uri="http://schemas.microsoft.com/sharepoint/v3/contenttype/forms"/>
  </ds:schemaRefs>
</ds:datastoreItem>
</file>

<file path=customXml/itemProps3.xml><?xml version="1.0" encoding="utf-8"?>
<ds:datastoreItem xmlns:ds="http://schemas.openxmlformats.org/officeDocument/2006/customXml" ds:itemID="{FEA70812-1D36-44FD-8617-951D82DB116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Afirmaciones por aspecto</vt:lpstr>
      <vt:lpstr>Base general</vt:lpstr>
      <vt:lpstr>Cumplimiento normativo</vt:lpstr>
      <vt:lpstr>Relación Objetivos de  negocio</vt:lpstr>
      <vt:lpstr>Cubrimiento del proceso</vt:lpstr>
      <vt:lpstr>Disposición y Consolidación Inf</vt:lpstr>
      <vt:lpstr>Uso y disponibilidad del sistem</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OAP</dc:creator>
  <cp:keywords/>
  <dc:description/>
  <cp:lastModifiedBy>CRISTIAN FABIAN CAMPOS SANTA</cp:lastModifiedBy>
  <cp:revision/>
  <dcterms:created xsi:type="dcterms:W3CDTF">2021-04-23T12:55:30Z</dcterms:created>
  <dcterms:modified xsi:type="dcterms:W3CDTF">2024-05-19T17:49:16Z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0x0101005A8B3325FA229443A00D1F83E986F966</vt:lpwstr>
  </property>
  <property fmtid="{D5CDD505-2E9C-101B-9397-08002B2CF9AE}" pid="3" name="MediaServiceImageTags">
    <vt:lpwstr/>
  </property>
</Properties>
</file>