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autorre\Downloads\"/>
    </mc:Choice>
  </mc:AlternateContent>
  <xr:revisionPtr revIDLastSave="0" documentId="8_{4B27C010-1E3E-429A-8E13-151F5463572A}" xr6:coauthVersionLast="47" xr6:coauthVersionMax="47" xr10:uidLastSave="{00000000-0000-0000-0000-000000000000}"/>
  <bookViews>
    <workbookView xWindow="-110" yWindow="-110" windowWidth="19420" windowHeight="10420" firstSheet="11" activeTab="11" xr2:uid="{6F6FE865-0966-48BD-823E-B4E565FE3DCD}"/>
  </bookViews>
  <sheets>
    <sheet name="Marco lógico" sheetId="12" r:id="rId1"/>
    <sheet name="Demográficos" sheetId="2" r:id="rId2"/>
    <sheet name="Medidas de tendencia central" sheetId="3" r:id="rId3"/>
    <sheet name="Descriptivos Todas" sheetId="4" r:id="rId4"/>
    <sheet name="Correlaciones TodasVOriginales" sheetId="6" r:id="rId5"/>
    <sheet name="Tablas Baremos" sheetId="11" r:id="rId6"/>
    <sheet name="NV_Dimensione" sheetId="5" r:id="rId7"/>
    <sheet name="CorrelacionesDimensiones" sheetId="7" r:id="rId8"/>
    <sheet name="CorrelacionesDimensiones (2)" sheetId="14" r:id="rId9"/>
    <sheet name="CorrelacionesCada Dimeniones" sheetId="8" r:id="rId10"/>
    <sheet name="Cruzadas PIndividualesDimension" sheetId="10" r:id="rId11"/>
    <sheet name="Cruzadas Dimensiones" sheetId="9" r:id="rId12"/>
  </sheets>
  <definedNames>
    <definedName name="_xlnm._FilterDatabase" localSheetId="0" hidden="1">'Marco lógico'!$A$1:$E$1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1" l="1"/>
  <c r="H14" i="11"/>
  <c r="G14" i="11"/>
  <c r="F14" i="11"/>
</calcChain>
</file>

<file path=xl/sharedStrings.xml><?xml version="1.0" encoding="utf-8"?>
<sst xmlns="http://schemas.openxmlformats.org/spreadsheetml/2006/main" count="1514" uniqueCount="339">
  <si>
    <t>Objetivo general</t>
  </si>
  <si>
    <t>Marco teórico</t>
  </si>
  <si>
    <t>Objetivos específicos</t>
  </si>
  <si>
    <t>Variables</t>
  </si>
  <si>
    <t>Preguntas</t>
  </si>
  <si>
    <t>Hipótesis de investigación</t>
  </si>
  <si>
    <t>Hipótesis nula</t>
  </si>
  <si>
    <t>Análisis</t>
  </si>
  <si>
    <t>Evaluar la percepción y disposición de los profesionales en el sector de la logística de transporte de carga en Colombia respecto a la sostenibilidad ambiental, la eficiencia en el transporte, la reducción de emisiones de CO2 y la aceptación de políticas públicas que promuevan energías renovables para el desarrollo sostenible de la industria logística.</t>
  </si>
  <si>
    <t>1. Guía de los Fundamentos para la Dirección de Proyectos (Guía PMBOK®), el cual es un marco de referencia ampliamente utilizado en la gestión de proyectos, desarrollado por el Project Management Institute (PMI)
La propuesta de este trabajo es aplicar sus principios y prácticas para integrar la sostenibilidad en la cadena de valor 
2. El estándar P5 del GPM (Global Project Management) dialoga con los objetivos de desarrollo sostenible y los hace relevantes para la generación de proyectos, tomando el impacto que tiene la logística en el planeta. 
Alineado al estandar  P5 del GPM se encuentra la metodología PRISM (Projects integrating Sustainable Methods)</t>
  </si>
  <si>
    <t>1. Medir la disposición de los profesionales del sector logístico para adoptar tecnologías más limpias y eficientes, así como evaluar la aceptación de alternativas sostenibles en la cadena de logística.</t>
  </si>
  <si>
    <t>Alternativa</t>
  </si>
  <si>
    <t>P5_Qué tan de acuerdo está usted con la siguiente oración: “Las empresas de transporte de
carga en Colombia deberían adoptar tecnologías más limpias y eficientes para reducir su
huella de carbono”.</t>
  </si>
  <si>
    <t>Los profesionales del sector logístico mostrarán una alta disposición para adoptar tecnologías más limpias y eficientes, así como una aceptación de alternativas sostenibles en la cadena de la logìstica.</t>
  </si>
  <si>
    <t xml:space="preserve">Los profesionales del sector logístico no mostrarán una alta disposición para adoptar tecnologías más limpias y eficientes, ni mostrarán aceptación de otras alternativas sostenibles en la cadena de la logística. </t>
  </si>
  <si>
    <t>Disposición de los profesionales del sector logístico hacia el uso de energías renovables en el transporte de carga, destacando factores relacionados con el valor atribuido a estas prácticas.</t>
  </si>
  <si>
    <t>P10_¿Está usted de acuerdo con que la adopción de tecnologías limpias y energías alternativas
en la cadena de suministro podría ayudar a reducir las emisiones de CO2 en Colombia?</t>
  </si>
  <si>
    <t>P12_¿Está usted de acuerdo con que se deben buscar otras alternativas de transporte más
amigable con el medio ambiente?</t>
  </si>
  <si>
    <t>P14_Considera usted que adoptar otras alternativas de transporte más amigable con el medio ambiente ayudaría a la competitividad del país en los mercados internacionales.</t>
  </si>
  <si>
    <t>Alternativa 2</t>
  </si>
  <si>
    <t>P10_¿Está usted de acuerdo con que la adopción de tecnologías limpias y energías alternativas
en la cadena de suministro podría ayudar a reducir las emisiones de CO2 en Colombia?
(variable: valor)</t>
  </si>
  <si>
    <t>Medición de la percepción de los encuestados sobre la importancia de la reducción de emisiones de CO2 en el transporte de carga.</t>
  </si>
  <si>
    <t>P6_¿Qué tan importante es para usted la reducción de las emisiones de CO2 en el transporte de mercancías en Colombia?</t>
  </si>
  <si>
    <t xml:space="preserve">P8_Qué tan de acuerdo está usted con la siguiente oración: “El transporte terrestre de carga es una fuente importante de emisiones de dióxido de carbono en Colombia”. </t>
  </si>
  <si>
    <t>P11_¿Considera usted que el uso de combustibles fósiles en el transporte de carga en
Colombia es una fuente importante de emisiones de CO2?</t>
  </si>
  <si>
    <t>2. Identificar la disposición de los profesionales del sector logístico en Colombia hacia la implementación de políticas que promuevan el usode otras alternativas de transporte sostenible con el fin de contribuir al desarrollo sostenible de la industria logística.</t>
  </si>
  <si>
    <t>Politica</t>
  </si>
  <si>
    <t>P9_Qué tan de acuerdo está usted con la siguiente oración: “Una regulación ambiental más
estrictas permitiría controlar las emisiones de CO2 relacionadas con el transporte de
carga en Colombia”.</t>
  </si>
  <si>
    <t>Los profesionales del sector logístico en Colombia mostrarán una disposición favorable hacia la implementación de políticas que promuevan el uso de energías renovables para contribuir al desarrollo sostenible de la industria logística.</t>
  </si>
  <si>
    <t>Los profesionales del sector logístico en Colombia no mostrarán una disposición favorable hacia la implementación de políticas que promuevan el uso de energías renovables para contribuir al desarrollo sostenible de la industria logística.</t>
  </si>
  <si>
    <t>Adopción de opciones más sostenibles impulsadas por políticas públicas - Este objetivo se centrará en analizar la percepción sobre regulaciones ambientales más estrictas para controlar las emisiones de CO2 (P9), la importancia atribuida a la inclusión de políticas públicas para impulsar el transporte férreo y fluvial en el Plan Nacional de Desarrollo del gobierno actual (P13), la disposición hacia el uso de energías renovables como parte de políticas de sostenibilidad (P16), la aceptación de aportes económicos de las empresas del sector logístico a organizaciones ambientales (P17), y la opinión sobre la contribución económica de grandes productores de dióxido de carbono para apoyar la importación de vehículos con bajas emisiones de CO2 (P19).</t>
  </si>
  <si>
    <t>P13_Considera usted importante que el Plan Nacional de Desarrollo del actual gobierno contemple políticas públicas para impulsar el transporte férreo y fluvial en el país.</t>
  </si>
  <si>
    <t>P16_Estaría de acuerdo que el uso de energías renovables en el transporte de carga
contribuiría con una política de sostenibilidad en el país.</t>
  </si>
  <si>
    <t>P18_Cree que las políticas de desarrollo del actual gobierno buscan mejorar la competitividad del transporte de carga a través de reducción de los costos y tiempos.</t>
  </si>
  <si>
    <t>P17_Estaría de acuerdo que las empresas de sector logístico aporten ($) a las organizaciones
ambientales al cuidado del medio ambiente mientras siga usando camiones que produzca
dióxido de carbono.</t>
  </si>
  <si>
    <t>P19_Que tan de acuerdo está usted con la siguiente oración: Los grandes productores de dióxido de carbono en el país deberían hacer un aporte económico para apoyar la importación de vehículos que no roduzcan grandes emisiones de dióxido de carbono CO2</t>
  </si>
  <si>
    <t>3.Evaluar la aceptación de iniciativa de variaciones en los costos del sector del transporte de carga terrestre en Colombia que permitan la compensación ambiental, analizando la disposición a cambiar comportamientos en función un desarrollo más sostenible del sector</t>
  </si>
  <si>
    <t>Costos</t>
  </si>
  <si>
    <t>Los profesionales del sector logístico en Colombia mostrarán una aceptación frente a la implementación de iniciativas de variaciones en los costos del sector del transporte de carga terrestre en Colombia que permita la compensación ambiental.</t>
  </si>
  <si>
    <t>Los profesionales del sector logístico en Colombia no mostrarán aceptación frente la implementación de iniciativas de variaciones en los costos del sector del transporte de carga terrestre en Colombia que permita la compensación ambiental.</t>
  </si>
  <si>
    <t>Transferencia de costos para adopción de opciones más sostenibles. Ya sea asumido por el usuario, como impuesto o  amortiguado en la cadena. Análisis sobre la disposición a cambiar comportamientos en función de consideraciones ambientales.</t>
  </si>
  <si>
    <t>P20_Qué tan de acuerdo está usted con la implementación de un sistema de transporte de
carga que ofrezca a los usuarios la posibilidad de elegir opciones más sostenibles usando
una tarifa diferenciada</t>
  </si>
  <si>
    <t>Graficos Importdos de SPSS</t>
  </si>
  <si>
    <t>Graficos con formato Excel</t>
  </si>
  <si>
    <t>Género</t>
  </si>
  <si>
    <t>%</t>
  </si>
  <si>
    <t>Edad</t>
  </si>
  <si>
    <t>Cargo</t>
  </si>
  <si>
    <t>Masculino</t>
  </si>
  <si>
    <t>De18 a 25</t>
  </si>
  <si>
    <t>Gerencial</t>
  </si>
  <si>
    <t>Femenino</t>
  </si>
  <si>
    <t xml:space="preserve"> De 26 a 35</t>
  </si>
  <si>
    <t>Analista</t>
  </si>
  <si>
    <t>Total</t>
  </si>
  <si>
    <t>De 36 a 45</t>
  </si>
  <si>
    <t>Administrativo</t>
  </si>
  <si>
    <t>Mayores de 45</t>
  </si>
  <si>
    <t>Operativo</t>
  </si>
  <si>
    <t>Auxiliar</t>
  </si>
  <si>
    <t>P1 ¿Qué tan satisfecho se siente con el uso transporte terrestre de carga en lugar del uso de transporte férreo en Colombia?</t>
  </si>
  <si>
    <t>P2 Está usted de acuerdo que el transporte terrestre de carga es la mejor opción que tiene el país.</t>
  </si>
  <si>
    <t>P3 Considera que el transporte terrestre de carga es el tipo de transporte más eficiente para la movilización de las mercancías en Colombia</t>
  </si>
  <si>
    <t>P4 Está usted de acuerdo que la infraestructura vial actual incrementa las emisiones de CO2 del transporte de carga</t>
  </si>
  <si>
    <t>P5 Qué tan de acuerdo está usted con la siguiente oración: “Las empresas de transporte de carga en Colombia deberían adoptar tecnologías más limpias y eficientes para reducir su huella de carbono”</t>
  </si>
  <si>
    <t>P6 ¿Qué tan importante es para usted la reducción de las emisiones de CO2 en el transporte de mercancías en Colombia?</t>
  </si>
  <si>
    <t>P7 Cree que las condiciones de las vías en el país son las óptimas para el transporte de carga naciona</t>
  </si>
  <si>
    <t>P8 Qué tan de acuerdo está usted con la siguiente oración: “El transporte terrestre de carga es una fuente importante de emisiones de dióxido de carbono en Colombia”</t>
  </si>
  <si>
    <t>P9 Qué tan de acuerdo está usted con la siguiente oración: “Una regulación ambiental más estrictas permitiría controlar las emisiones de CO2 relacionadas con el transporte de carga en Colombia</t>
  </si>
  <si>
    <t>P10 ¿Está usted de acuerdo con que la adopción de tecnologías limpias y energías alternativas en la cadena de suministro podría ayudar a reducir las emisiones de CO2 en Colombia?</t>
  </si>
  <si>
    <t>P11 ¿Considera usted que el uso de combustibles fósiles en el transporte de carga en Colombia es una fuente importante de emisiones de CO2?</t>
  </si>
  <si>
    <t>P12 ¿Está usted de acuerdo con que se deben buscar otras alternativas de transporte más amigable con el medio ambiente?</t>
  </si>
  <si>
    <t>P13 Considera usted importante que el Plan Nacional de Desarrollo del actual gobierno contemple políticas públicas para impulsar el transporte férreo y fluvial en el país</t>
  </si>
  <si>
    <t>P14 Considera usted que adoptar otras alternativas de transporte más amigable con el medio ambiente ayudaría a la competitividad del país en los mercados internacionales.</t>
  </si>
  <si>
    <t>P15 Como usted sabe los Objetivos de Desarrollo Sostenible están enmarcados en una agenda de cumplimiento para el año 2030. En qué medida considera que estos objetivos pueden cumplirse</t>
  </si>
  <si>
    <t>P16 Estaría de acuerdo que el uso de energías renovables en el transporte de carga contribuiría con una política de sostenibilidad en el país</t>
  </si>
  <si>
    <t>P17 Estas de acuerdo que las empresas de sector logístico aporten a las organizaciones ambientales al cuidado del medio ambiente mientras siga usando camiones que produzca dióxido de carbono.</t>
  </si>
  <si>
    <t>P18 Cree que las políticas de desarrollo del actual gobierno buscan mejorar la competitividad del transporte de carga a través de reducción de los costos y tiempos.</t>
  </si>
  <si>
    <t>P19 Que tan de acuerdo está usted con la siguiente oración: Los grandes productores de dióxido de carbono en el país deberían hacer un aporte económico para apoyar la importación de vehículos que no p...</t>
  </si>
  <si>
    <t>P20 Qué tan de acuerdo está usted con la implementación de un sistema de transporte de carga que ofrezca a los usuarios la posibilidad de elegir opciones más sostenibles usando una tarifa diferenciada…</t>
  </si>
  <si>
    <t>P1</t>
  </si>
  <si>
    <t>P2</t>
  </si>
  <si>
    <t>P3</t>
  </si>
  <si>
    <t>P4</t>
  </si>
  <si>
    <t>P5</t>
  </si>
  <si>
    <t>P6</t>
  </si>
  <si>
    <t>P7</t>
  </si>
  <si>
    <t>P8</t>
  </si>
  <si>
    <t>P9</t>
  </si>
  <si>
    <t>P10</t>
  </si>
  <si>
    <t>P11</t>
  </si>
  <si>
    <t>P12</t>
  </si>
  <si>
    <t>P13</t>
  </si>
  <si>
    <t>P14</t>
  </si>
  <si>
    <t>P15</t>
  </si>
  <si>
    <t>P16</t>
  </si>
  <si>
    <t>P17</t>
  </si>
  <si>
    <t>P18</t>
  </si>
  <si>
    <t>P19</t>
  </si>
  <si>
    <t>P20</t>
  </si>
  <si>
    <t>N</t>
  </si>
  <si>
    <t>Media</t>
  </si>
  <si>
    <t>Mediana</t>
  </si>
  <si>
    <t>Desv. estándar</t>
  </si>
  <si>
    <t>Escala</t>
  </si>
  <si>
    <t>Satisfacción</t>
  </si>
  <si>
    <t>Acuerdo</t>
  </si>
  <si>
    <t>Dicotomica</t>
  </si>
  <si>
    <t>Importancia</t>
  </si>
  <si>
    <t>X</t>
  </si>
  <si>
    <t>Política</t>
  </si>
  <si>
    <t>Sostenibilidad</t>
  </si>
  <si>
    <t>Pregintas excluidas</t>
  </si>
  <si>
    <t>x</t>
  </si>
  <si>
    <t>Nota</t>
  </si>
  <si>
    <t/>
  </si>
  <si>
    <t>Correlaciones</t>
  </si>
  <si>
    <t>P7 Cree que las condiciones de las vías en el país son las óptimas para el transporte de carga nacional</t>
  </si>
  <si>
    <t>P20 Qué tan de acuerdo está usted con la implementación de un sistema de transporte de carga que ofrezca a los usuarios la posibilidad de elegir opciones más sostenibles usando una tarifa diferenciada...</t>
  </si>
  <si>
    <t>Correlación de Pearson</t>
  </si>
  <si>
    <r>
      <t>,529</t>
    </r>
    <r>
      <rPr>
        <vertAlign val="superscript"/>
        <sz val="12"/>
        <rFont val="Arial"/>
        <family val="2"/>
      </rPr>
      <t>**</t>
    </r>
  </si>
  <si>
    <r>
      <t>-,236</t>
    </r>
    <r>
      <rPr>
        <vertAlign val="superscript"/>
        <sz val="12"/>
        <rFont val="Arial"/>
        <family val="2"/>
      </rPr>
      <t>*</t>
    </r>
  </si>
  <si>
    <r>
      <t>,214</t>
    </r>
    <r>
      <rPr>
        <vertAlign val="superscript"/>
        <sz val="12"/>
        <rFont val="Arial"/>
        <family val="2"/>
      </rPr>
      <t>*</t>
    </r>
  </si>
  <si>
    <t>Sig. (bilateral)</t>
  </si>
  <si>
    <r>
      <t>,529</t>
    </r>
    <r>
      <rPr>
        <vertAlign val="superscript"/>
        <sz val="12"/>
        <color theme="1"/>
        <rFont val="Arial"/>
        <family val="2"/>
      </rPr>
      <t>**</t>
    </r>
  </si>
  <si>
    <r>
      <t>-,574</t>
    </r>
    <r>
      <rPr>
        <vertAlign val="superscript"/>
        <sz val="12"/>
        <rFont val="Arial"/>
        <family val="2"/>
      </rPr>
      <t>**</t>
    </r>
  </si>
  <si>
    <r>
      <t>-,244</t>
    </r>
    <r>
      <rPr>
        <vertAlign val="superscript"/>
        <sz val="12"/>
        <rFont val="Arial"/>
        <family val="2"/>
      </rPr>
      <t>*</t>
    </r>
  </si>
  <si>
    <r>
      <t>-,211</t>
    </r>
    <r>
      <rPr>
        <vertAlign val="superscript"/>
        <sz val="12"/>
        <rFont val="Arial"/>
        <family val="2"/>
      </rPr>
      <t>*</t>
    </r>
  </si>
  <si>
    <r>
      <t>-,260</t>
    </r>
    <r>
      <rPr>
        <vertAlign val="superscript"/>
        <sz val="12"/>
        <rFont val="Arial"/>
        <family val="2"/>
      </rPr>
      <t>**</t>
    </r>
  </si>
  <si>
    <r>
      <t>-,264</t>
    </r>
    <r>
      <rPr>
        <vertAlign val="superscript"/>
        <sz val="12"/>
        <rFont val="Arial"/>
        <family val="2"/>
      </rPr>
      <t>**</t>
    </r>
  </si>
  <si>
    <r>
      <t>-,574</t>
    </r>
    <r>
      <rPr>
        <vertAlign val="superscript"/>
        <sz val="12"/>
        <color theme="1"/>
        <rFont val="Arial"/>
        <family val="2"/>
      </rPr>
      <t>**</t>
    </r>
  </si>
  <si>
    <r>
      <t>,257</t>
    </r>
    <r>
      <rPr>
        <vertAlign val="superscript"/>
        <sz val="12"/>
        <rFont val="Arial"/>
        <family val="2"/>
      </rPr>
      <t>**</t>
    </r>
  </si>
  <si>
    <r>
      <t>,238</t>
    </r>
    <r>
      <rPr>
        <vertAlign val="superscript"/>
        <sz val="12"/>
        <rFont val="Arial"/>
        <family val="2"/>
      </rPr>
      <t>*</t>
    </r>
  </si>
  <si>
    <r>
      <t>,289</t>
    </r>
    <r>
      <rPr>
        <vertAlign val="superscript"/>
        <sz val="12"/>
        <rFont val="Arial"/>
        <family val="2"/>
      </rPr>
      <t>**</t>
    </r>
  </si>
  <si>
    <r>
      <t>,223</t>
    </r>
    <r>
      <rPr>
        <vertAlign val="superscript"/>
        <sz val="12"/>
        <rFont val="Arial"/>
        <family val="2"/>
      </rPr>
      <t>*</t>
    </r>
  </si>
  <si>
    <r>
      <t>,211</t>
    </r>
    <r>
      <rPr>
        <vertAlign val="superscript"/>
        <sz val="12"/>
        <rFont val="Arial"/>
        <family val="2"/>
      </rPr>
      <t>*</t>
    </r>
  </si>
  <si>
    <r>
      <t>-,233</t>
    </r>
    <r>
      <rPr>
        <vertAlign val="superscript"/>
        <sz val="12"/>
        <rFont val="Arial"/>
        <family val="2"/>
      </rPr>
      <t>*</t>
    </r>
  </si>
  <si>
    <r>
      <t>,200</t>
    </r>
    <r>
      <rPr>
        <vertAlign val="superscript"/>
        <sz val="12"/>
        <rFont val="Arial"/>
        <family val="2"/>
      </rPr>
      <t>*</t>
    </r>
  </si>
  <si>
    <r>
      <t>,226</t>
    </r>
    <r>
      <rPr>
        <vertAlign val="superscript"/>
        <sz val="12"/>
        <rFont val="Arial"/>
        <family val="2"/>
      </rPr>
      <t>*</t>
    </r>
  </si>
  <si>
    <r>
      <t>,597</t>
    </r>
    <r>
      <rPr>
        <vertAlign val="superscript"/>
        <sz val="12"/>
        <rFont val="Arial"/>
        <family val="2"/>
      </rPr>
      <t>**</t>
    </r>
  </si>
  <si>
    <r>
      <t>,439</t>
    </r>
    <r>
      <rPr>
        <vertAlign val="superscript"/>
        <sz val="12"/>
        <rFont val="Arial"/>
        <family val="2"/>
      </rPr>
      <t>**</t>
    </r>
  </si>
  <si>
    <r>
      <t>,336</t>
    </r>
    <r>
      <rPr>
        <vertAlign val="superscript"/>
        <sz val="12"/>
        <rFont val="Arial"/>
        <family val="2"/>
      </rPr>
      <t>**</t>
    </r>
  </si>
  <si>
    <r>
      <t>,472</t>
    </r>
    <r>
      <rPr>
        <vertAlign val="superscript"/>
        <sz val="12"/>
        <rFont val="Arial"/>
        <family val="2"/>
      </rPr>
      <t>**</t>
    </r>
  </si>
  <si>
    <r>
      <t>,380</t>
    </r>
    <r>
      <rPr>
        <vertAlign val="superscript"/>
        <sz val="12"/>
        <rFont val="Arial"/>
        <family val="2"/>
      </rPr>
      <t>**</t>
    </r>
  </si>
  <si>
    <r>
      <t>,405</t>
    </r>
    <r>
      <rPr>
        <vertAlign val="superscript"/>
        <sz val="12"/>
        <rFont val="Arial"/>
        <family val="2"/>
      </rPr>
      <t>**</t>
    </r>
  </si>
  <si>
    <r>
      <t>,329</t>
    </r>
    <r>
      <rPr>
        <vertAlign val="superscript"/>
        <sz val="12"/>
        <rFont val="Arial"/>
        <family val="2"/>
      </rPr>
      <t>**</t>
    </r>
  </si>
  <si>
    <r>
      <t>,246</t>
    </r>
    <r>
      <rPr>
        <vertAlign val="superscript"/>
        <sz val="12"/>
        <rFont val="Arial"/>
        <family val="2"/>
      </rPr>
      <t>*</t>
    </r>
  </si>
  <si>
    <r>
      <t>,346</t>
    </r>
    <r>
      <rPr>
        <vertAlign val="superscript"/>
        <sz val="12"/>
        <rFont val="Arial"/>
        <family val="2"/>
      </rPr>
      <t>**</t>
    </r>
  </si>
  <si>
    <r>
      <t>,344</t>
    </r>
    <r>
      <rPr>
        <vertAlign val="superscript"/>
        <sz val="12"/>
        <rFont val="Arial"/>
        <family val="2"/>
      </rPr>
      <t>**</t>
    </r>
  </si>
  <si>
    <r>
      <t>,323</t>
    </r>
    <r>
      <rPr>
        <vertAlign val="superscript"/>
        <sz val="12"/>
        <rFont val="Arial"/>
        <family val="2"/>
      </rPr>
      <t>**</t>
    </r>
  </si>
  <si>
    <r>
      <t>,488</t>
    </r>
    <r>
      <rPr>
        <vertAlign val="superscript"/>
        <sz val="12"/>
        <rFont val="Arial"/>
        <family val="2"/>
      </rPr>
      <t>**</t>
    </r>
  </si>
  <si>
    <r>
      <t>,413</t>
    </r>
    <r>
      <rPr>
        <vertAlign val="superscript"/>
        <sz val="12"/>
        <rFont val="Arial"/>
        <family val="2"/>
      </rPr>
      <t>**</t>
    </r>
  </si>
  <si>
    <r>
      <t>,396</t>
    </r>
    <r>
      <rPr>
        <vertAlign val="superscript"/>
        <sz val="12"/>
        <rFont val="Arial"/>
        <family val="2"/>
      </rPr>
      <t>**</t>
    </r>
  </si>
  <si>
    <r>
      <t>,314</t>
    </r>
    <r>
      <rPr>
        <vertAlign val="superscript"/>
        <sz val="12"/>
        <rFont val="Arial"/>
        <family val="2"/>
      </rPr>
      <t>**</t>
    </r>
  </si>
  <si>
    <r>
      <t>,308</t>
    </r>
    <r>
      <rPr>
        <vertAlign val="superscript"/>
        <sz val="12"/>
        <rFont val="Arial"/>
        <family val="2"/>
      </rPr>
      <t>**</t>
    </r>
  </si>
  <si>
    <r>
      <t>,369</t>
    </r>
    <r>
      <rPr>
        <vertAlign val="superscript"/>
        <sz val="12"/>
        <rFont val="Arial"/>
        <family val="2"/>
      </rPr>
      <t>**</t>
    </r>
  </si>
  <si>
    <r>
      <t>,230</t>
    </r>
    <r>
      <rPr>
        <vertAlign val="superscript"/>
        <sz val="12"/>
        <rFont val="Arial"/>
        <family val="2"/>
      </rPr>
      <t>*</t>
    </r>
  </si>
  <si>
    <r>
      <t>,300</t>
    </r>
    <r>
      <rPr>
        <vertAlign val="superscript"/>
        <sz val="12"/>
        <rFont val="Arial"/>
        <family val="2"/>
      </rPr>
      <t>**</t>
    </r>
  </si>
  <si>
    <r>
      <t>,213</t>
    </r>
    <r>
      <rPr>
        <vertAlign val="superscript"/>
        <sz val="12"/>
        <rFont val="Arial"/>
        <family val="2"/>
      </rPr>
      <t>*</t>
    </r>
  </si>
  <si>
    <r>
      <t>,225</t>
    </r>
    <r>
      <rPr>
        <vertAlign val="superscript"/>
        <sz val="12"/>
        <rFont val="Arial"/>
        <family val="2"/>
      </rPr>
      <t>*</t>
    </r>
  </si>
  <si>
    <r>
      <t>,590</t>
    </r>
    <r>
      <rPr>
        <vertAlign val="superscript"/>
        <sz val="12"/>
        <rFont val="Arial"/>
        <family val="2"/>
      </rPr>
      <t>**</t>
    </r>
  </si>
  <si>
    <r>
      <t>,625</t>
    </r>
    <r>
      <rPr>
        <vertAlign val="superscript"/>
        <sz val="12"/>
        <rFont val="Arial"/>
        <family val="2"/>
      </rPr>
      <t>**</t>
    </r>
  </si>
  <si>
    <r>
      <t>,581</t>
    </r>
    <r>
      <rPr>
        <vertAlign val="superscript"/>
        <sz val="12"/>
        <rFont val="Arial"/>
        <family val="2"/>
      </rPr>
      <t>**</t>
    </r>
  </si>
  <si>
    <r>
      <t>-,203</t>
    </r>
    <r>
      <rPr>
        <vertAlign val="superscript"/>
        <sz val="12"/>
        <rFont val="Arial"/>
        <family val="2"/>
      </rPr>
      <t>*</t>
    </r>
  </si>
  <si>
    <r>
      <t>,634</t>
    </r>
    <r>
      <rPr>
        <vertAlign val="superscript"/>
        <sz val="12"/>
        <rFont val="Arial"/>
        <family val="2"/>
      </rPr>
      <t>**</t>
    </r>
  </si>
  <si>
    <r>
      <t>,523</t>
    </r>
    <r>
      <rPr>
        <vertAlign val="superscript"/>
        <sz val="12"/>
        <rFont val="Arial"/>
        <family val="2"/>
      </rPr>
      <t>**</t>
    </r>
  </si>
  <si>
    <r>
      <t>,255</t>
    </r>
    <r>
      <rPr>
        <vertAlign val="superscript"/>
        <sz val="12"/>
        <rFont val="Arial"/>
        <family val="2"/>
      </rPr>
      <t>*</t>
    </r>
  </si>
  <si>
    <r>
      <t>,542</t>
    </r>
    <r>
      <rPr>
        <vertAlign val="superscript"/>
        <sz val="12"/>
        <rFont val="Arial"/>
        <family val="2"/>
      </rPr>
      <t>**</t>
    </r>
  </si>
  <si>
    <r>
      <t>,635</t>
    </r>
    <r>
      <rPr>
        <vertAlign val="superscript"/>
        <sz val="12"/>
        <rFont val="Arial"/>
        <family val="2"/>
      </rPr>
      <t>**</t>
    </r>
  </si>
  <si>
    <r>
      <t>,628</t>
    </r>
    <r>
      <rPr>
        <vertAlign val="superscript"/>
        <sz val="12"/>
        <rFont val="Arial"/>
        <family val="2"/>
      </rPr>
      <t>**</t>
    </r>
  </si>
  <si>
    <r>
      <t>-,216</t>
    </r>
    <r>
      <rPr>
        <vertAlign val="superscript"/>
        <sz val="12"/>
        <rFont val="Arial"/>
        <family val="2"/>
      </rPr>
      <t>*</t>
    </r>
  </si>
  <si>
    <r>
      <t>,613</t>
    </r>
    <r>
      <rPr>
        <vertAlign val="superscript"/>
        <sz val="12"/>
        <rFont val="Arial"/>
        <family val="2"/>
      </rPr>
      <t>**</t>
    </r>
  </si>
  <si>
    <r>
      <t>,522</t>
    </r>
    <r>
      <rPr>
        <vertAlign val="superscript"/>
        <sz val="12"/>
        <rFont val="Arial"/>
        <family val="2"/>
      </rPr>
      <t>**</t>
    </r>
  </si>
  <si>
    <r>
      <t>,563</t>
    </r>
    <r>
      <rPr>
        <vertAlign val="superscript"/>
        <sz val="12"/>
        <rFont val="Arial"/>
        <family val="2"/>
      </rPr>
      <t>**</t>
    </r>
  </si>
  <si>
    <r>
      <t>,378</t>
    </r>
    <r>
      <rPr>
        <vertAlign val="superscript"/>
        <sz val="12"/>
        <rFont val="Arial"/>
        <family val="2"/>
      </rPr>
      <t>**</t>
    </r>
  </si>
  <si>
    <r>
      <t>,600</t>
    </r>
    <r>
      <rPr>
        <vertAlign val="superscript"/>
        <sz val="12"/>
        <rFont val="Arial"/>
        <family val="2"/>
      </rPr>
      <t>**</t>
    </r>
  </si>
  <si>
    <r>
      <t>,562</t>
    </r>
    <r>
      <rPr>
        <vertAlign val="superscript"/>
        <sz val="12"/>
        <rFont val="Arial"/>
        <family val="2"/>
      </rPr>
      <t>**</t>
    </r>
  </si>
  <si>
    <r>
      <t>,627</t>
    </r>
    <r>
      <rPr>
        <vertAlign val="superscript"/>
        <sz val="12"/>
        <rFont val="Arial"/>
        <family val="2"/>
      </rPr>
      <t>**</t>
    </r>
  </si>
  <si>
    <r>
      <t>,254</t>
    </r>
    <r>
      <rPr>
        <vertAlign val="superscript"/>
        <sz val="12"/>
        <rFont val="Arial"/>
        <family val="2"/>
      </rPr>
      <t>*</t>
    </r>
  </si>
  <si>
    <r>
      <t>,620</t>
    </r>
    <r>
      <rPr>
        <vertAlign val="superscript"/>
        <sz val="12"/>
        <rFont val="Arial"/>
        <family val="2"/>
      </rPr>
      <t>**</t>
    </r>
  </si>
  <si>
    <r>
      <t>,365</t>
    </r>
    <r>
      <rPr>
        <vertAlign val="superscript"/>
        <sz val="12"/>
        <rFont val="Arial"/>
        <family val="2"/>
      </rPr>
      <t>**</t>
    </r>
  </si>
  <si>
    <r>
      <t>,527</t>
    </r>
    <r>
      <rPr>
        <vertAlign val="superscript"/>
        <sz val="12"/>
        <rFont val="Arial"/>
        <family val="2"/>
      </rPr>
      <t>**</t>
    </r>
  </si>
  <si>
    <r>
      <t>,617</t>
    </r>
    <r>
      <rPr>
        <vertAlign val="superscript"/>
        <sz val="12"/>
        <rFont val="Arial"/>
        <family val="2"/>
      </rPr>
      <t>**</t>
    </r>
  </si>
  <si>
    <r>
      <t>,272</t>
    </r>
    <r>
      <rPr>
        <vertAlign val="superscript"/>
        <sz val="12"/>
        <rFont val="Arial"/>
        <family val="2"/>
      </rPr>
      <t>**</t>
    </r>
  </si>
  <si>
    <r>
      <t>,737</t>
    </r>
    <r>
      <rPr>
        <b/>
        <vertAlign val="superscript"/>
        <sz val="12"/>
        <rFont val="Arial"/>
        <family val="2"/>
      </rPr>
      <t>**</t>
    </r>
  </si>
  <si>
    <r>
      <t>,626</t>
    </r>
    <r>
      <rPr>
        <vertAlign val="superscript"/>
        <sz val="12"/>
        <rFont val="Arial"/>
        <family val="2"/>
      </rPr>
      <t>**</t>
    </r>
  </si>
  <si>
    <r>
      <t>,399</t>
    </r>
    <r>
      <rPr>
        <vertAlign val="superscript"/>
        <sz val="12"/>
        <rFont val="Arial"/>
        <family val="2"/>
      </rPr>
      <t>**</t>
    </r>
  </si>
  <si>
    <r>
      <t>,217</t>
    </r>
    <r>
      <rPr>
        <vertAlign val="superscript"/>
        <sz val="12"/>
        <rFont val="Arial"/>
        <family val="2"/>
      </rPr>
      <t>*</t>
    </r>
  </si>
  <si>
    <r>
      <t>,560</t>
    </r>
    <r>
      <rPr>
        <vertAlign val="superscript"/>
        <sz val="12"/>
        <rFont val="Arial"/>
        <family val="2"/>
      </rPr>
      <t>**</t>
    </r>
  </si>
  <si>
    <r>
      <t>,644</t>
    </r>
    <r>
      <rPr>
        <b/>
        <vertAlign val="superscript"/>
        <sz val="12"/>
        <rFont val="Arial"/>
        <family val="2"/>
      </rPr>
      <t>**</t>
    </r>
  </si>
  <si>
    <r>
      <t>,239</t>
    </r>
    <r>
      <rPr>
        <vertAlign val="superscript"/>
        <sz val="12"/>
        <rFont val="Arial"/>
        <family val="2"/>
      </rPr>
      <t>*</t>
    </r>
  </si>
  <si>
    <r>
      <t>,796</t>
    </r>
    <r>
      <rPr>
        <b/>
        <vertAlign val="superscript"/>
        <sz val="12"/>
        <rFont val="Arial"/>
        <family val="2"/>
      </rPr>
      <t>**</t>
    </r>
  </si>
  <si>
    <r>
      <t>,327</t>
    </r>
    <r>
      <rPr>
        <vertAlign val="superscript"/>
        <sz val="12"/>
        <rFont val="Arial"/>
        <family val="2"/>
      </rPr>
      <t>**</t>
    </r>
  </si>
  <si>
    <r>
      <t>,593</t>
    </r>
    <r>
      <rPr>
        <vertAlign val="superscript"/>
        <sz val="12"/>
        <rFont val="Arial"/>
        <family val="2"/>
      </rPr>
      <t>**</t>
    </r>
  </si>
  <si>
    <r>
      <t>,682</t>
    </r>
    <r>
      <rPr>
        <b/>
        <vertAlign val="superscript"/>
        <sz val="12"/>
        <rFont val="Arial"/>
        <family val="2"/>
      </rPr>
      <t>**</t>
    </r>
  </si>
  <si>
    <r>
      <t>,276</t>
    </r>
    <r>
      <rPr>
        <vertAlign val="superscript"/>
        <sz val="12"/>
        <rFont val="Arial"/>
        <family val="2"/>
      </rPr>
      <t>**</t>
    </r>
  </si>
  <si>
    <r>
      <t>,309</t>
    </r>
    <r>
      <rPr>
        <vertAlign val="superscript"/>
        <sz val="12"/>
        <rFont val="Arial"/>
        <family val="2"/>
      </rPr>
      <t>**</t>
    </r>
  </si>
  <si>
    <r>
      <t>,383</t>
    </r>
    <r>
      <rPr>
        <vertAlign val="superscript"/>
        <sz val="12"/>
        <rFont val="Arial"/>
        <family val="2"/>
      </rPr>
      <t>**</t>
    </r>
  </si>
  <si>
    <r>
      <t>,454</t>
    </r>
    <r>
      <rPr>
        <vertAlign val="superscript"/>
        <sz val="12"/>
        <rFont val="Arial"/>
        <family val="2"/>
      </rPr>
      <t>**</t>
    </r>
  </si>
  <si>
    <r>
      <t>,611</t>
    </r>
    <r>
      <rPr>
        <vertAlign val="superscript"/>
        <sz val="12"/>
        <rFont val="Arial"/>
        <family val="2"/>
      </rPr>
      <t>**</t>
    </r>
  </si>
  <si>
    <r>
      <t>,373</t>
    </r>
    <r>
      <rPr>
        <vertAlign val="superscript"/>
        <sz val="12"/>
        <rFont val="Arial"/>
        <family val="2"/>
      </rPr>
      <t>**</t>
    </r>
  </si>
  <si>
    <r>
      <t>,449</t>
    </r>
    <r>
      <rPr>
        <vertAlign val="superscript"/>
        <sz val="12"/>
        <rFont val="Arial"/>
        <family val="2"/>
      </rPr>
      <t>**</t>
    </r>
  </si>
  <si>
    <r>
      <t>,342</t>
    </r>
    <r>
      <rPr>
        <vertAlign val="superscript"/>
        <sz val="12"/>
        <rFont val="Arial"/>
        <family val="2"/>
      </rPr>
      <t>**</t>
    </r>
  </si>
  <si>
    <r>
      <t>,696</t>
    </r>
    <r>
      <rPr>
        <b/>
        <vertAlign val="superscript"/>
        <sz val="12"/>
        <rFont val="Arial"/>
        <family val="2"/>
      </rPr>
      <t>**</t>
    </r>
  </si>
  <si>
    <r>
      <t>,644</t>
    </r>
    <r>
      <rPr>
        <vertAlign val="superscript"/>
        <sz val="12"/>
        <rFont val="Arial"/>
        <family val="2"/>
      </rPr>
      <t>**</t>
    </r>
  </si>
  <si>
    <r>
      <t>,682</t>
    </r>
    <r>
      <rPr>
        <vertAlign val="superscript"/>
        <sz val="12"/>
        <rFont val="Arial"/>
        <family val="2"/>
      </rPr>
      <t>**</t>
    </r>
  </si>
  <si>
    <r>
      <t>,696</t>
    </r>
    <r>
      <rPr>
        <vertAlign val="superscript"/>
        <sz val="12"/>
        <rFont val="Arial"/>
        <family val="2"/>
      </rPr>
      <t>**</t>
    </r>
  </si>
  <si>
    <t>**. La correlación es significativa en el nivel 0,01 (bilateral), es decir con un 99% de confianza la correlación es cierta</t>
  </si>
  <si>
    <t>*. La correlación es significativa en el nivel 0,05 (bilateral), Es decir que un 95% de confianza la correlación es cierta</t>
  </si>
  <si>
    <t>En Tods los casos N=100</t>
  </si>
  <si>
    <t>DIMENSIOMES</t>
  </si>
  <si>
    <t>Baremos</t>
  </si>
  <si>
    <t>D1: Alternativa_CO2 -7 preguntas</t>
  </si>
  <si>
    <t>5,10, 12, 14, 6,8,11</t>
  </si>
  <si>
    <t>Variables relacionales</t>
  </si>
  <si>
    <t>Niveles y Rangos</t>
  </si>
  <si>
    <t>1. Bajo</t>
  </si>
  <si>
    <t>2. Medio</t>
  </si>
  <si>
    <t>3. Alto</t>
  </si>
  <si>
    <t>D2: Política - 6 preguntas</t>
  </si>
  <si>
    <t>9,13,16,18,17,19</t>
  </si>
  <si>
    <t>D genral</t>
  </si>
  <si>
    <t xml:space="preserve">Sostenibilidad </t>
  </si>
  <si>
    <t>20-37</t>
  </si>
  <si>
    <t>38-55</t>
  </si>
  <si>
    <t>56-72</t>
  </si>
  <si>
    <t>D3:Costo - 3 preguntas</t>
  </si>
  <si>
    <t>17,19,20</t>
  </si>
  <si>
    <t>D1</t>
  </si>
  <si>
    <t>10-17</t>
  </si>
  <si>
    <t>18-25</t>
  </si>
  <si>
    <t>26-31</t>
  </si>
  <si>
    <t>D4: Sostenibilidad</t>
  </si>
  <si>
    <t>D1 +D2+D3</t>
  </si>
  <si>
    <t>D2</t>
  </si>
  <si>
    <t>Política e iniciativas</t>
  </si>
  <si>
    <t>6-12</t>
  </si>
  <si>
    <t>13-19</t>
  </si>
  <si>
    <t>20-26</t>
  </si>
  <si>
    <t>D3</t>
  </si>
  <si>
    <t>3-7</t>
  </si>
  <si>
    <t>8-12</t>
  </si>
  <si>
    <t>13-15</t>
  </si>
  <si>
    <t>Calculo los valores Mínimos y Maximos para cada dimensión</t>
  </si>
  <si>
    <t>Alternativas</t>
  </si>
  <si>
    <t>Max</t>
  </si>
  <si>
    <t>Min</t>
  </si>
  <si>
    <t>Rango</t>
  </si>
  <si>
    <t>Amplitud</t>
  </si>
  <si>
    <t>Dimensiones</t>
  </si>
  <si>
    <t>Costo</t>
  </si>
  <si>
    <t>Alternativa CO2</t>
  </si>
  <si>
    <t>Sostenibilidad1</t>
  </si>
  <si>
    <t>,751**</t>
  </si>
  <si>
    <t>,616**</t>
  </si>
  <si>
    <t>,633**</t>
  </si>
  <si>
    <t>&lt;,001</t>
  </si>
  <si>
    <t>Política1</t>
  </si>
  <si>
    <t>,716**</t>
  </si>
  <si>
    <t>,379**</t>
  </si>
  <si>
    <t>Costo1</t>
  </si>
  <si>
    <t>,353**</t>
  </si>
  <si>
    <t>Alternativa CO21</t>
  </si>
  <si>
    <t>En todos los casos N=100</t>
  </si>
  <si>
    <t>N =</t>
  </si>
  <si>
    <t xml:space="preserve">N </t>
  </si>
  <si>
    <t xml:space="preserve"> </t>
  </si>
  <si>
    <r>
      <t>,529</t>
    </r>
    <r>
      <rPr>
        <vertAlign val="superscript"/>
        <sz val="12"/>
        <color indexed="60"/>
        <rFont val="Arial"/>
        <family val="2"/>
      </rPr>
      <t>**</t>
    </r>
  </si>
  <si>
    <r>
      <t>-,574</t>
    </r>
    <r>
      <rPr>
        <vertAlign val="superscript"/>
        <sz val="12"/>
        <color indexed="60"/>
        <rFont val="Arial"/>
        <family val="2"/>
      </rPr>
      <t>**</t>
    </r>
  </si>
  <si>
    <r>
      <t>,796</t>
    </r>
    <r>
      <rPr>
        <vertAlign val="superscript"/>
        <sz val="12"/>
        <rFont val="Arial"/>
        <family val="2"/>
      </rPr>
      <t>**</t>
    </r>
  </si>
  <si>
    <t>CORRELACIONES ENTRE LAS PREGUNTAS DE LA V. SOSTENIBILIDAD</t>
  </si>
  <si>
    <t>CORRELACIONES ENTRE LAS PREGUNTAS DE LA V.POLÍTICA E INICIATIVAS</t>
  </si>
  <si>
    <t>CORRELACIONES ENTRE LAS PREGUNTAS DE LA V. COSTO</t>
  </si>
  <si>
    <t>CORRELACIONES ENTRE LAS PREGUNTAS DE LA V. ALTERNATIVAS CO2</t>
  </si>
  <si>
    <t>Analisis del cruce Vribles con mayor correlación dentro de cada una de las dimensiones</t>
  </si>
  <si>
    <t>Aquí se validan los niveles de correlación de peearson en teminos medibles y ciantificables</t>
  </si>
  <si>
    <t>P9 Vs. P19</t>
  </si>
  <si>
    <t>P16 Vs. P19</t>
  </si>
  <si>
    <t>P19 Vs. P20</t>
  </si>
  <si>
    <t>P8 Vs P10</t>
  </si>
  <si>
    <t>P8 Vs. P14</t>
  </si>
  <si>
    <t>P10 Vs. P12</t>
  </si>
  <si>
    <t>P10 Vs. P14</t>
  </si>
  <si>
    <t>P12 Vs. P14</t>
  </si>
  <si>
    <t>P8 Vs. P20</t>
  </si>
  <si>
    <t>P9 Vs. P10</t>
  </si>
  <si>
    <t>P10 Vs. P7</t>
  </si>
  <si>
    <t>P10 Vs. P16</t>
  </si>
  <si>
    <t>P10 Vs. P20</t>
  </si>
  <si>
    <t>P12 Vs. P16</t>
  </si>
  <si>
    <t>P12 Vs. P20</t>
  </si>
  <si>
    <t>P14 Vs.P20</t>
  </si>
  <si>
    <t>P16 Vs. P20</t>
  </si>
  <si>
    <t>P9 Vs. P12</t>
  </si>
  <si>
    <t>Niveles de acuerdo</t>
  </si>
  <si>
    <t>Nivel de acuerdo</t>
  </si>
  <si>
    <t>Desacuerdo</t>
  </si>
  <si>
    <t>Acuerdo neutro</t>
  </si>
  <si>
    <t>Total%</t>
  </si>
  <si>
    <t xml:space="preserve">P10 </t>
  </si>
  <si>
    <t>Presentar en el informe el cruce  de las variables con mayor correlación</t>
  </si>
  <si>
    <t xml:space="preserve">Los mal alto nivel de acuerdo responden a los nivels de correlación de Persión </t>
  </si>
  <si>
    <t>Cruce de variavles</t>
  </si>
  <si>
    <t>Cuantificación Alta</t>
  </si>
  <si>
    <t>P10*P14</t>
  </si>
  <si>
    <t>P12*P14</t>
  </si>
  <si>
    <t>P10*P12</t>
  </si>
  <si>
    <t>P10*P16</t>
  </si>
  <si>
    <t>P12*P16</t>
  </si>
  <si>
    <t>P14*P20</t>
  </si>
  <si>
    <t>P10*P20</t>
  </si>
  <si>
    <t>P12*P20</t>
  </si>
  <si>
    <t>P8*P10</t>
  </si>
  <si>
    <t>P8*P14</t>
  </si>
  <si>
    <t>P16*P20</t>
  </si>
  <si>
    <t>P8*P20</t>
  </si>
  <si>
    <t>P9*P10</t>
  </si>
  <si>
    <t>P9*P12</t>
  </si>
  <si>
    <t>P19*P20</t>
  </si>
  <si>
    <t>P9*P19</t>
  </si>
  <si>
    <t>P10*P7</t>
  </si>
  <si>
    <t>Tabla cruzada Sostenibilidad1*Política</t>
  </si>
  <si>
    <t>Total %</t>
  </si>
  <si>
    <t>Bajo</t>
  </si>
  <si>
    <t>Medio</t>
  </si>
  <si>
    <t>Alto</t>
  </si>
  <si>
    <t>El 57%  de los encuestados se ubican en el nivel de acuerdo de Sostenibilidad y Política alto</t>
  </si>
  <si>
    <t>Tabla cruzada Sostenibilidad1*Costo</t>
  </si>
  <si>
    <t>39% de los encuestados percive un nivel de acuerdo alto en sostenibilidad pero medio en coto</t>
  </si>
  <si>
    <t>35% de los encuestados se encuentra en nivel alto en sostenibilidad y costo</t>
  </si>
  <si>
    <t>Tabla cruzada Sostenibilidad1*Alternativa CO2</t>
  </si>
  <si>
    <t>En sostenibilidad altenativa se encuentra el mayor numero de encuestados que perciben las dos variables en nivel de acuerdo alto: 61%</t>
  </si>
  <si>
    <t>Con este análisis se corrobora el grado de correlación de la variable sostenibilidad con cada uno de los grupos de variables asociadas a las hipótesis, donde la mayor correlación se obtuvo entre sostenibilidad y politica, segida por sostenibilidad alternativas y por ultimo Sostenibilidad costo</t>
  </si>
  <si>
    <t xml:space="preserve">Tabla consolidada </t>
  </si>
  <si>
    <t>%  en niveles de acuerdo de las variables correlacionales</t>
  </si>
  <si>
    <t>Sostenibilidad1*Política</t>
  </si>
  <si>
    <t>Sostenibilidad1*Costo</t>
  </si>
  <si>
    <t>Sostenibilidad1*Alternativas</t>
  </si>
  <si>
    <t xml:space="preserve"> Política1*Costo1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</si>
</sst>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27" x14ac:knownFonts="1">
    <font>
      <sz val="11"/>
      <color theme="1"/>
      <name val="Calibri"/>
      <family val="2"/>
      <scheme val="minor"/>
    </font>
    <font>
      <b/>
      <sz val="11"/>
      <color theme="1"/>
      <name val="Calibri"/>
      <family val="2"/>
      <scheme val="minor"/>
    </font>
    <font>
      <sz val="10"/>
      <name val="Arial"/>
      <family val="2"/>
    </font>
    <font>
      <b/>
      <sz val="14"/>
      <color indexed="60"/>
      <name val="Arial Bold"/>
    </font>
    <font>
      <sz val="12"/>
      <color indexed="62"/>
      <name val="Arial"/>
      <family val="2"/>
    </font>
    <font>
      <sz val="12"/>
      <color indexed="60"/>
      <name val="Arial"/>
      <family val="2"/>
    </font>
    <font>
      <b/>
      <sz val="11"/>
      <name val="Calibri"/>
      <family val="2"/>
      <scheme val="minor"/>
    </font>
    <font>
      <sz val="10"/>
      <name val="Arial"/>
      <family val="2"/>
    </font>
    <font>
      <vertAlign val="superscript"/>
      <sz val="12"/>
      <color indexed="60"/>
      <name val="Arial"/>
      <family val="2"/>
    </font>
    <font>
      <sz val="11"/>
      <name val="Calibri"/>
      <family val="2"/>
      <scheme val="minor"/>
    </font>
    <font>
      <sz val="12"/>
      <name val="Arial"/>
      <family val="2"/>
    </font>
    <font>
      <vertAlign val="superscript"/>
      <sz val="12"/>
      <name val="Arial"/>
      <family val="2"/>
    </font>
    <font>
      <b/>
      <sz val="12"/>
      <name val="Arial"/>
      <family val="2"/>
    </font>
    <font>
      <b/>
      <vertAlign val="superscript"/>
      <sz val="12"/>
      <name val="Arial"/>
      <family val="2"/>
    </font>
    <font>
      <b/>
      <sz val="11"/>
      <name val="Arial"/>
      <family val="2"/>
    </font>
    <font>
      <sz val="11"/>
      <name val="Arial"/>
      <family val="2"/>
    </font>
    <font>
      <b/>
      <sz val="12"/>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name val="Arial"/>
      <family val="2"/>
    </font>
    <font>
      <sz val="9"/>
      <color theme="1"/>
      <name val="Arial"/>
      <family val="2"/>
    </font>
    <font>
      <sz val="12"/>
      <color theme="1"/>
      <name val="Arial"/>
      <family val="2"/>
    </font>
    <font>
      <vertAlign val="superscript"/>
      <sz val="12"/>
      <color theme="1"/>
      <name val="Arial"/>
      <family val="2"/>
    </font>
    <font>
      <sz val="11"/>
      <color theme="1"/>
      <name val="Arial"/>
      <family val="2"/>
    </font>
    <font>
      <i/>
      <sz val="9"/>
      <color theme="1"/>
      <name val="Arial"/>
      <family val="2"/>
    </font>
    <font>
      <sz val="12"/>
      <color theme="1"/>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C00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theme="9"/>
      </left>
      <right style="thin">
        <color theme="9"/>
      </right>
      <top style="thin">
        <color theme="9"/>
      </top>
      <bottom style="thin">
        <color theme="9"/>
      </bottom>
      <diagonal/>
    </border>
    <border>
      <left style="medium">
        <color theme="9"/>
      </left>
      <right style="thin">
        <color indexed="64"/>
      </right>
      <top style="medium">
        <color theme="9"/>
      </top>
      <bottom style="thin">
        <color indexed="64"/>
      </bottom>
      <diagonal/>
    </border>
    <border>
      <left style="thin">
        <color indexed="64"/>
      </left>
      <right style="medium">
        <color theme="9"/>
      </right>
      <top style="medium">
        <color theme="9"/>
      </top>
      <bottom style="thin">
        <color indexed="64"/>
      </bottom>
      <diagonal/>
    </border>
    <border>
      <left style="medium">
        <color theme="9"/>
      </left>
      <right style="thin">
        <color indexed="64"/>
      </right>
      <top style="thin">
        <color indexed="64"/>
      </top>
      <bottom style="thin">
        <color indexed="64"/>
      </bottom>
      <diagonal/>
    </border>
    <border>
      <left style="thin">
        <color indexed="64"/>
      </left>
      <right style="medium">
        <color theme="9"/>
      </right>
      <top style="thin">
        <color indexed="64"/>
      </top>
      <bottom style="thin">
        <color indexed="64"/>
      </bottom>
      <diagonal/>
    </border>
    <border>
      <left style="medium">
        <color theme="9"/>
      </left>
      <right style="thin">
        <color indexed="64"/>
      </right>
      <top style="thin">
        <color indexed="64"/>
      </top>
      <bottom style="medium">
        <color theme="9"/>
      </bottom>
      <diagonal/>
    </border>
    <border>
      <left style="thin">
        <color indexed="64"/>
      </left>
      <right style="medium">
        <color theme="9"/>
      </right>
      <top style="thin">
        <color indexed="64"/>
      </top>
      <bottom style="medium">
        <color theme="9"/>
      </bottom>
      <diagonal/>
    </border>
    <border>
      <left style="medium">
        <color theme="9"/>
      </left>
      <right style="thin">
        <color theme="9"/>
      </right>
      <top style="medium">
        <color theme="9"/>
      </top>
      <bottom style="thin">
        <color theme="9"/>
      </bottom>
      <diagonal/>
    </border>
    <border>
      <left style="thin">
        <color theme="9"/>
      </left>
      <right style="medium">
        <color theme="9"/>
      </right>
      <top style="medium">
        <color theme="9"/>
      </top>
      <bottom style="thin">
        <color theme="9"/>
      </bottom>
      <diagonal/>
    </border>
    <border>
      <left style="medium">
        <color theme="9"/>
      </left>
      <right style="thin">
        <color theme="9"/>
      </right>
      <top style="thin">
        <color theme="9"/>
      </top>
      <bottom style="thin">
        <color theme="9"/>
      </bottom>
      <diagonal/>
    </border>
    <border>
      <left style="thin">
        <color theme="9"/>
      </left>
      <right style="medium">
        <color theme="9"/>
      </right>
      <top style="thin">
        <color theme="9"/>
      </top>
      <bottom style="thin">
        <color theme="9"/>
      </bottom>
      <diagonal/>
    </border>
    <border>
      <left style="medium">
        <color theme="9"/>
      </left>
      <right style="thin">
        <color theme="9"/>
      </right>
      <top style="thin">
        <color theme="9"/>
      </top>
      <bottom style="medium">
        <color theme="9"/>
      </bottom>
      <diagonal/>
    </border>
    <border>
      <left style="thin">
        <color theme="9"/>
      </left>
      <right style="medium">
        <color theme="9"/>
      </right>
      <top style="thin">
        <color theme="9"/>
      </top>
      <bottom style="medium">
        <color theme="9"/>
      </bottom>
      <diagonal/>
    </border>
    <border>
      <left style="medium">
        <color theme="9"/>
      </left>
      <right style="thin">
        <color theme="9"/>
      </right>
      <top style="medium">
        <color theme="9"/>
      </top>
      <bottom style="medium">
        <color theme="9"/>
      </bottom>
      <diagonal/>
    </border>
    <border>
      <left style="thin">
        <color theme="9"/>
      </left>
      <right style="thin">
        <color theme="9"/>
      </right>
      <top style="medium">
        <color theme="9"/>
      </top>
      <bottom style="medium">
        <color theme="9"/>
      </bottom>
      <diagonal/>
    </border>
    <border>
      <left style="thin">
        <color theme="9"/>
      </left>
      <right style="medium">
        <color theme="9"/>
      </right>
      <top style="medium">
        <color theme="9"/>
      </top>
      <bottom style="medium">
        <color theme="9"/>
      </bottom>
      <diagonal/>
    </border>
    <border>
      <left style="thin">
        <color theme="9"/>
      </left>
      <right style="thin">
        <color theme="9"/>
      </right>
      <top style="medium">
        <color theme="9"/>
      </top>
      <bottom style="thin">
        <color theme="9"/>
      </bottom>
      <diagonal/>
    </border>
    <border>
      <left style="thin">
        <color theme="9"/>
      </left>
      <right style="thin">
        <color theme="9"/>
      </right>
      <top style="thin">
        <color theme="9"/>
      </top>
      <bottom style="medium">
        <color theme="9"/>
      </bottom>
      <diagonal/>
    </border>
    <border>
      <left style="medium">
        <color theme="9"/>
      </left>
      <right style="thin">
        <color theme="9"/>
      </right>
      <top style="thin">
        <color theme="9"/>
      </top>
      <bottom/>
      <diagonal/>
    </border>
    <border>
      <left style="thin">
        <color theme="9"/>
      </left>
      <right style="thin">
        <color theme="9"/>
      </right>
      <top style="thin">
        <color theme="9"/>
      </top>
      <bottom/>
      <diagonal/>
    </border>
    <border>
      <left style="thin">
        <color theme="9"/>
      </left>
      <right style="medium">
        <color theme="9"/>
      </right>
      <top style="thin">
        <color theme="9"/>
      </top>
      <bottom/>
      <diagonal/>
    </border>
    <border>
      <left style="medium">
        <color theme="9"/>
      </left>
      <right/>
      <top style="medium">
        <color theme="9"/>
      </top>
      <bottom style="medium">
        <color theme="9"/>
      </bottom>
      <diagonal/>
    </border>
    <border>
      <left/>
      <right/>
      <top style="medium">
        <color theme="9"/>
      </top>
      <bottom style="medium">
        <color theme="9"/>
      </bottom>
      <diagonal/>
    </border>
    <border>
      <left/>
      <right style="medium">
        <color theme="9"/>
      </right>
      <top style="medium">
        <color theme="9"/>
      </top>
      <bottom style="medium">
        <color theme="9"/>
      </bottom>
      <diagonal/>
    </border>
    <border>
      <left style="medium">
        <color theme="9"/>
      </left>
      <right style="thin">
        <color theme="9"/>
      </right>
      <top style="medium">
        <color theme="9"/>
      </top>
      <bottom/>
      <diagonal/>
    </border>
    <border>
      <left style="thin">
        <color theme="9"/>
      </left>
      <right style="thin">
        <color theme="9"/>
      </right>
      <top/>
      <bottom style="thin">
        <color theme="9"/>
      </bottom>
      <diagonal/>
    </border>
    <border>
      <left style="medium">
        <color theme="9"/>
      </left>
      <right style="thin">
        <color theme="9"/>
      </right>
      <top/>
      <bottom style="medium">
        <color theme="9"/>
      </bottom>
      <diagonal/>
    </border>
    <border>
      <left style="thin">
        <color theme="9"/>
      </left>
      <right style="thin">
        <color theme="9"/>
      </right>
      <top/>
      <bottom style="medium">
        <color theme="9"/>
      </bottom>
      <diagonal/>
    </border>
    <border>
      <left style="thin">
        <color theme="9"/>
      </left>
      <right style="medium">
        <color theme="9"/>
      </right>
      <top/>
      <bottom style="medium">
        <color theme="9"/>
      </bottom>
      <diagonal/>
    </border>
    <border>
      <left style="thin">
        <color theme="9"/>
      </left>
      <right/>
      <top style="thin">
        <color theme="9"/>
      </top>
      <bottom style="medium">
        <color theme="9"/>
      </bottom>
      <diagonal/>
    </border>
    <border>
      <left/>
      <right/>
      <top style="thin">
        <color theme="9"/>
      </top>
      <bottom style="medium">
        <color theme="9"/>
      </bottom>
      <diagonal/>
    </border>
    <border>
      <left/>
      <right style="thin">
        <color theme="9"/>
      </right>
      <top style="thin">
        <color theme="9"/>
      </top>
      <bottom style="medium">
        <color theme="9"/>
      </bottom>
      <diagonal/>
    </border>
    <border>
      <left style="medium">
        <color theme="9"/>
      </left>
      <right style="thin">
        <color theme="9"/>
      </right>
      <top/>
      <bottom style="thin">
        <color theme="9"/>
      </bottom>
      <diagonal/>
    </border>
    <border>
      <left style="thin">
        <color theme="9"/>
      </left>
      <right style="medium">
        <color theme="9"/>
      </right>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style="medium">
        <color theme="9"/>
      </left>
      <right style="thin">
        <color theme="9"/>
      </right>
      <top/>
      <bottom/>
      <diagonal/>
    </border>
    <border>
      <left style="medium">
        <color theme="9"/>
      </left>
      <right/>
      <top style="medium">
        <color theme="9"/>
      </top>
      <bottom/>
      <diagonal/>
    </border>
    <border>
      <left/>
      <right style="thin">
        <color theme="9"/>
      </right>
      <top/>
      <bottom style="thin">
        <color theme="9"/>
      </bottom>
      <diagonal/>
    </border>
    <border>
      <left/>
      <right style="thin">
        <color theme="9"/>
      </right>
      <top style="thin">
        <color theme="9"/>
      </top>
      <bottom/>
      <diagonal/>
    </border>
    <border>
      <left/>
      <right style="thin">
        <color theme="9"/>
      </right>
      <top style="thin">
        <color theme="9"/>
      </top>
      <bottom style="thin">
        <color theme="9"/>
      </bottom>
      <diagonal/>
    </border>
    <border>
      <left style="medium">
        <color theme="9"/>
      </left>
      <right/>
      <top style="thin">
        <color theme="9"/>
      </top>
      <bottom/>
      <diagonal/>
    </border>
    <border>
      <left style="medium">
        <color theme="9"/>
      </left>
      <right/>
      <top style="medium">
        <color theme="9"/>
      </top>
      <bottom style="thin">
        <color theme="9"/>
      </bottom>
      <diagonal/>
    </border>
    <border>
      <left/>
      <right/>
      <top style="medium">
        <color theme="9"/>
      </top>
      <bottom style="thin">
        <color theme="9"/>
      </bottom>
      <diagonal/>
    </border>
    <border>
      <left/>
      <right style="medium">
        <color theme="9"/>
      </right>
      <top style="medium">
        <color theme="9"/>
      </top>
      <bottom style="thin">
        <color theme="9"/>
      </bottom>
      <diagonal/>
    </border>
    <border>
      <left style="medium">
        <color theme="9"/>
      </left>
      <right/>
      <top style="thin">
        <color theme="9"/>
      </top>
      <bottom style="medium">
        <color theme="9"/>
      </bottom>
      <diagonal/>
    </border>
    <border>
      <left style="medium">
        <color theme="9"/>
      </left>
      <right/>
      <top/>
      <bottom style="medium">
        <color theme="9"/>
      </bottom>
      <diagonal/>
    </border>
    <border>
      <left/>
      <right style="thin">
        <color theme="9"/>
      </right>
      <top/>
      <bottom style="medium">
        <color theme="9"/>
      </bottom>
      <diagonal/>
    </border>
    <border>
      <left/>
      <right/>
      <top style="medium">
        <color theme="9"/>
      </top>
      <bottom/>
      <diagonal/>
    </border>
    <border>
      <left/>
      <right style="medium">
        <color theme="9"/>
      </right>
      <top style="medium">
        <color theme="9"/>
      </top>
      <bottom/>
      <diagonal/>
    </border>
    <border>
      <left/>
      <right style="medium">
        <color theme="9"/>
      </right>
      <top/>
      <bottom style="medium">
        <color theme="9"/>
      </bottom>
      <diagonal/>
    </border>
    <border>
      <left/>
      <right style="medium">
        <color theme="9"/>
      </right>
      <top style="thin">
        <color theme="9"/>
      </top>
      <bottom style="medium">
        <color theme="9"/>
      </bottom>
      <diagonal/>
    </border>
    <border>
      <left/>
      <right style="thin">
        <color theme="9" tint="0.59999389629810485"/>
      </right>
      <top/>
      <bottom/>
      <diagonal/>
    </border>
    <border>
      <left style="thin">
        <color theme="9" tint="0.59999389629810485"/>
      </left>
      <right/>
      <top style="thin">
        <color theme="9" tint="0.59999389629810485"/>
      </top>
      <bottom/>
      <diagonal/>
    </border>
    <border>
      <left/>
      <right style="thin">
        <color theme="9" tint="0.59999389629810485"/>
      </right>
      <top style="thin">
        <color theme="9" tint="0.59999389629810485"/>
      </top>
      <bottom/>
      <diagonal/>
    </border>
    <border>
      <left/>
      <right style="thin">
        <color theme="9" tint="0.59999389629810485"/>
      </right>
      <top style="thin">
        <color theme="9" tint="0.59999389629810485"/>
      </top>
      <bottom style="thin">
        <color theme="9" tint="0.59999389629810485"/>
      </bottom>
      <diagonal/>
    </border>
    <border>
      <left/>
      <right/>
      <top/>
      <bottom style="thin">
        <color theme="9" tint="0.59999389629810485"/>
      </bottom>
      <diagonal/>
    </border>
    <border>
      <left style="medium">
        <color theme="9" tint="0.59999389629810485"/>
      </left>
      <right style="thin">
        <color theme="9" tint="0.59999389629810485"/>
      </right>
      <top style="thin">
        <color theme="9" tint="0.59999389629810485"/>
      </top>
      <bottom style="thin">
        <color theme="9" tint="0.59999389629810485"/>
      </bottom>
      <diagonal/>
    </border>
    <border>
      <left style="thin">
        <color theme="9" tint="0.59999389629810485"/>
      </left>
      <right style="medium">
        <color theme="9" tint="0.59999389629810485"/>
      </right>
      <top style="thin">
        <color theme="9" tint="0.59999389629810485"/>
      </top>
      <bottom style="thin">
        <color theme="9" tint="0.59999389629810485"/>
      </bottom>
      <diagonal/>
    </border>
    <border>
      <left style="medium">
        <color theme="9" tint="0.59999389629810485"/>
      </left>
      <right style="thin">
        <color theme="9" tint="0.59999389629810485"/>
      </right>
      <top style="thin">
        <color theme="9" tint="0.59999389629810485"/>
      </top>
      <bottom style="medium">
        <color theme="9" tint="0.59999389629810485"/>
      </bottom>
      <diagonal/>
    </border>
    <border>
      <left style="thin">
        <color theme="9" tint="0.59999389629810485"/>
      </left>
      <right style="medium">
        <color theme="9" tint="0.59999389629810485"/>
      </right>
      <top style="thin">
        <color theme="9" tint="0.59999389629810485"/>
      </top>
      <bottom style="medium">
        <color theme="9" tint="0.59999389629810485"/>
      </bottom>
      <diagonal/>
    </border>
    <border>
      <left style="medium">
        <color theme="9" tint="0.59999389629810485"/>
      </left>
      <right style="thin">
        <color theme="9" tint="0.59999389629810485"/>
      </right>
      <top/>
      <bottom style="thin">
        <color theme="9" tint="0.59999389629810485"/>
      </bottom>
      <diagonal/>
    </border>
    <border>
      <left style="thin">
        <color theme="9" tint="0.59999389629810485"/>
      </left>
      <right style="medium">
        <color theme="9" tint="0.59999389629810485"/>
      </right>
      <top/>
      <bottom style="thin">
        <color theme="9" tint="0.59999389629810485"/>
      </bottom>
      <diagonal/>
    </border>
    <border>
      <left style="medium">
        <color theme="9" tint="0.59999389629810485"/>
      </left>
      <right style="thin">
        <color theme="9" tint="0.59999389629810485"/>
      </right>
      <top style="medium">
        <color theme="9" tint="0.59999389629810485"/>
      </top>
      <bottom style="medium">
        <color theme="9" tint="0.59999389629810485"/>
      </bottom>
      <diagonal/>
    </border>
    <border>
      <left style="thin">
        <color theme="9" tint="0.59999389629810485"/>
      </left>
      <right style="medium">
        <color theme="9" tint="0.59999389629810485"/>
      </right>
      <top style="medium">
        <color theme="9" tint="0.59999389629810485"/>
      </top>
      <bottom style="medium">
        <color theme="9" tint="0.59999389629810485"/>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medium">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medium">
        <color theme="9" tint="-0.249977111117893"/>
      </right>
      <top/>
      <bottom style="thin">
        <color theme="9" tint="-0.249977111117893"/>
      </bottom>
      <diagonal/>
    </border>
    <border>
      <left style="thin">
        <color theme="9"/>
      </left>
      <right style="thin">
        <color theme="9"/>
      </right>
      <top style="medium">
        <color theme="9"/>
      </top>
      <bottom/>
      <diagonal/>
    </border>
    <border>
      <left style="thin">
        <color theme="9"/>
      </left>
      <right style="medium">
        <color theme="9"/>
      </right>
      <top style="medium">
        <color theme="9"/>
      </top>
      <bottom/>
      <diagonal/>
    </border>
    <border>
      <left/>
      <right/>
      <top/>
      <bottom style="thin">
        <color indexed="64"/>
      </bottom>
      <diagonal/>
    </border>
    <border>
      <left/>
      <right/>
      <top/>
      <bottom style="medium">
        <color theme="9"/>
      </bottom>
      <diagonal/>
    </border>
    <border>
      <left/>
      <right style="thin">
        <color theme="9"/>
      </right>
      <top style="medium">
        <color theme="9"/>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2" fillId="0" borderId="0"/>
    <xf numFmtId="0" fontId="7" fillId="0" borderId="0"/>
    <xf numFmtId="0" fontId="7" fillId="0" borderId="0"/>
    <xf numFmtId="9" fontId="17" fillId="0" borderId="0" applyFont="0" applyFill="0" applyBorder="0" applyAlignment="0" applyProtection="0"/>
  </cellStyleXfs>
  <cellXfs count="384">
    <xf numFmtId="0" fontId="0" fillId="0" borderId="0" xfId="0"/>
    <xf numFmtId="0" fontId="0" fillId="0" borderId="0" xfId="0" applyAlignment="1">
      <alignment horizontal="center"/>
    </xf>
    <xf numFmtId="0" fontId="2" fillId="0" borderId="0" xfId="1"/>
    <xf numFmtId="0" fontId="0" fillId="0" borderId="5" xfId="0" applyBorder="1"/>
    <xf numFmtId="0" fontId="0" fillId="0" borderId="6" xfId="0" applyBorder="1" applyAlignment="1">
      <alignment horizontal="center"/>
    </xf>
    <xf numFmtId="0" fontId="0" fillId="0" borderId="7" xfId="0" applyBorder="1"/>
    <xf numFmtId="0" fontId="0" fillId="0" borderId="8" xfId="0" applyBorder="1" applyAlignment="1">
      <alignment horizontal="center"/>
    </xf>
    <xf numFmtId="0" fontId="0" fillId="0" borderId="2" xfId="0" applyBorder="1"/>
    <xf numFmtId="0" fontId="0" fillId="0" borderId="11" xfId="0" applyBorder="1"/>
    <xf numFmtId="0" fontId="0" fillId="0" borderId="12" xfId="0" applyBorder="1"/>
    <xf numFmtId="0" fontId="0" fillId="0" borderId="13" xfId="0" applyBorder="1"/>
    <xf numFmtId="0" fontId="0" fillId="0" borderId="14" xfId="0" applyBorder="1"/>
    <xf numFmtId="0" fontId="4" fillId="0" borderId="0" xfId="1" applyFont="1" applyAlignment="1">
      <alignment horizontal="left" wrapText="1"/>
    </xf>
    <xf numFmtId="0" fontId="4" fillId="0" borderId="0" xfId="1" applyFont="1" applyAlignment="1">
      <alignment horizontal="center" wrapText="1"/>
    </xf>
    <xf numFmtId="0" fontId="4" fillId="0" borderId="0" xfId="1" applyFont="1" applyAlignment="1">
      <alignment horizontal="left" vertical="top" wrapText="1"/>
    </xf>
    <xf numFmtId="164" fontId="5" fillId="0" borderId="0" xfId="1" applyNumberFormat="1" applyFont="1" applyAlignment="1">
      <alignment horizontal="right" vertical="top"/>
    </xf>
    <xf numFmtId="0" fontId="0" fillId="0" borderId="2"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9" xfId="0" applyFont="1" applyFill="1" applyBorder="1" applyAlignment="1">
      <alignment horizontal="left"/>
    </xf>
    <xf numFmtId="0" fontId="1" fillId="3" borderId="10" xfId="0" applyFont="1" applyFill="1" applyBorder="1" applyAlignment="1">
      <alignment horizontal="left"/>
    </xf>
    <xf numFmtId="0" fontId="0" fillId="0" borderId="11" xfId="0" applyBorder="1" applyAlignment="1">
      <alignment horizontal="center"/>
    </xf>
    <xf numFmtId="0" fontId="0" fillId="0" borderId="13" xfId="0" applyBorder="1" applyAlignment="1">
      <alignment horizontal="center"/>
    </xf>
    <xf numFmtId="0" fontId="0" fillId="0" borderId="15" xfId="0" applyBorder="1"/>
    <xf numFmtId="0" fontId="0" fillId="0" borderId="9" xfId="0" applyBorder="1"/>
    <xf numFmtId="0" fontId="0" fillId="0" borderId="18" xfId="0" applyBorder="1" applyAlignment="1">
      <alignment horizontal="center"/>
    </xf>
    <xf numFmtId="0" fontId="0" fillId="0" borderId="18" xfId="0" applyBorder="1"/>
    <xf numFmtId="0" fontId="0" fillId="0" borderId="10" xfId="0" applyBorder="1"/>
    <xf numFmtId="0" fontId="0" fillId="4" borderId="13" xfId="0" applyFill="1" applyBorder="1" applyAlignment="1">
      <alignment horizontal="center"/>
    </xf>
    <xf numFmtId="0" fontId="0" fillId="4" borderId="14" xfId="0"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20" xfId="0" applyBorder="1"/>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4" borderId="16" xfId="0" applyFill="1" applyBorder="1" applyAlignment="1">
      <alignment horizontal="center"/>
    </xf>
    <xf numFmtId="0" fontId="0" fillId="5" borderId="0" xfId="0" applyFill="1"/>
    <xf numFmtId="0" fontId="1" fillId="0" borderId="0" xfId="0" applyFont="1" applyAlignment="1">
      <alignment horizontal="center"/>
    </xf>
    <xf numFmtId="164" fontId="10" fillId="2" borderId="2" xfId="2" applyNumberFormat="1" applyFont="1" applyFill="1" applyBorder="1" applyAlignment="1">
      <alignment horizontal="right" vertical="top"/>
    </xf>
    <xf numFmtId="0" fontId="10" fillId="6" borderId="2" xfId="2" applyFont="1" applyFill="1" applyBorder="1" applyAlignment="1">
      <alignment horizontal="right" vertical="top"/>
    </xf>
    <xf numFmtId="0" fontId="10" fillId="2" borderId="2" xfId="2" applyFont="1" applyFill="1" applyBorder="1" applyAlignment="1">
      <alignment horizontal="right" vertical="top"/>
    </xf>
    <xf numFmtId="165" fontId="10" fillId="2" borderId="2" xfId="2" applyNumberFormat="1" applyFont="1" applyFill="1" applyBorder="1" applyAlignment="1">
      <alignment horizontal="right" vertical="top"/>
    </xf>
    <xf numFmtId="0" fontId="10" fillId="2" borderId="2" xfId="2" applyFont="1" applyFill="1" applyBorder="1" applyAlignment="1">
      <alignment horizontal="left" vertical="top" wrapText="1"/>
    </xf>
    <xf numFmtId="165" fontId="10" fillId="7" borderId="2" xfId="2" applyNumberFormat="1" applyFont="1" applyFill="1" applyBorder="1" applyAlignment="1">
      <alignment horizontal="right" vertical="top"/>
    </xf>
    <xf numFmtId="165" fontId="12" fillId="7" borderId="2" xfId="2" applyNumberFormat="1" applyFont="1" applyFill="1" applyBorder="1" applyAlignment="1">
      <alignment horizontal="right" vertical="top"/>
    </xf>
    <xf numFmtId="0" fontId="9" fillId="0" borderId="0" xfId="0" applyFont="1"/>
    <xf numFmtId="0" fontId="6" fillId="3" borderId="2" xfId="0" applyFont="1" applyFill="1" applyBorder="1" applyAlignment="1">
      <alignment horizontal="center" vertical="center"/>
    </xf>
    <xf numFmtId="0" fontId="12" fillId="3" borderId="2" xfId="2" applyFont="1" applyFill="1" applyBorder="1" applyAlignment="1">
      <alignment horizontal="center" vertical="top" wrapText="1"/>
    </xf>
    <xf numFmtId="0" fontId="12" fillId="0" borderId="2" xfId="2" applyFont="1" applyBorder="1" applyAlignment="1">
      <alignment horizontal="left" vertical="top" wrapText="1"/>
    </xf>
    <xf numFmtId="0" fontId="12" fillId="0" borderId="18" xfId="2" applyFont="1" applyBorder="1" applyAlignment="1">
      <alignment horizontal="left" vertical="top" wrapText="1"/>
    </xf>
    <xf numFmtId="164" fontId="10" fillId="2" borderId="18" xfId="2" applyNumberFormat="1" applyFont="1" applyFill="1" applyBorder="1" applyAlignment="1">
      <alignment horizontal="right" vertical="top"/>
    </xf>
    <xf numFmtId="0" fontId="10" fillId="6" borderId="18" xfId="2" applyFont="1" applyFill="1" applyBorder="1" applyAlignment="1">
      <alignment horizontal="right" vertical="top"/>
    </xf>
    <xf numFmtId="0" fontId="10" fillId="2" borderId="18" xfId="2" applyFont="1" applyFill="1" applyBorder="1" applyAlignment="1">
      <alignment horizontal="right" vertical="top"/>
    </xf>
    <xf numFmtId="165" fontId="10" fillId="2" borderId="18" xfId="2" applyNumberFormat="1" applyFont="1" applyFill="1" applyBorder="1" applyAlignment="1">
      <alignment horizontal="right" vertical="top"/>
    </xf>
    <xf numFmtId="165" fontId="10" fillId="2" borderId="10" xfId="2" applyNumberFormat="1" applyFont="1" applyFill="1" applyBorder="1" applyAlignment="1">
      <alignment horizontal="right" vertical="top"/>
    </xf>
    <xf numFmtId="0" fontId="12" fillId="0" borderId="11" xfId="2" applyFont="1" applyBorder="1" applyAlignment="1">
      <alignment horizontal="center" vertical="center" wrapText="1"/>
    </xf>
    <xf numFmtId="165" fontId="10" fillId="2" borderId="12" xfId="2" applyNumberFormat="1" applyFont="1" applyFill="1" applyBorder="1" applyAlignment="1">
      <alignment horizontal="right" vertical="top"/>
    </xf>
    <xf numFmtId="0" fontId="12" fillId="0" borderId="19" xfId="2" applyFont="1" applyBorder="1" applyAlignment="1">
      <alignment horizontal="left" vertical="top" wrapText="1"/>
    </xf>
    <xf numFmtId="0" fontId="10" fillId="0" borderId="10" xfId="2" applyFont="1" applyBorder="1" applyAlignment="1">
      <alignment horizontal="right" vertical="top"/>
    </xf>
    <xf numFmtId="0" fontId="10" fillId="2" borderId="10" xfId="2" applyFont="1" applyFill="1" applyBorder="1" applyAlignment="1">
      <alignment horizontal="right" vertical="top"/>
    </xf>
    <xf numFmtId="165" fontId="10" fillId="7" borderId="12" xfId="2" applyNumberFormat="1" applyFont="1" applyFill="1" applyBorder="1" applyAlignment="1">
      <alignment horizontal="right" vertical="top"/>
    </xf>
    <xf numFmtId="0" fontId="10" fillId="6" borderId="10" xfId="2" applyFont="1" applyFill="1" applyBorder="1" applyAlignment="1">
      <alignment horizontal="right" vertical="top"/>
    </xf>
    <xf numFmtId="0" fontId="12" fillId="6" borderId="18" xfId="2" applyFont="1" applyFill="1" applyBorder="1" applyAlignment="1">
      <alignment horizontal="right" vertical="top"/>
    </xf>
    <xf numFmtId="164" fontId="10" fillId="2" borderId="10" xfId="2" applyNumberFormat="1" applyFont="1" applyFill="1" applyBorder="1" applyAlignment="1">
      <alignment horizontal="right" vertical="top"/>
    </xf>
    <xf numFmtId="0" fontId="10" fillId="2" borderId="12" xfId="2" applyFont="1" applyFill="1" applyBorder="1" applyAlignment="1">
      <alignment horizontal="left" vertical="top" wrapText="1"/>
    </xf>
    <xf numFmtId="0" fontId="9" fillId="3" borderId="15" xfId="0" applyFont="1" applyFill="1" applyBorder="1" applyAlignment="1">
      <alignment horizontal="left"/>
    </xf>
    <xf numFmtId="0" fontId="6" fillId="3" borderId="16" xfId="0" applyFont="1" applyFill="1" applyBorder="1" applyAlignment="1">
      <alignment horizontal="center" vertical="center"/>
    </xf>
    <xf numFmtId="0" fontId="12" fillId="3" borderId="16" xfId="2" applyFont="1" applyFill="1" applyBorder="1" applyAlignment="1">
      <alignment horizontal="left" vertical="top" wrapText="1"/>
    </xf>
    <xf numFmtId="0" fontId="12" fillId="3" borderId="16" xfId="2" applyFont="1" applyFill="1" applyBorder="1" applyAlignment="1">
      <alignment horizontal="center" vertical="top" wrapText="1"/>
    </xf>
    <xf numFmtId="0" fontId="12" fillId="3" borderId="17" xfId="2" applyFont="1" applyFill="1" applyBorder="1" applyAlignment="1">
      <alignment horizontal="center" vertical="top" wrapText="1"/>
    </xf>
    <xf numFmtId="0" fontId="10" fillId="8" borderId="18" xfId="2" applyFont="1" applyFill="1" applyBorder="1" applyAlignment="1">
      <alignment horizontal="right" vertical="top"/>
    </xf>
    <xf numFmtId="165" fontId="10" fillId="8" borderId="2" xfId="2" applyNumberFormat="1" applyFont="1" applyFill="1" applyBorder="1" applyAlignment="1">
      <alignment horizontal="right" vertical="top"/>
    </xf>
    <xf numFmtId="165" fontId="10" fillId="8" borderId="18" xfId="2" applyNumberFormat="1" applyFont="1" applyFill="1" applyBorder="1" applyAlignment="1">
      <alignment horizontal="right" vertical="top"/>
    </xf>
    <xf numFmtId="0" fontId="12" fillId="0" borderId="0" xfId="2" applyFont="1" applyAlignment="1">
      <alignment horizontal="center" vertical="center" wrapText="1"/>
    </xf>
    <xf numFmtId="0" fontId="12" fillId="0" borderId="0" xfId="2" applyFont="1" applyAlignment="1">
      <alignment horizontal="left" vertical="top" wrapText="1"/>
    </xf>
    <xf numFmtId="0" fontId="6" fillId="3" borderId="15" xfId="0" applyFont="1" applyFill="1" applyBorder="1" applyAlignment="1">
      <alignment horizontal="center"/>
    </xf>
    <xf numFmtId="0" fontId="12" fillId="8" borderId="18" xfId="2" applyFont="1" applyFill="1" applyBorder="1" applyAlignment="1">
      <alignment horizontal="right" vertical="top"/>
    </xf>
    <xf numFmtId="165" fontId="12" fillId="8" borderId="2" xfId="2" applyNumberFormat="1" applyFont="1" applyFill="1" applyBorder="1" applyAlignment="1">
      <alignment horizontal="right" vertical="top"/>
    </xf>
    <xf numFmtId="0" fontId="14" fillId="0" borderId="2" xfId="2" applyFont="1" applyBorder="1" applyAlignment="1">
      <alignment horizontal="left" vertical="top" wrapText="1"/>
    </xf>
    <xf numFmtId="0" fontId="15" fillId="9" borderId="2" xfId="2" applyFont="1" applyFill="1" applyBorder="1" applyAlignment="1">
      <alignment horizontal="left" vertical="top" wrapText="1"/>
    </xf>
    <xf numFmtId="165" fontId="15" fillId="0" borderId="2" xfId="2" applyNumberFormat="1" applyFont="1" applyBorder="1" applyAlignment="1">
      <alignment horizontal="right" vertical="top"/>
    </xf>
    <xf numFmtId="0" fontId="14" fillId="0" borderId="19" xfId="2" applyFont="1" applyBorder="1" applyAlignment="1">
      <alignment horizontal="left" vertical="top" wrapText="1"/>
    </xf>
    <xf numFmtId="164" fontId="15" fillId="0" borderId="19" xfId="2" applyNumberFormat="1" applyFont="1" applyBorder="1" applyAlignment="1">
      <alignment horizontal="right" vertical="top"/>
    </xf>
    <xf numFmtId="165" fontId="10" fillId="0" borderId="0" xfId="2" applyNumberFormat="1" applyFont="1" applyAlignment="1">
      <alignment horizontal="right" vertical="top"/>
    </xf>
    <xf numFmtId="0" fontId="10" fillId="0" borderId="0" xfId="2" applyFont="1" applyAlignment="1">
      <alignment horizontal="left" vertical="top" wrapText="1"/>
    </xf>
    <xf numFmtId="0" fontId="9" fillId="3" borderId="28" xfId="0" applyFont="1" applyFill="1" applyBorder="1" applyAlignment="1">
      <alignment horizontal="left"/>
    </xf>
    <xf numFmtId="0" fontId="6" fillId="3" borderId="29" xfId="0" applyFont="1" applyFill="1" applyBorder="1" applyAlignment="1">
      <alignment horizontal="center" vertical="center"/>
    </xf>
    <xf numFmtId="0" fontId="12" fillId="3" borderId="29" xfId="2" applyFont="1" applyFill="1" applyBorder="1" applyAlignment="1">
      <alignment horizontal="center" vertical="top" wrapText="1"/>
    </xf>
    <xf numFmtId="0" fontId="12" fillId="3" borderId="30" xfId="2" applyFont="1" applyFill="1" applyBorder="1" applyAlignment="1">
      <alignment horizontal="center" vertical="top" wrapText="1"/>
    </xf>
    <xf numFmtId="164" fontId="10" fillId="0" borderId="0" xfId="2" applyNumberFormat="1" applyFont="1" applyAlignment="1">
      <alignment horizontal="right" vertical="top"/>
    </xf>
    <xf numFmtId="0" fontId="10" fillId="0" borderId="0" xfId="2" applyFont="1" applyAlignment="1">
      <alignment horizontal="right" vertical="top"/>
    </xf>
    <xf numFmtId="0" fontId="10" fillId="8" borderId="2" xfId="2" applyFont="1" applyFill="1" applyBorder="1" applyAlignment="1">
      <alignment horizontal="right" vertical="top"/>
    </xf>
    <xf numFmtId="0" fontId="9" fillId="3" borderId="11" xfId="0" applyFont="1" applyFill="1" applyBorder="1" applyAlignment="1">
      <alignment horizontal="left"/>
    </xf>
    <xf numFmtId="0" fontId="10" fillId="2" borderId="12" xfId="2" applyFont="1" applyFill="1" applyBorder="1" applyAlignment="1">
      <alignment horizontal="right" vertical="top"/>
    </xf>
    <xf numFmtId="0" fontId="10" fillId="6" borderId="12" xfId="2" applyFont="1" applyFill="1" applyBorder="1" applyAlignment="1">
      <alignment horizontal="right" vertical="top"/>
    </xf>
    <xf numFmtId="164" fontId="10" fillId="2" borderId="12" xfId="2" applyNumberFormat="1" applyFont="1" applyFill="1" applyBorder="1" applyAlignment="1">
      <alignment horizontal="right" vertical="top"/>
    </xf>
    <xf numFmtId="165" fontId="10" fillId="8" borderId="19" xfId="2" applyNumberFormat="1" applyFont="1" applyFill="1" applyBorder="1" applyAlignment="1">
      <alignment horizontal="right" vertical="top"/>
    </xf>
    <xf numFmtId="0" fontId="10" fillId="2" borderId="14" xfId="2" applyFont="1" applyFill="1" applyBorder="1" applyAlignment="1">
      <alignment horizontal="left" vertical="top" wrapText="1"/>
    </xf>
    <xf numFmtId="0" fontId="9" fillId="3" borderId="34" xfId="0" applyFont="1" applyFill="1" applyBorder="1" applyAlignment="1">
      <alignment horizontal="left"/>
    </xf>
    <xf numFmtId="0" fontId="6" fillId="3" borderId="27" xfId="0" applyFont="1" applyFill="1" applyBorder="1" applyAlignment="1">
      <alignment horizontal="center" vertical="center"/>
    </xf>
    <xf numFmtId="0" fontId="12" fillId="3" borderId="35" xfId="2" applyFont="1" applyFill="1" applyBorder="1" applyAlignment="1">
      <alignment horizontal="center" vertical="top" wrapText="1"/>
    </xf>
    <xf numFmtId="0" fontId="12" fillId="8" borderId="2" xfId="2" applyFont="1" applyFill="1" applyBorder="1" applyAlignment="1">
      <alignment horizontal="right" vertical="top"/>
    </xf>
    <xf numFmtId="0" fontId="12" fillId="6" borderId="12" xfId="2" applyFont="1" applyFill="1" applyBorder="1" applyAlignment="1">
      <alignment horizontal="right" vertical="top"/>
    </xf>
    <xf numFmtId="165" fontId="12" fillId="7" borderId="12" xfId="2" applyNumberFormat="1" applyFont="1" applyFill="1" applyBorder="1" applyAlignment="1">
      <alignment horizontal="right" vertical="top"/>
    </xf>
    <xf numFmtId="165" fontId="12" fillId="8" borderId="19" xfId="2" applyNumberFormat="1" applyFont="1" applyFill="1" applyBorder="1" applyAlignment="1">
      <alignment horizontal="right" vertical="top"/>
    </xf>
    <xf numFmtId="0" fontId="14" fillId="3" borderId="35" xfId="2" applyFont="1" applyFill="1" applyBorder="1" applyAlignment="1">
      <alignment horizontal="center" vertical="center" wrapText="1"/>
    </xf>
    <xf numFmtId="0" fontId="14" fillId="0" borderId="2" xfId="2" applyFont="1" applyBorder="1" applyAlignment="1">
      <alignment horizontal="center" vertical="center" wrapText="1"/>
    </xf>
    <xf numFmtId="0" fontId="15" fillId="0" borderId="2" xfId="2" applyFont="1" applyBorder="1" applyAlignment="1">
      <alignment horizontal="center" vertical="center"/>
    </xf>
    <xf numFmtId="164" fontId="15" fillId="0" borderId="2" xfId="2" applyNumberFormat="1" applyFont="1" applyBorder="1" applyAlignment="1">
      <alignment horizontal="center" vertical="center"/>
    </xf>
    <xf numFmtId="0" fontId="14" fillId="3" borderId="12" xfId="2" applyFont="1" applyFill="1" applyBorder="1" applyAlignment="1">
      <alignment horizontal="center" vertical="center" wrapText="1"/>
    </xf>
    <xf numFmtId="0" fontId="14" fillId="3" borderId="14" xfId="2" applyFont="1" applyFill="1" applyBorder="1" applyAlignment="1">
      <alignment horizontal="center" vertical="center" wrapText="1"/>
    </xf>
    <xf numFmtId="164" fontId="14" fillId="3" borderId="19" xfId="2" applyNumberFormat="1" applyFont="1" applyFill="1" applyBorder="1" applyAlignment="1">
      <alignment horizontal="center" vertical="center"/>
    </xf>
    <xf numFmtId="0" fontId="14" fillId="3" borderId="19" xfId="2" applyFont="1" applyFill="1" applyBorder="1" applyAlignment="1">
      <alignment horizontal="center" vertical="center" wrapText="1"/>
    </xf>
    <xf numFmtId="164" fontId="14" fillId="0" borderId="2" xfId="2" applyNumberFormat="1" applyFont="1" applyBorder="1" applyAlignment="1">
      <alignment horizontal="center" vertical="center"/>
    </xf>
    <xf numFmtId="0" fontId="15" fillId="3" borderId="19" xfId="2" applyFont="1" applyFill="1" applyBorder="1" applyAlignment="1">
      <alignment horizontal="center" vertical="center" wrapText="1"/>
    </xf>
    <xf numFmtId="0" fontId="0" fillId="0" borderId="0" xfId="0" applyAlignment="1">
      <alignment horizontal="center" vertical="center"/>
    </xf>
    <xf numFmtId="164" fontId="15" fillId="0" borderId="27" xfId="2" applyNumberFormat="1" applyFont="1" applyBorder="1" applyAlignment="1">
      <alignment horizontal="center" vertical="center"/>
    </xf>
    <xf numFmtId="0" fontId="15" fillId="0" borderId="27" xfId="2" applyFont="1" applyBorder="1" applyAlignment="1">
      <alignment horizontal="center" vertical="center"/>
    </xf>
    <xf numFmtId="165" fontId="15" fillId="3" borderId="19" xfId="2" applyNumberFormat="1" applyFont="1" applyFill="1" applyBorder="1" applyAlignment="1">
      <alignment horizontal="center" vertical="center"/>
    </xf>
    <xf numFmtId="0" fontId="15" fillId="3" borderId="33" xfId="2" applyFont="1" applyFill="1" applyBorder="1" applyAlignment="1">
      <alignment horizontal="center" vertical="center" wrapText="1"/>
    </xf>
    <xf numFmtId="0" fontId="14" fillId="0" borderId="40" xfId="2" applyFont="1" applyBorder="1" applyAlignment="1">
      <alignment horizontal="center" vertical="center"/>
    </xf>
    <xf numFmtId="164" fontId="15" fillId="0" borderId="42" xfId="2" applyNumberFormat="1" applyFont="1" applyBorder="1" applyAlignment="1">
      <alignment horizontal="center" vertical="center"/>
    </xf>
    <xf numFmtId="0" fontId="15" fillId="0" borderId="42" xfId="2" applyFont="1" applyBorder="1" applyAlignment="1">
      <alignment horizontal="center" vertical="center"/>
    </xf>
    <xf numFmtId="164" fontId="14" fillId="3" borderId="33" xfId="2" applyNumberFormat="1" applyFont="1" applyFill="1" applyBorder="1" applyAlignment="1">
      <alignment horizontal="center" vertical="center"/>
    </xf>
    <xf numFmtId="0" fontId="15" fillId="3" borderId="35" xfId="2" applyFont="1" applyFill="1" applyBorder="1" applyAlignment="1">
      <alignment horizontal="center" vertical="center" wrapText="1"/>
    </xf>
    <xf numFmtId="0" fontId="15" fillId="3" borderId="12" xfId="2" applyFont="1" applyFill="1" applyBorder="1" applyAlignment="1">
      <alignment horizontal="center" vertical="center" wrapText="1"/>
    </xf>
    <xf numFmtId="0" fontId="15" fillId="3" borderId="10" xfId="2" applyFont="1" applyFill="1" applyBorder="1" applyAlignment="1">
      <alignment horizontal="center" vertical="center" wrapText="1"/>
    </xf>
    <xf numFmtId="0" fontId="7" fillId="0" borderId="0" xfId="3"/>
    <xf numFmtId="0" fontId="1" fillId="10" borderId="11" xfId="0" applyFont="1" applyFill="1" applyBorder="1"/>
    <xf numFmtId="0" fontId="1" fillId="0" borderId="0" xfId="0" applyFont="1"/>
    <xf numFmtId="0" fontId="0" fillId="11" borderId="11" xfId="0" applyFill="1" applyBorder="1" applyAlignment="1">
      <alignment horizontal="center"/>
    </xf>
    <xf numFmtId="0" fontId="0" fillId="11" borderId="12" xfId="0" applyFill="1" applyBorder="1" applyAlignment="1">
      <alignment horizontal="center"/>
    </xf>
    <xf numFmtId="0" fontId="0" fillId="0" borderId="54" xfId="0" applyBorder="1"/>
    <xf numFmtId="0" fontId="0" fillId="0" borderId="55" xfId="0" applyBorder="1"/>
    <xf numFmtId="0" fontId="0" fillId="0" borderId="56" xfId="0" applyBorder="1"/>
    <xf numFmtId="0" fontId="0" fillId="0" borderId="58" xfId="0" applyBorder="1"/>
    <xf numFmtId="49" fontId="0" fillId="0" borderId="0" xfId="0" applyNumberFormat="1" applyAlignment="1">
      <alignment horizontal="center"/>
    </xf>
    <xf numFmtId="0" fontId="0" fillId="0" borderId="1" xfId="0" applyBorder="1" applyAlignment="1">
      <alignment horizontal="center" vertical="center"/>
    </xf>
    <xf numFmtId="0" fontId="0" fillId="0" borderId="60" xfId="0" applyBorder="1" applyAlignment="1">
      <alignment horizontal="center" vertical="center"/>
    </xf>
    <xf numFmtId="0" fontId="16" fillId="3" borderId="65" xfId="0" applyFont="1" applyFill="1" applyBorder="1" applyAlignment="1">
      <alignment horizontal="center" vertical="center"/>
    </xf>
    <xf numFmtId="0" fontId="16" fillId="3" borderId="66" xfId="0" applyFont="1" applyFill="1" applyBorder="1" applyAlignment="1">
      <alignment horizontal="center" vertical="center"/>
    </xf>
    <xf numFmtId="0" fontId="0" fillId="0" borderId="0" xfId="0" applyAlignment="1">
      <alignment vertical="center"/>
    </xf>
    <xf numFmtId="49" fontId="9"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0" fillId="0" borderId="64" xfId="0" applyBorder="1" applyAlignment="1">
      <alignment horizontal="center" vertical="center"/>
    </xf>
    <xf numFmtId="0" fontId="16" fillId="3" borderId="1" xfId="0" applyFont="1" applyFill="1"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left" vertical="center"/>
    </xf>
    <xf numFmtId="0" fontId="0" fillId="0" borderId="59" xfId="0" applyBorder="1" applyAlignment="1">
      <alignment horizontal="left" vertical="center"/>
    </xf>
    <xf numFmtId="0" fontId="0" fillId="0" borderId="61" xfId="0" applyBorder="1" applyAlignment="1">
      <alignment horizontal="left" vertical="center"/>
    </xf>
    <xf numFmtId="1" fontId="0" fillId="0" borderId="1" xfId="0" applyNumberFormat="1" applyBorder="1" applyAlignment="1">
      <alignment horizontal="center" vertical="center"/>
    </xf>
    <xf numFmtId="0" fontId="15" fillId="3" borderId="67" xfId="2" applyFont="1" applyFill="1" applyBorder="1" applyAlignment="1">
      <alignment horizontal="center" vertical="center" wrapText="1"/>
    </xf>
    <xf numFmtId="165" fontId="15" fillId="3" borderId="67" xfId="2" applyNumberFormat="1" applyFont="1" applyFill="1" applyBorder="1" applyAlignment="1">
      <alignment horizontal="center" vertical="center"/>
    </xf>
    <xf numFmtId="164" fontId="15" fillId="0" borderId="67" xfId="2" applyNumberFormat="1" applyFont="1" applyBorder="1" applyAlignment="1">
      <alignment horizontal="center" vertical="center"/>
    </xf>
    <xf numFmtId="0" fontId="15" fillId="0" borderId="67" xfId="2" applyFont="1" applyBorder="1" applyAlignment="1">
      <alignment horizontal="center" vertical="center"/>
    </xf>
    <xf numFmtId="0" fontId="14" fillId="3" borderId="72" xfId="2" applyFont="1" applyFill="1" applyBorder="1" applyAlignment="1">
      <alignment horizontal="center" vertical="center" wrapText="1"/>
    </xf>
    <xf numFmtId="164" fontId="14" fillId="3" borderId="74" xfId="2" applyNumberFormat="1" applyFont="1" applyFill="1" applyBorder="1" applyAlignment="1">
      <alignment horizontal="center" vertical="center"/>
    </xf>
    <xf numFmtId="0" fontId="14" fillId="3" borderId="74" xfId="2" applyFont="1" applyFill="1" applyBorder="1" applyAlignment="1">
      <alignment horizontal="center" vertical="center" wrapText="1"/>
    </xf>
    <xf numFmtId="0" fontId="14" fillId="3" borderId="75" xfId="2" applyFont="1" applyFill="1" applyBorder="1" applyAlignment="1">
      <alignment horizontal="center" vertical="center" wrapText="1"/>
    </xf>
    <xf numFmtId="0" fontId="15" fillId="3" borderId="77" xfId="2" applyFont="1" applyFill="1" applyBorder="1" applyAlignment="1">
      <alignment horizontal="center" vertical="center" wrapText="1"/>
    </xf>
    <xf numFmtId="165" fontId="15" fillId="3" borderId="77" xfId="2" applyNumberFormat="1" applyFont="1" applyFill="1" applyBorder="1" applyAlignment="1">
      <alignment horizontal="center" vertical="center"/>
    </xf>
    <xf numFmtId="0" fontId="14" fillId="3" borderId="78" xfId="2" applyFont="1" applyFill="1" applyBorder="1" applyAlignment="1">
      <alignment horizontal="center" vertical="center" wrapText="1"/>
    </xf>
    <xf numFmtId="0" fontId="6" fillId="3" borderId="79" xfId="0" applyFont="1" applyFill="1" applyBorder="1" applyAlignment="1">
      <alignment horizontal="center" vertical="center"/>
    </xf>
    <xf numFmtId="164" fontId="15" fillId="0" borderId="2" xfId="2" applyNumberFormat="1" applyFont="1" applyBorder="1" applyAlignment="1">
      <alignment horizontal="right" vertical="top"/>
    </xf>
    <xf numFmtId="165" fontId="15" fillId="0" borderId="18" xfId="2" applyNumberFormat="1" applyFont="1" applyBorder="1" applyAlignment="1">
      <alignment horizontal="right" vertical="top"/>
    </xf>
    <xf numFmtId="165" fontId="15" fillId="0" borderId="10" xfId="2" applyNumberFormat="1" applyFont="1" applyBorder="1" applyAlignment="1">
      <alignment horizontal="right" vertical="top"/>
    </xf>
    <xf numFmtId="164" fontId="15" fillId="0" borderId="12" xfId="2" applyNumberFormat="1" applyFont="1" applyBorder="1" applyAlignment="1">
      <alignment horizontal="right" vertical="top"/>
    </xf>
    <xf numFmtId="164" fontId="15" fillId="0" borderId="14" xfId="2" applyNumberFormat="1" applyFont="1" applyBorder="1" applyAlignment="1">
      <alignment horizontal="right" vertical="top"/>
    </xf>
    <xf numFmtId="0" fontId="6" fillId="3" borderId="26" xfId="0" applyFont="1" applyFill="1" applyBorder="1" applyAlignment="1">
      <alignment horizontal="center"/>
    </xf>
    <xf numFmtId="0" fontId="6" fillId="3" borderId="80" xfId="0" applyFont="1" applyFill="1" applyBorder="1" applyAlignment="1">
      <alignment horizontal="center" vertical="center"/>
    </xf>
    <xf numFmtId="0" fontId="15" fillId="0" borderId="18" xfId="2" applyFont="1" applyBorder="1" applyAlignment="1">
      <alignment horizontal="left" vertical="top" wrapText="1"/>
    </xf>
    <xf numFmtId="0" fontId="15" fillId="0" borderId="2" xfId="2" applyFont="1" applyBorder="1" applyAlignment="1">
      <alignment horizontal="left" vertical="top" wrapText="1"/>
    </xf>
    <xf numFmtId="0" fontId="15" fillId="0" borderId="19" xfId="2" applyFont="1" applyBorder="1" applyAlignment="1">
      <alignment horizontal="left" vertical="top" wrapText="1"/>
    </xf>
    <xf numFmtId="0" fontId="15" fillId="0" borderId="2" xfId="2" applyFont="1" applyBorder="1" applyAlignment="1">
      <alignment horizontal="center" vertical="center" wrapText="1"/>
    </xf>
    <xf numFmtId="0" fontId="20" fillId="3" borderId="19" xfId="2" applyFont="1" applyFill="1" applyBorder="1" applyAlignment="1">
      <alignment horizontal="center" vertical="center" wrapText="1"/>
    </xf>
    <xf numFmtId="165" fontId="20" fillId="3" borderId="19" xfId="2" applyNumberFormat="1" applyFont="1" applyFill="1" applyBorder="1" applyAlignment="1">
      <alignment horizontal="center" vertical="center"/>
    </xf>
    <xf numFmtId="0" fontId="20" fillId="3" borderId="33" xfId="2" applyFont="1" applyFill="1" applyBorder="1" applyAlignment="1">
      <alignment horizontal="center" vertical="center" wrapText="1"/>
    </xf>
    <xf numFmtId="0" fontId="7" fillId="3" borderId="10" xfId="2" applyFill="1" applyBorder="1" applyAlignment="1">
      <alignment horizontal="center" vertical="center" wrapText="1"/>
    </xf>
    <xf numFmtId="9" fontId="7" fillId="0" borderId="40" xfId="2" applyNumberFormat="1" applyBorder="1" applyAlignment="1">
      <alignment horizontal="center" vertical="center"/>
    </xf>
    <xf numFmtId="9" fontId="20" fillId="0" borderId="40" xfId="2" applyNumberFormat="1" applyFont="1" applyBorder="1" applyAlignment="1">
      <alignment horizontal="center" vertical="center"/>
    </xf>
    <xf numFmtId="0" fontId="7" fillId="3" borderId="12" xfId="2" applyFill="1" applyBorder="1" applyAlignment="1">
      <alignment horizontal="center" vertical="center" wrapText="1"/>
    </xf>
    <xf numFmtId="9" fontId="7" fillId="0" borderId="2" xfId="2" applyNumberFormat="1" applyBorder="1" applyAlignment="1">
      <alignment horizontal="center" vertical="center" wrapText="1"/>
    </xf>
    <xf numFmtId="9" fontId="20" fillId="3" borderId="12" xfId="2" applyNumberFormat="1" applyFont="1" applyFill="1" applyBorder="1" applyAlignment="1">
      <alignment horizontal="center" vertical="center" wrapText="1"/>
    </xf>
    <xf numFmtId="9" fontId="7" fillId="0" borderId="2" xfId="2" applyNumberFormat="1" applyBorder="1" applyAlignment="1">
      <alignment horizontal="center" vertical="center"/>
    </xf>
    <xf numFmtId="9" fontId="20" fillId="3" borderId="33" xfId="4" applyFont="1" applyFill="1" applyBorder="1" applyAlignment="1">
      <alignment horizontal="center" vertical="center"/>
    </xf>
    <xf numFmtId="9" fontId="20" fillId="3" borderId="19" xfId="4" applyFont="1" applyFill="1" applyBorder="1" applyAlignment="1">
      <alignment horizontal="center" vertical="center"/>
    </xf>
    <xf numFmtId="9" fontId="20" fillId="3" borderId="19" xfId="2" applyNumberFormat="1" applyFont="1" applyFill="1" applyBorder="1" applyAlignment="1">
      <alignment horizontal="center" vertical="center" wrapText="1"/>
    </xf>
    <xf numFmtId="9" fontId="20" fillId="3" borderId="14" xfId="2" applyNumberFormat="1" applyFont="1" applyFill="1" applyBorder="1" applyAlignment="1">
      <alignment horizontal="center" vertical="center" wrapText="1"/>
    </xf>
    <xf numFmtId="9" fontId="20" fillId="3" borderId="19" xfId="4" applyFont="1" applyFill="1" applyBorder="1" applyAlignment="1">
      <alignment horizontal="center" vertical="center" wrapText="1"/>
    </xf>
    <xf numFmtId="164" fontId="15" fillId="2" borderId="2" xfId="2" applyNumberFormat="1" applyFont="1" applyFill="1" applyBorder="1" applyAlignment="1">
      <alignment horizontal="right" vertical="top"/>
    </xf>
    <xf numFmtId="0" fontId="6" fillId="3" borderId="9" xfId="0" applyFont="1" applyFill="1" applyBorder="1" applyAlignment="1">
      <alignment horizontal="center"/>
    </xf>
    <xf numFmtId="0" fontId="6" fillId="3" borderId="18" xfId="0" applyFont="1" applyFill="1" applyBorder="1" applyAlignment="1">
      <alignment horizontal="center" vertical="center"/>
    </xf>
    <xf numFmtId="0" fontId="6" fillId="3" borderId="10" xfId="0" applyFont="1" applyFill="1" applyBorder="1" applyAlignment="1">
      <alignment horizontal="center" vertical="center"/>
    </xf>
    <xf numFmtId="165" fontId="15" fillId="0" borderId="12" xfId="2" applyNumberFormat="1" applyFont="1" applyBorder="1" applyAlignment="1">
      <alignment horizontal="right" vertical="top"/>
    </xf>
    <xf numFmtId="164" fontId="15" fillId="2" borderId="12" xfId="2" applyNumberFormat="1" applyFont="1" applyFill="1" applyBorder="1" applyAlignment="1">
      <alignment horizontal="right" vertical="top"/>
    </xf>
    <xf numFmtId="165" fontId="15" fillId="2" borderId="12" xfId="2" applyNumberFormat="1" applyFont="1" applyFill="1" applyBorder="1" applyAlignment="1">
      <alignment horizontal="right" vertical="top"/>
    </xf>
    <xf numFmtId="0" fontId="15" fillId="9" borderId="19" xfId="2" applyFont="1" applyFill="1" applyBorder="1" applyAlignment="1">
      <alignment horizontal="left" vertical="top" wrapText="1"/>
    </xf>
    <xf numFmtId="9" fontId="0" fillId="0" borderId="0" xfId="4" applyFont="1"/>
    <xf numFmtId="9" fontId="2" fillId="0" borderId="0" xfId="4" applyFont="1"/>
    <xf numFmtId="9" fontId="2" fillId="0" borderId="0" xfId="4" applyFont="1" applyBorder="1"/>
    <xf numFmtId="0" fontId="22" fillId="8" borderId="1" xfId="2" applyFont="1" applyFill="1" applyBorder="1" applyAlignment="1">
      <alignment horizontal="right" vertical="top"/>
    </xf>
    <xf numFmtId="165" fontId="22" fillId="8" borderId="1" xfId="2" applyNumberFormat="1" applyFont="1" applyFill="1" applyBorder="1" applyAlignment="1">
      <alignment horizontal="right" vertical="top"/>
    </xf>
    <xf numFmtId="0" fontId="10" fillId="0" borderId="18" xfId="2" applyFont="1" applyBorder="1" applyAlignment="1">
      <alignment horizontal="right" vertical="top"/>
    </xf>
    <xf numFmtId="165" fontId="10" fillId="0" borderId="2" xfId="2" applyNumberFormat="1" applyFont="1" applyBorder="1" applyAlignment="1">
      <alignment horizontal="right" vertical="top"/>
    </xf>
    <xf numFmtId="0" fontId="24" fillId="9" borderId="2" xfId="2" applyFont="1" applyFill="1" applyBorder="1" applyAlignment="1">
      <alignment horizontal="left" vertical="top" wrapText="1"/>
    </xf>
    <xf numFmtId="165" fontId="24" fillId="0" borderId="2" xfId="2" applyNumberFormat="1" applyFont="1" applyBorder="1" applyAlignment="1">
      <alignment horizontal="right" vertical="top"/>
    </xf>
    <xf numFmtId="164" fontId="24" fillId="9" borderId="19" xfId="2" applyNumberFormat="1" applyFont="1" applyFill="1" applyBorder="1" applyAlignment="1">
      <alignment horizontal="right" vertical="top"/>
    </xf>
    <xf numFmtId="164" fontId="24" fillId="0" borderId="19" xfId="2" applyNumberFormat="1" applyFont="1" applyBorder="1" applyAlignment="1">
      <alignment horizontal="right" vertical="top"/>
    </xf>
    <xf numFmtId="165" fontId="24" fillId="8" borderId="1" xfId="2" applyNumberFormat="1" applyFont="1" applyFill="1" applyBorder="1" applyAlignment="1">
      <alignment horizontal="right" vertical="top"/>
    </xf>
    <xf numFmtId="164" fontId="24" fillId="8" borderId="19" xfId="2" applyNumberFormat="1" applyFont="1" applyFill="1" applyBorder="1" applyAlignment="1">
      <alignment horizontal="right" vertical="top"/>
    </xf>
    <xf numFmtId="164" fontId="24" fillId="2" borderId="19" xfId="2" applyNumberFormat="1" applyFont="1" applyFill="1" applyBorder="1" applyAlignment="1">
      <alignment horizontal="right" vertical="top"/>
    </xf>
    <xf numFmtId="165" fontId="24" fillId="8" borderId="2" xfId="2" applyNumberFormat="1" applyFont="1" applyFill="1" applyBorder="1" applyAlignment="1">
      <alignment horizontal="right" vertical="top"/>
    </xf>
    <xf numFmtId="165" fontId="24" fillId="2" borderId="2" xfId="2" applyNumberFormat="1" applyFont="1" applyFill="1" applyBorder="1" applyAlignment="1">
      <alignment horizontal="right" vertical="top"/>
    </xf>
    <xf numFmtId="0" fontId="16" fillId="0" borderId="0" xfId="0" applyFont="1" applyAlignment="1">
      <alignment horizontal="left" vertical="center"/>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0" fillId="0" borderId="0" xfId="0" applyAlignment="1">
      <alignment wrapText="1"/>
    </xf>
    <xf numFmtId="1" fontId="0" fillId="3" borderId="1" xfId="0" applyNumberForma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5" fillId="0" borderId="67" xfId="2" applyFont="1" applyBorder="1" applyAlignment="1">
      <alignment horizontal="center" vertical="center" wrapText="1"/>
    </xf>
    <xf numFmtId="0" fontId="0" fillId="12" borderId="0" xfId="0" applyFill="1"/>
    <xf numFmtId="0" fontId="15" fillId="0" borderId="40" xfId="2" applyFont="1" applyBorder="1" applyAlignment="1">
      <alignment horizontal="center" vertical="center"/>
    </xf>
    <xf numFmtId="0" fontId="20" fillId="3" borderId="2" xfId="2" applyFont="1" applyFill="1" applyBorder="1" applyAlignment="1">
      <alignment horizontal="center" vertical="center" wrapText="1"/>
    </xf>
    <xf numFmtId="165" fontId="20" fillId="3" borderId="2" xfId="2" applyNumberFormat="1" applyFont="1" applyFill="1" applyBorder="1" applyAlignment="1">
      <alignment horizontal="center" vertical="center"/>
    </xf>
    <xf numFmtId="0" fontId="7" fillId="3" borderId="2" xfId="2" applyFill="1" applyBorder="1" applyAlignment="1">
      <alignment horizontal="center" vertical="center" wrapText="1"/>
    </xf>
    <xf numFmtId="9" fontId="20" fillId="0" borderId="12" xfId="2" applyNumberFormat="1" applyFont="1" applyBorder="1" applyAlignment="1">
      <alignment horizontal="center" vertical="center"/>
    </xf>
    <xf numFmtId="0" fontId="18" fillId="0" borderId="0" xfId="0" applyFont="1"/>
    <xf numFmtId="0" fontId="26" fillId="0" borderId="0" xfId="0" applyFont="1" applyAlignment="1">
      <alignment vertical="center" wrapText="1"/>
    </xf>
    <xf numFmtId="0" fontId="16" fillId="0" borderId="101" xfId="0" applyFont="1" applyBorder="1" applyAlignment="1">
      <alignment horizontal="center" vertical="center" wrapText="1"/>
    </xf>
    <xf numFmtId="0" fontId="12" fillId="6" borderId="10" xfId="2" applyFont="1" applyFill="1" applyBorder="1" applyAlignment="1">
      <alignment horizontal="right" vertical="top"/>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14" fillId="0" borderId="1" xfId="2" applyFont="1" applyBorder="1" applyAlignment="1">
      <alignment horizontal="left" vertical="top" wrapText="1"/>
    </xf>
    <xf numFmtId="165" fontId="24" fillId="0" borderId="1" xfId="2" applyNumberFormat="1" applyFont="1" applyBorder="1" applyAlignment="1">
      <alignment horizontal="right" vertical="top"/>
    </xf>
    <xf numFmtId="164" fontId="24" fillId="0" borderId="1" xfId="2" applyNumberFormat="1" applyFont="1" applyBorder="1" applyAlignment="1">
      <alignment horizontal="right" vertical="top"/>
    </xf>
    <xf numFmtId="0" fontId="21" fillId="0" borderId="0" xfId="2" applyFont="1" applyAlignment="1">
      <alignment vertical="top" wrapText="1"/>
    </xf>
    <xf numFmtId="0" fontId="21" fillId="0" borderId="0" xfId="2" applyFont="1" applyAlignment="1">
      <alignment vertical="top"/>
    </xf>
    <xf numFmtId="0" fontId="16" fillId="0" borderId="100" xfId="0" applyFont="1" applyBorder="1" applyAlignment="1">
      <alignment horizontal="center" vertical="center" wrapText="1"/>
    </xf>
    <xf numFmtId="0" fontId="16" fillId="0" borderId="100" xfId="0" applyFont="1" applyBorder="1" applyAlignment="1">
      <alignment horizontal="center" vertical="center"/>
    </xf>
    <xf numFmtId="0" fontId="26" fillId="0" borderId="0" xfId="0" applyFont="1" applyAlignment="1">
      <alignment vertical="center"/>
    </xf>
    <xf numFmtId="0" fontId="26" fillId="0" borderId="0" xfId="0" applyFont="1"/>
    <xf numFmtId="0" fontId="26" fillId="0" borderId="89" xfId="0" applyFont="1" applyBorder="1" applyAlignment="1">
      <alignment vertical="center"/>
    </xf>
    <xf numFmtId="0" fontId="26" fillId="0" borderId="88" xfId="0" applyFont="1" applyBorder="1" applyAlignment="1">
      <alignment vertical="center" wrapText="1"/>
    </xf>
    <xf numFmtId="0" fontId="26" fillId="0" borderId="1" xfId="0" applyFont="1" applyBorder="1" applyAlignment="1">
      <alignment vertical="center" wrapText="1"/>
    </xf>
    <xf numFmtId="0" fontId="26" fillId="0" borderId="84" xfId="0" applyFont="1" applyBorder="1" applyAlignment="1">
      <alignment vertical="center" wrapText="1"/>
    </xf>
    <xf numFmtId="0" fontId="26" fillId="0" borderId="85" xfId="0" applyFont="1" applyBorder="1" applyAlignment="1">
      <alignment vertical="center"/>
    </xf>
    <xf numFmtId="9" fontId="20" fillId="10" borderId="12" xfId="2" applyNumberFormat="1" applyFont="1" applyFill="1" applyBorder="1" applyAlignment="1">
      <alignment horizontal="center" vertical="center" wrapText="1"/>
    </xf>
    <xf numFmtId="0" fontId="2" fillId="0" borderId="0" xfId="1" applyFont="1"/>
    <xf numFmtId="0" fontId="5" fillId="8" borderId="1" xfId="2" applyFont="1" applyFill="1" applyBorder="1" applyAlignment="1">
      <alignment horizontal="right" vertical="top"/>
    </xf>
    <xf numFmtId="165" fontId="5" fillId="8" borderId="1" xfId="2" applyNumberFormat="1" applyFont="1" applyFill="1" applyBorder="1" applyAlignment="1">
      <alignment horizontal="right" vertical="top"/>
    </xf>
    <xf numFmtId="9" fontId="2" fillId="0" borderId="42" xfId="4" applyFont="1" applyFill="1" applyBorder="1" applyAlignment="1">
      <alignment horizontal="center" vertical="center"/>
    </xf>
    <xf numFmtId="9" fontId="2" fillId="10" borderId="2" xfId="4" applyFont="1" applyFill="1" applyBorder="1" applyAlignment="1">
      <alignment horizontal="center" vertical="center"/>
    </xf>
    <xf numFmtId="9" fontId="2" fillId="0" borderId="2" xfId="4" applyFont="1" applyFill="1" applyBorder="1" applyAlignment="1">
      <alignment horizontal="center" vertical="center"/>
    </xf>
    <xf numFmtId="0" fontId="26" fillId="0" borderId="95" xfId="0" applyFont="1" applyBorder="1" applyAlignment="1">
      <alignment horizontal="center" vertical="center" wrapText="1"/>
    </xf>
    <xf numFmtId="0" fontId="26" fillId="0" borderId="91"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90"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86" xfId="0" applyFont="1" applyBorder="1" applyAlignment="1">
      <alignment horizontal="center" vertical="center" wrapText="1"/>
    </xf>
    <xf numFmtId="0" fontId="26" fillId="0" borderId="96" xfId="0" applyFont="1" applyBorder="1" applyAlignment="1">
      <alignment horizontal="center" vertical="center" wrapText="1"/>
    </xf>
    <xf numFmtId="0" fontId="26" fillId="0" borderId="94" xfId="0" applyFont="1" applyBorder="1" applyAlignment="1">
      <alignment horizontal="center" vertical="center" wrapText="1"/>
    </xf>
    <xf numFmtId="0" fontId="26" fillId="0" borderId="99" xfId="0" applyFont="1" applyBorder="1" applyAlignment="1">
      <alignment horizontal="center" vertical="center" wrapText="1"/>
    </xf>
    <xf numFmtId="0" fontId="26" fillId="0" borderId="93" xfId="0" applyFont="1" applyBorder="1" applyAlignment="1">
      <alignment horizontal="center" vertical="center" wrapText="1"/>
    </xf>
    <xf numFmtId="0" fontId="26" fillId="0" borderId="98" xfId="0" applyFont="1" applyBorder="1" applyAlignment="1">
      <alignment horizontal="center" vertical="center" wrapText="1"/>
    </xf>
    <xf numFmtId="0" fontId="26" fillId="0" borderId="97" xfId="0" applyFont="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3" fillId="0" borderId="0" xfId="1" applyFont="1" applyAlignment="1">
      <alignment horizontal="center" vertical="center" wrapText="1"/>
    </xf>
    <xf numFmtId="0" fontId="12" fillId="0" borderId="9" xfId="2" applyFont="1" applyBorder="1" applyAlignment="1">
      <alignment horizontal="center" vertical="center" wrapText="1"/>
    </xf>
    <xf numFmtId="0" fontId="12" fillId="0" borderId="11" xfId="2" applyFont="1" applyBorder="1" applyAlignment="1">
      <alignment horizontal="center" vertical="center" wrapText="1"/>
    </xf>
    <xf numFmtId="0" fontId="22" fillId="0" borderId="0" xfId="2" applyFont="1" applyAlignment="1">
      <alignment horizontal="left" vertical="top" wrapText="1"/>
    </xf>
    <xf numFmtId="0" fontId="16" fillId="3" borderId="1" xfId="0" applyFont="1" applyFill="1" applyBorder="1" applyAlignment="1">
      <alignment horizontal="center" vertical="center"/>
    </xf>
    <xf numFmtId="0" fontId="1" fillId="0" borderId="81" xfId="0" applyFont="1" applyBorder="1" applyAlignment="1">
      <alignment horizontal="center" vertical="center"/>
    </xf>
    <xf numFmtId="0" fontId="21" fillId="0" borderId="0" xfId="2" applyFont="1" applyAlignment="1">
      <alignment horizontal="left" vertical="top" wrapText="1"/>
    </xf>
    <xf numFmtId="0" fontId="15" fillId="0" borderId="9"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13" xfId="2" applyFont="1" applyBorder="1" applyAlignment="1">
      <alignment horizontal="center" vertical="center" wrapText="1"/>
    </xf>
    <xf numFmtId="0" fontId="25" fillId="0" borderId="0" xfId="2" applyFont="1" applyAlignment="1">
      <alignment horizontal="left" vertical="top" wrapText="1"/>
    </xf>
    <xf numFmtId="0" fontId="14" fillId="0" borderId="11"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 xfId="2"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9" xfId="0" applyFont="1" applyBorder="1" applyAlignment="1">
      <alignment horizontal="center" vertical="center"/>
    </xf>
    <xf numFmtId="0" fontId="1" fillId="0" borderId="18" xfId="0" applyFont="1" applyBorder="1" applyAlignment="1">
      <alignment horizontal="center" vertical="center"/>
    </xf>
    <xf numFmtId="0" fontId="1" fillId="0" borderId="1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5" fillId="3" borderId="73" xfId="2" applyFont="1" applyFill="1" applyBorder="1" applyAlignment="1">
      <alignment horizontal="center" vertical="center" wrapText="1"/>
    </xf>
    <xf numFmtId="0" fontId="15" fillId="3" borderId="74" xfId="2" applyFont="1" applyFill="1" applyBorder="1" applyAlignment="1">
      <alignment horizontal="center" vertical="center" wrapText="1"/>
    </xf>
    <xf numFmtId="0" fontId="1" fillId="3" borderId="68"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1" fillId="3" borderId="70" xfId="0" applyFont="1" applyFill="1" applyBorder="1" applyAlignment="1">
      <alignment horizontal="center" vertical="center" wrapText="1"/>
    </xf>
    <xf numFmtId="0" fontId="15" fillId="3" borderId="71" xfId="2" applyFont="1" applyFill="1" applyBorder="1" applyAlignment="1">
      <alignment horizontal="center" vertical="center" wrapText="1"/>
    </xf>
    <xf numFmtId="164" fontId="15" fillId="3" borderId="73" xfId="2" applyNumberFormat="1" applyFont="1" applyFill="1" applyBorder="1" applyAlignment="1">
      <alignment horizontal="center" vertical="center"/>
    </xf>
    <xf numFmtId="164" fontId="15" fillId="3" borderId="74" xfId="2" applyNumberFormat="1" applyFont="1" applyFill="1" applyBorder="1" applyAlignment="1">
      <alignment horizontal="center" vertical="center"/>
    </xf>
    <xf numFmtId="164" fontId="15" fillId="3" borderId="75" xfId="2" applyNumberFormat="1" applyFont="1" applyFill="1" applyBorder="1" applyAlignment="1">
      <alignment horizontal="center" vertical="center"/>
    </xf>
    <xf numFmtId="0" fontId="15" fillId="3" borderId="76" xfId="2" applyFont="1" applyFill="1" applyBorder="1" applyAlignment="1">
      <alignment horizontal="center" vertical="center" wrapText="1"/>
    </xf>
    <xf numFmtId="0" fontId="15" fillId="3" borderId="77" xfId="2" applyFont="1" applyFill="1" applyBorder="1" applyAlignment="1">
      <alignment horizontal="center" vertical="center" wrapText="1"/>
    </xf>
    <xf numFmtId="164" fontId="15" fillId="3" borderId="71" xfId="2" applyNumberFormat="1" applyFont="1" applyFill="1" applyBorder="1" applyAlignment="1">
      <alignment horizontal="center" vertical="center"/>
    </xf>
    <xf numFmtId="164" fontId="15" fillId="3" borderId="67" xfId="2" applyNumberFormat="1" applyFont="1" applyFill="1" applyBorder="1" applyAlignment="1">
      <alignment horizontal="center" vertical="center"/>
    </xf>
    <xf numFmtId="164" fontId="15" fillId="3" borderId="72" xfId="2" applyNumberFormat="1" applyFont="1" applyFill="1" applyBorder="1" applyAlignment="1">
      <alignment horizontal="center" vertical="center"/>
    </xf>
    <xf numFmtId="0" fontId="20" fillId="3" borderId="10" xfId="2" applyFont="1" applyFill="1" applyBorder="1" applyAlignment="1">
      <alignment horizontal="center" vertical="center" wrapText="1"/>
    </xf>
    <xf numFmtId="0" fontId="20" fillId="3" borderId="12" xfId="2" applyFont="1" applyFill="1" applyBorder="1" applyAlignment="1">
      <alignment horizontal="center" vertical="center" wrapText="1"/>
    </xf>
    <xf numFmtId="0" fontId="7" fillId="3" borderId="13" xfId="2" applyFill="1" applyBorder="1" applyAlignment="1">
      <alignment horizontal="center" vertical="center" wrapText="1"/>
    </xf>
    <xf numFmtId="0" fontId="7" fillId="3" borderId="19" xfId="2" applyFill="1" applyBorder="1" applyAlignment="1">
      <alignment horizontal="center" vertical="center" wrapText="1"/>
    </xf>
    <xf numFmtId="0" fontId="1" fillId="0" borderId="2" xfId="0" applyFont="1" applyBorder="1" applyAlignment="1">
      <alignment horizontal="center"/>
    </xf>
    <xf numFmtId="0" fontId="19" fillId="3" borderId="44" xfId="0" applyFont="1" applyFill="1" applyBorder="1" applyAlignment="1">
      <alignment horizontal="center" vertical="center" wrapText="1"/>
    </xf>
    <xf numFmtId="0" fontId="19" fillId="3" borderId="45" xfId="0" applyFont="1" applyFill="1" applyBorder="1" applyAlignment="1">
      <alignment horizontal="center" vertical="center" wrapText="1"/>
    </xf>
    <xf numFmtId="0" fontId="19" fillId="3" borderId="46" xfId="0" applyFont="1" applyFill="1" applyBorder="1" applyAlignment="1">
      <alignment horizontal="center" vertical="center" wrapText="1"/>
    </xf>
    <xf numFmtId="164" fontId="20" fillId="3" borderId="37" xfId="2" applyNumberFormat="1" applyFont="1" applyFill="1" applyBorder="1" applyAlignment="1">
      <alignment horizontal="center" vertical="center"/>
    </xf>
    <xf numFmtId="164" fontId="20" fillId="3" borderId="42" xfId="2" applyNumberFormat="1" applyFont="1" applyFill="1" applyBorder="1" applyAlignment="1">
      <alignment horizontal="center" vertical="center"/>
    </xf>
    <xf numFmtId="0" fontId="20" fillId="3" borderId="22" xfId="2" applyFont="1" applyFill="1" applyBorder="1" applyAlignment="1">
      <alignment horizontal="center" vertical="center" wrapText="1"/>
    </xf>
    <xf numFmtId="0" fontId="20" fillId="3" borderId="30" xfId="2" applyFont="1" applyFill="1" applyBorder="1" applyAlignment="1">
      <alignment horizontal="center" vertical="center" wrapText="1"/>
    </xf>
    <xf numFmtId="164" fontId="20" fillId="3" borderId="36" xfId="2" applyNumberFormat="1" applyFont="1" applyFill="1" applyBorder="1" applyAlignment="1">
      <alignment horizontal="center" vertical="center"/>
    </xf>
    <xf numFmtId="0" fontId="1" fillId="0" borderId="48" xfId="0" applyFont="1" applyBorder="1" applyAlignment="1">
      <alignment horizontal="center"/>
    </xf>
    <xf numFmtId="0" fontId="1" fillId="0" borderId="82" xfId="0" applyFont="1" applyBorder="1" applyAlignment="1">
      <alignment horizontal="center"/>
    </xf>
    <xf numFmtId="0" fontId="1" fillId="0" borderId="52" xfId="0" applyFont="1" applyBorder="1" applyAlignment="1">
      <alignment horizontal="center"/>
    </xf>
    <xf numFmtId="0" fontId="7" fillId="3" borderId="9" xfId="2" applyFill="1" applyBorder="1" applyAlignment="1">
      <alignment horizontal="center" vertical="center" wrapText="1"/>
    </xf>
    <xf numFmtId="0" fontId="7" fillId="3" borderId="11" xfId="2" applyFill="1" applyBorder="1" applyAlignment="1">
      <alignment horizontal="center" vertical="center" wrapText="1"/>
    </xf>
    <xf numFmtId="0" fontId="7" fillId="3" borderId="14" xfId="2" applyFill="1" applyBorder="1" applyAlignment="1">
      <alignment horizontal="center" vertical="center" wrapText="1"/>
    </xf>
    <xf numFmtId="0" fontId="7" fillId="3" borderId="39" xfId="2" applyFill="1" applyBorder="1" applyAlignment="1">
      <alignment horizontal="center" vertical="center" wrapText="1"/>
    </xf>
    <xf numFmtId="0" fontId="7" fillId="3" borderId="83" xfId="2" applyFill="1" applyBorder="1" applyAlignment="1">
      <alignment horizontal="center" vertical="center" wrapText="1"/>
    </xf>
    <xf numFmtId="0" fontId="7" fillId="3" borderId="48" xfId="2" applyFill="1" applyBorder="1" applyAlignment="1">
      <alignment horizontal="center" vertical="center" wrapText="1"/>
    </xf>
    <xf numFmtId="0" fontId="7" fillId="3" borderId="49" xfId="2"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79" xfId="0" applyFont="1" applyFill="1" applyBorder="1" applyAlignment="1">
      <alignment horizontal="center" vertical="center" wrapText="1"/>
    </xf>
    <xf numFmtId="0" fontId="19" fillId="3" borderId="8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0" xfId="0" applyFont="1" applyFill="1" applyBorder="1" applyAlignment="1">
      <alignment horizontal="center" vertical="center" wrapText="1"/>
    </xf>
    <xf numFmtId="164" fontId="20" fillId="3" borderId="2" xfId="2" applyNumberFormat="1" applyFont="1" applyFill="1" applyBorder="1" applyAlignment="1">
      <alignment horizontal="center" vertical="center"/>
    </xf>
    <xf numFmtId="0" fontId="20" fillId="3" borderId="14" xfId="2" applyFont="1" applyFill="1" applyBorder="1" applyAlignment="1">
      <alignment horizontal="center" vertical="center" wrapText="1"/>
    </xf>
    <xf numFmtId="0" fontId="15" fillId="3" borderId="11" xfId="2" applyFont="1" applyFill="1" applyBorder="1" applyAlignment="1">
      <alignment horizontal="center" vertical="center" wrapText="1"/>
    </xf>
    <xf numFmtId="0" fontId="15" fillId="3" borderId="2" xfId="2" applyFont="1" applyFill="1" applyBorder="1" applyAlignment="1">
      <alignment horizontal="center" vertical="center" wrapText="1"/>
    </xf>
    <xf numFmtId="0" fontId="15" fillId="3" borderId="13" xfId="2" applyFont="1" applyFill="1" applyBorder="1" applyAlignment="1">
      <alignment horizontal="center" vertical="center" wrapText="1"/>
    </xf>
    <xf numFmtId="0" fontId="15" fillId="3" borderId="19" xfId="2" applyFont="1" applyFill="1" applyBorder="1" applyAlignment="1">
      <alignment horizontal="center" vertical="center" wrapText="1"/>
    </xf>
    <xf numFmtId="0" fontId="15" fillId="3" borderId="14" xfId="2" applyFont="1" applyFill="1" applyBorder="1" applyAlignment="1">
      <alignment horizontal="center" vertical="center" wrapText="1"/>
    </xf>
    <xf numFmtId="164" fontId="15" fillId="3" borderId="36" xfId="2" applyNumberFormat="1" applyFont="1" applyFill="1" applyBorder="1" applyAlignment="1">
      <alignment horizontal="center" vertical="center"/>
    </xf>
    <xf numFmtId="164" fontId="15" fillId="3" borderId="37" xfId="2" applyNumberFormat="1" applyFont="1" applyFill="1" applyBorder="1" applyAlignment="1">
      <alignment horizontal="center" vertical="center"/>
    </xf>
    <xf numFmtId="164" fontId="15" fillId="3" borderId="42" xfId="2" applyNumberFormat="1" applyFont="1" applyFill="1" applyBorder="1" applyAlignment="1">
      <alignment horizontal="center" vertical="center"/>
    </xf>
    <xf numFmtId="0" fontId="14" fillId="3" borderId="22" xfId="2" applyFont="1" applyFill="1" applyBorder="1" applyAlignment="1">
      <alignment horizontal="center" vertical="center" wrapText="1"/>
    </xf>
    <xf numFmtId="0" fontId="14" fillId="3" borderId="30"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14" xfId="2" applyFont="1" applyFill="1" applyBorder="1" applyAlignment="1">
      <alignment horizontal="center" vertical="center" wrapText="1"/>
    </xf>
    <xf numFmtId="164" fontId="15" fillId="3" borderId="2" xfId="2" applyNumberFormat="1" applyFont="1" applyFill="1" applyBorder="1" applyAlignment="1">
      <alignment horizontal="center" vertical="center"/>
    </xf>
    <xf numFmtId="0" fontId="15" fillId="3" borderId="9" xfId="2"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5" fillId="3" borderId="47" xfId="2" applyFont="1" applyFill="1" applyBorder="1" applyAlignment="1">
      <alignment horizontal="center" vertical="center" wrapText="1"/>
    </xf>
    <xf numFmtId="0" fontId="15" fillId="3" borderId="53" xfId="2" applyFont="1" applyFill="1" applyBorder="1" applyAlignment="1">
      <alignment horizontal="center" vertical="center" wrapText="1"/>
    </xf>
    <xf numFmtId="0" fontId="1" fillId="3" borderId="44" xfId="0" applyFont="1" applyFill="1" applyBorder="1" applyAlignment="1">
      <alignment horizontal="center" vertical="center" wrapText="1"/>
    </xf>
    <xf numFmtId="0" fontId="15" fillId="3" borderId="43" xfId="2" applyFont="1" applyFill="1" applyBorder="1" applyAlignment="1">
      <alignment horizontal="center" vertical="center" wrapText="1"/>
    </xf>
    <xf numFmtId="0" fontId="15" fillId="3" borderId="41" xfId="2" applyFont="1" applyFill="1" applyBorder="1" applyAlignment="1">
      <alignment horizontal="center" vertical="center" wrapText="1"/>
    </xf>
    <xf numFmtId="0" fontId="15" fillId="3" borderId="48" xfId="2" applyFont="1" applyFill="1" applyBorder="1" applyAlignment="1">
      <alignment horizontal="center" vertical="center" wrapText="1"/>
    </xf>
    <xf numFmtId="0" fontId="15" fillId="3" borderId="49" xfId="2" applyFont="1" applyFill="1" applyBorder="1" applyAlignment="1">
      <alignment horizontal="center" vertical="center" wrapText="1"/>
    </xf>
    <xf numFmtId="164" fontId="20" fillId="3" borderId="18" xfId="2" applyNumberFormat="1" applyFont="1" applyFill="1" applyBorder="1" applyAlignment="1">
      <alignment horizontal="center" vertical="center"/>
    </xf>
    <xf numFmtId="0" fontId="15" fillId="3" borderId="26" xfId="2" applyFont="1" applyFill="1" applyBorder="1" applyAlignment="1">
      <alignment horizontal="center" vertical="center" wrapText="1"/>
    </xf>
    <xf numFmtId="0" fontId="15" fillId="3" borderId="38" xfId="2" applyFont="1" applyFill="1" applyBorder="1" applyAlignment="1">
      <alignment horizontal="center" vertical="center" wrapText="1"/>
    </xf>
    <xf numFmtId="0" fontId="15" fillId="3" borderId="34" xfId="2" applyFont="1" applyFill="1" applyBorder="1" applyAlignment="1">
      <alignment horizontal="center" vertical="center" wrapText="1"/>
    </xf>
    <xf numFmtId="0" fontId="15" fillId="3" borderId="39" xfId="2" applyFont="1" applyFill="1" applyBorder="1" applyAlignment="1">
      <alignment horizontal="center" vertical="center" wrapText="1"/>
    </xf>
    <xf numFmtId="0" fontId="15" fillId="3" borderId="51" xfId="2" applyFont="1" applyFill="1" applyBorder="1" applyAlignment="1">
      <alignment horizontal="center" vertical="center" wrapText="1"/>
    </xf>
    <xf numFmtId="0" fontId="15" fillId="3" borderId="52" xfId="2" applyFont="1" applyFill="1" applyBorder="1" applyAlignment="1">
      <alignment horizontal="center" vertical="center" wrapText="1"/>
    </xf>
    <xf numFmtId="0" fontId="7" fillId="3" borderId="0" xfId="2" applyFill="1" applyAlignment="1">
      <alignment horizontal="center" vertical="center" wrapText="1"/>
    </xf>
    <xf numFmtId="0" fontId="7" fillId="3" borderId="82" xfId="2" applyFill="1" applyBorder="1" applyAlignment="1">
      <alignment horizontal="center" vertical="center" wrapText="1"/>
    </xf>
  </cellXfs>
  <cellStyles count="5">
    <cellStyle name="Normal" xfId="0" builtinId="0"/>
    <cellStyle name="Normal_Cruzadas PIndividualesDimension" xfId="3" xr:uid="{2ECD9320-7AFC-4BA7-9544-DAFB456606D9}"/>
    <cellStyle name="Normal_Demográficos" xfId="1" xr:uid="{61DB459F-4009-4DB9-8DB1-E7EB0A755A77}"/>
    <cellStyle name="Normal_Hoja2" xfId="2" xr:uid="{86500871-1B1F-475E-B4BA-03F88D01571A}"/>
    <cellStyle name="Percent" xfId="4" builtinId="5"/>
  </cellStyles>
  <dxfs count="1">
    <dxf>
      <fill>
        <patternFill patternType="solid">
          <fgColor rgb="FF305496"/>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Género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Femenino</c:v>
              </c:pt>
              <c:pt idx="1">
                <c:v>Masculino</c:v>
              </c:pt>
            </c:strLit>
          </c:cat>
          <c:val>
            <c:numLit>
              <c:formatCode>General</c:formatCode>
              <c:ptCount val="2"/>
              <c:pt idx="0">
                <c:v>41</c:v>
              </c:pt>
              <c:pt idx="1">
                <c:v>59</c:v>
              </c:pt>
            </c:numLit>
          </c:val>
          <c:extLst>
            <c:ext xmlns:c16="http://schemas.microsoft.com/office/drawing/2014/chart" uri="{C3380CC4-5D6E-409C-BE32-E72D297353CC}">
              <c16:uniqueId val="{00000000-D2E6-4D60-9F8B-B6837003335D}"/>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Género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P5 Qué tan de acuerdo está usted con la siguiente oración: “Las empresas de transporte de carga en Colombia deberían adoptar tecnologías más limpias y eficientes para reducir su huella de carbono”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Totalmente en desacuerdo</c:v>
              </c:pt>
              <c:pt idx="1">
                <c:v>Ni de acuerdo ni en desacuerdo</c:v>
              </c:pt>
              <c:pt idx="2">
                <c:v>De acuerdo</c:v>
              </c:pt>
              <c:pt idx="3">
                <c:v>Totalmente de acuerdo</c:v>
              </c:pt>
            </c:strLit>
          </c:cat>
          <c:val>
            <c:numLit>
              <c:formatCode>General</c:formatCode>
              <c:ptCount val="4"/>
              <c:pt idx="0">
                <c:v>15</c:v>
              </c:pt>
              <c:pt idx="1">
                <c:v>1</c:v>
              </c:pt>
              <c:pt idx="2">
                <c:v>28</c:v>
              </c:pt>
              <c:pt idx="3">
                <c:v>56</c:v>
              </c:pt>
            </c:numLit>
          </c:val>
          <c:extLst>
            <c:ext xmlns:c16="http://schemas.microsoft.com/office/drawing/2014/chart" uri="{C3380CC4-5D6E-409C-BE32-E72D297353CC}">
              <c16:uniqueId val="{00000000-CBCD-4648-8229-AB18A74BAECE}"/>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P6 ¿Qué tan importante es para usted la reducción de las emisiones de CO2 en el transporte de mercancías en Colombia?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Nada importante</c:v>
              </c:pt>
              <c:pt idx="1">
                <c:v>Poco importante</c:v>
              </c:pt>
              <c:pt idx="2">
                <c:v>Neutro</c:v>
              </c:pt>
              <c:pt idx="3">
                <c:v>Importante</c:v>
              </c:pt>
              <c:pt idx="4">
                <c:v>Muy importante</c:v>
              </c:pt>
            </c:strLit>
          </c:cat>
          <c:val>
            <c:numLit>
              <c:formatCode>General</c:formatCode>
              <c:ptCount val="5"/>
              <c:pt idx="0">
                <c:v>1</c:v>
              </c:pt>
              <c:pt idx="1">
                <c:v>1</c:v>
              </c:pt>
              <c:pt idx="2">
                <c:v>3</c:v>
              </c:pt>
              <c:pt idx="3">
                <c:v>33</c:v>
              </c:pt>
              <c:pt idx="4">
                <c:v>62</c:v>
              </c:pt>
            </c:numLit>
          </c:val>
          <c:extLst>
            <c:ext xmlns:c16="http://schemas.microsoft.com/office/drawing/2014/chart" uri="{C3380CC4-5D6E-409C-BE32-E72D297353CC}">
              <c16:uniqueId val="{00000000-294E-4648-8929-5656F79AA92B}"/>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P7 Cree que las condiciones de las vías en el país son las óptimas para el transporte de carga naciona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45</c:v>
              </c:pt>
              <c:pt idx="1">
                <c:v>43</c:v>
              </c:pt>
              <c:pt idx="2">
                <c:v>5</c:v>
              </c:pt>
              <c:pt idx="3">
                <c:v>4</c:v>
              </c:pt>
              <c:pt idx="4">
                <c:v>3</c:v>
              </c:pt>
            </c:numLit>
          </c:val>
          <c:extLst>
            <c:ext xmlns:c16="http://schemas.microsoft.com/office/drawing/2014/chart" uri="{C3380CC4-5D6E-409C-BE32-E72D297353CC}">
              <c16:uniqueId val="{00000000-5DCB-4837-AB55-3C01EFEB2CF7}"/>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layout>
            <c:manualLayout>
              <c:xMode val="edge"/>
              <c:yMode val="edge"/>
              <c:x val="1.5913008884763293E-2"/>
              <c:y val="0.3851864963580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P8 Qué tan de acuerdo está usted con la siguiente oración: “El transporte terrestre de carga es una fuente importante de emisiones de dióxido de carbono en Colombia”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5</c:v>
              </c:pt>
              <c:pt idx="1">
                <c:v>2</c:v>
              </c:pt>
              <c:pt idx="2">
                <c:v>7</c:v>
              </c:pt>
              <c:pt idx="3">
                <c:v>51</c:v>
              </c:pt>
              <c:pt idx="4">
                <c:v>35</c:v>
              </c:pt>
            </c:numLit>
          </c:val>
          <c:extLst>
            <c:ext xmlns:c16="http://schemas.microsoft.com/office/drawing/2014/chart" uri="{C3380CC4-5D6E-409C-BE32-E72D297353CC}">
              <c16:uniqueId val="{00000000-AC02-4CD4-BAF1-B283EE2ADFAD}"/>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P9 Qué tan de acuerdo está usted con la siguiente oración: “Una regulación ambiental más estrictas permitiría controlar las emisiones de CO2 relacionadas con el transporte de carga en Colombia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6</c:v>
              </c:pt>
              <c:pt idx="1">
                <c:v>6</c:v>
              </c:pt>
              <c:pt idx="2">
                <c:v>11</c:v>
              </c:pt>
              <c:pt idx="3">
                <c:v>45</c:v>
              </c:pt>
              <c:pt idx="4">
                <c:v>32</c:v>
              </c:pt>
            </c:numLit>
          </c:val>
          <c:extLst>
            <c:ext xmlns:c16="http://schemas.microsoft.com/office/drawing/2014/chart" uri="{C3380CC4-5D6E-409C-BE32-E72D297353CC}">
              <c16:uniqueId val="{00000000-895C-4660-8C2F-06FEEDC7F939}"/>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P10 ¿Está usted de acuerdo con que la adopción de tecnologías limpias y energías alternativas en la cadena de suministro podría ayudar a reducir las emisiones de CO2 en Colombia?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6</c:v>
              </c:pt>
              <c:pt idx="1">
                <c:v>1</c:v>
              </c:pt>
              <c:pt idx="2">
                <c:v>1</c:v>
              </c:pt>
              <c:pt idx="3">
                <c:v>48</c:v>
              </c:pt>
              <c:pt idx="4">
                <c:v>44</c:v>
              </c:pt>
            </c:numLit>
          </c:val>
          <c:extLst>
            <c:ext xmlns:c16="http://schemas.microsoft.com/office/drawing/2014/chart" uri="{C3380CC4-5D6E-409C-BE32-E72D297353CC}">
              <c16:uniqueId val="{00000000-F93F-4A88-AA19-0C41CDC27BA2}"/>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P2 Está usted de acuerdo que el transporte terrestre de carga es la mejor opción que tiene el país.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7.0000000000000009</c:v>
              </c:pt>
              <c:pt idx="1">
                <c:v>31</c:v>
              </c:pt>
              <c:pt idx="2">
                <c:v>23</c:v>
              </c:pt>
              <c:pt idx="3">
                <c:v>25</c:v>
              </c:pt>
              <c:pt idx="4">
                <c:v>14</c:v>
              </c:pt>
            </c:numLit>
          </c:val>
          <c:extLst>
            <c:ext xmlns:c16="http://schemas.microsoft.com/office/drawing/2014/chart" uri="{C3380CC4-5D6E-409C-BE32-E72D297353CC}">
              <c16:uniqueId val="{00000000-F267-4320-9EED-57BD13B56ECC}"/>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Porcentaje</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P11 ¿Considera usted que el uso de combustibles fósiles en el transporte de carga en Colombia es una fuente importante de emisiones de CO2?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Si</c:v>
              </c:pt>
              <c:pt idx="1">
                <c:v>No</c:v>
              </c:pt>
            </c:strLit>
          </c:cat>
          <c:val>
            <c:numLit>
              <c:formatCode>General</c:formatCode>
              <c:ptCount val="2"/>
              <c:pt idx="0">
                <c:v>96</c:v>
              </c:pt>
              <c:pt idx="1">
                <c:v>4</c:v>
              </c:pt>
            </c:numLit>
          </c:val>
          <c:extLst>
            <c:ext xmlns:c16="http://schemas.microsoft.com/office/drawing/2014/chart" uri="{C3380CC4-5D6E-409C-BE32-E72D297353CC}">
              <c16:uniqueId val="{00000000-FFA3-4E5B-847C-486F35443122}"/>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layout>
            <c:manualLayout>
              <c:xMode val="edge"/>
              <c:yMode val="edge"/>
              <c:x val="1.5913008884763293E-2"/>
              <c:y val="0.399375712553697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P12 ¿Está usted de acuerdo con que se deben buscar otras alternativas de transporte más amigable con el medio ambiente?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6</c:v>
              </c:pt>
              <c:pt idx="1">
                <c:v>2</c:v>
              </c:pt>
              <c:pt idx="2">
                <c:v>2</c:v>
              </c:pt>
              <c:pt idx="3">
                <c:v>43</c:v>
              </c:pt>
              <c:pt idx="4">
                <c:v>47</c:v>
              </c:pt>
            </c:numLit>
          </c:val>
          <c:extLst>
            <c:ext xmlns:c16="http://schemas.microsoft.com/office/drawing/2014/chart" uri="{C3380CC4-5D6E-409C-BE32-E72D297353CC}">
              <c16:uniqueId val="{00000000-8B31-4460-B4E2-F5D8DD911C95}"/>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P13 Considera usted importante que el Plan Nacional de Desarrollo del actual gobierno contemple políticas públicas para impulsar el transporte férreo y fluvial en el país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15D1-4934-9EC8-22B7BC5E1B32}"/>
              </c:ext>
            </c:extLst>
          </c:dPt>
          <c:dPt>
            <c:idx val="1"/>
            <c:bubble3D val="0"/>
            <c:spPr>
              <a:solidFill>
                <a:schemeClr val="accent2"/>
              </a:solidFill>
              <a:ln>
                <a:noFill/>
              </a:ln>
              <a:effectLst/>
            </c:spPr>
            <c:extLst>
              <c:ext xmlns:c16="http://schemas.microsoft.com/office/drawing/2014/chart" uri="{C3380CC4-5D6E-409C-BE32-E72D297353CC}">
                <c16:uniqueId val="{00000003-15D1-4934-9EC8-22B7BC5E1B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Si</c:v>
              </c:pt>
              <c:pt idx="1">
                <c:v>No</c:v>
              </c:pt>
            </c:strLit>
          </c:cat>
          <c:val>
            <c:numLit>
              <c:formatCode>General</c:formatCode>
              <c:ptCount val="2"/>
              <c:pt idx="0">
                <c:v>90</c:v>
              </c:pt>
              <c:pt idx="1">
                <c:v>10</c:v>
              </c:pt>
            </c:numLit>
          </c:val>
          <c:extLst>
            <c:ext xmlns:c16="http://schemas.microsoft.com/office/drawing/2014/chart" uri="{C3380CC4-5D6E-409C-BE32-E72D297353CC}">
              <c16:uniqueId val="{00000000-A8D6-445B-9AD6-38C37E27AEB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Edad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De18 a 25 </c:v>
              </c:pt>
              <c:pt idx="1">
                <c:v>De 26 a 35</c:v>
              </c:pt>
              <c:pt idx="2">
                <c:v>De 36 a 45</c:v>
              </c:pt>
              <c:pt idx="3">
                <c:v>Mayores de 45</c:v>
              </c:pt>
            </c:strLit>
          </c:cat>
          <c:val>
            <c:numLit>
              <c:formatCode>General</c:formatCode>
              <c:ptCount val="4"/>
              <c:pt idx="0">
                <c:v>16</c:v>
              </c:pt>
              <c:pt idx="1">
                <c:v>42</c:v>
              </c:pt>
              <c:pt idx="2">
                <c:v>31</c:v>
              </c:pt>
              <c:pt idx="3">
                <c:v>11</c:v>
              </c:pt>
            </c:numLit>
          </c:val>
          <c:extLst>
            <c:ext xmlns:c16="http://schemas.microsoft.com/office/drawing/2014/chart" uri="{C3380CC4-5D6E-409C-BE32-E72D297353CC}">
              <c16:uniqueId val="{00000000-F1D6-47A7-9A60-8EC38F5DC919}"/>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Edad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P14 Considera usted que adoptar otras alternativas de transporte más amigable con el medio ambiente ayudaría a la competitividad del país en los mercados internacionales.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4</c:v>
              </c:pt>
              <c:pt idx="1">
                <c:v>2</c:v>
              </c:pt>
              <c:pt idx="2">
                <c:v>2</c:v>
              </c:pt>
              <c:pt idx="3">
                <c:v>46</c:v>
              </c:pt>
              <c:pt idx="4">
                <c:v>46</c:v>
              </c:pt>
            </c:numLit>
          </c:val>
          <c:extLst>
            <c:ext xmlns:c16="http://schemas.microsoft.com/office/drawing/2014/chart" uri="{C3380CC4-5D6E-409C-BE32-E72D297353CC}">
              <c16:uniqueId val="{00000000-989E-4A19-BF70-2D2DA1BB4644}"/>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P15 Como usted sabe los Objetivos de Desarrollo Sostenible están enmarcados en una agenda de cumplimiento para el año 2030. En qué medida considera que estos objetivos pueden cumplirse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9</c:v>
              </c:pt>
              <c:pt idx="1">
                <c:v>15</c:v>
              </c:pt>
              <c:pt idx="2">
                <c:v>45</c:v>
              </c:pt>
              <c:pt idx="3">
                <c:v>25</c:v>
              </c:pt>
              <c:pt idx="4">
                <c:v>6</c:v>
              </c:pt>
            </c:numLit>
          </c:val>
          <c:extLst>
            <c:ext xmlns:c16="http://schemas.microsoft.com/office/drawing/2014/chart" uri="{C3380CC4-5D6E-409C-BE32-E72D297353CC}">
              <c16:uniqueId val="{00000000-9727-444B-9A77-9C307EF1B1E2}"/>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P16 Estaría de acuerdo que el uso de energías renovables en el transporte de carga contribuiría con una política de sostenibilidad en el país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Totalmente en desacuerdo</c:v>
              </c:pt>
              <c:pt idx="1">
                <c:v>Ni de acuerdo ni en desacuerdo</c:v>
              </c:pt>
              <c:pt idx="2">
                <c:v>De acuerdo</c:v>
              </c:pt>
              <c:pt idx="3">
                <c:v>Totalmente de acuerdo</c:v>
              </c:pt>
            </c:strLit>
          </c:cat>
          <c:val>
            <c:numLit>
              <c:formatCode>General</c:formatCode>
              <c:ptCount val="4"/>
              <c:pt idx="0">
                <c:v>6</c:v>
              </c:pt>
              <c:pt idx="1">
                <c:v>4</c:v>
              </c:pt>
              <c:pt idx="2">
                <c:v>54</c:v>
              </c:pt>
              <c:pt idx="3">
                <c:v>36</c:v>
              </c:pt>
            </c:numLit>
          </c:val>
          <c:extLst>
            <c:ext xmlns:c16="http://schemas.microsoft.com/office/drawing/2014/chart" uri="{C3380CC4-5D6E-409C-BE32-E72D297353CC}">
              <c16:uniqueId val="{00000000-0995-4245-AEBF-6BE4FF290A72}"/>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P17 Estas de acuerdo que las empresas de sector logístico aporten a las organizaciones ambientales al cuidado del medio ambiente mientras siga usando camiones que produzca dióxido de carbono.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6</c:v>
              </c:pt>
              <c:pt idx="1">
                <c:v>15</c:v>
              </c:pt>
              <c:pt idx="2">
                <c:v>14</c:v>
              </c:pt>
              <c:pt idx="3">
                <c:v>36</c:v>
              </c:pt>
              <c:pt idx="4">
                <c:v>29</c:v>
              </c:pt>
            </c:numLit>
          </c:val>
          <c:extLst>
            <c:ext xmlns:c16="http://schemas.microsoft.com/office/drawing/2014/chart" uri="{C3380CC4-5D6E-409C-BE32-E72D297353CC}">
              <c16:uniqueId val="{00000000-11DD-4424-B713-93D8D2FFA939}"/>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P18 Cree que las políticas de desarrollo del actual gobierno buscan mejorar la competitividad del transporte de carga a través de reducción de los costos y tiempos.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8</c:v>
              </c:pt>
              <c:pt idx="1">
                <c:v>32</c:v>
              </c:pt>
              <c:pt idx="2">
                <c:v>27</c:v>
              </c:pt>
              <c:pt idx="3">
                <c:v>21</c:v>
              </c:pt>
              <c:pt idx="4">
                <c:v>12</c:v>
              </c:pt>
            </c:numLit>
          </c:val>
          <c:extLst>
            <c:ext xmlns:c16="http://schemas.microsoft.com/office/drawing/2014/chart" uri="{C3380CC4-5D6E-409C-BE32-E72D297353CC}">
              <c16:uniqueId val="{00000000-5532-4037-B0F9-69AC7A678501}"/>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P19 Que tan de acuerdo está usted con la siguiente oración: Los grandes productores de dióxido de carbono en el país deberían hacer un aporte económico para apoyar la importación de vehículos que no 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6</c:v>
              </c:pt>
              <c:pt idx="1">
                <c:v>5</c:v>
              </c:pt>
              <c:pt idx="2">
                <c:v>13</c:v>
              </c:pt>
              <c:pt idx="3">
                <c:v>45</c:v>
              </c:pt>
              <c:pt idx="4">
                <c:v>31</c:v>
              </c:pt>
            </c:numLit>
          </c:val>
          <c:extLst>
            <c:ext xmlns:c16="http://schemas.microsoft.com/office/drawing/2014/chart" uri="{C3380CC4-5D6E-409C-BE32-E72D297353CC}">
              <c16:uniqueId val="{00000000-9769-44F3-8857-EDCC20721031}"/>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P20 Qué tan de acuerdo está usted con la implementación de un sistema de transporte de carga que ofrezca a los usuarios la posibilidad de elegir opciones más sostenibles usando una tarifa diferenciada...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5</c:v>
              </c:pt>
              <c:pt idx="1">
                <c:v>1</c:v>
              </c:pt>
              <c:pt idx="2">
                <c:v>8</c:v>
              </c:pt>
              <c:pt idx="3">
                <c:v>50</c:v>
              </c:pt>
              <c:pt idx="4">
                <c:v>36</c:v>
              </c:pt>
            </c:numLit>
          </c:val>
          <c:extLst>
            <c:ext xmlns:c16="http://schemas.microsoft.com/office/drawing/2014/chart" uri="{C3380CC4-5D6E-409C-BE32-E72D297353CC}">
              <c16:uniqueId val="{00000000-8246-4D03-8C6E-2A014202286A}"/>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Niveles de acuerdo con Sostenibilidad en la cadena de valor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Bajo</c:v>
              </c:pt>
              <c:pt idx="1">
                <c:v>Medio</c:v>
              </c:pt>
              <c:pt idx="2">
                <c:v>Alto</c:v>
              </c:pt>
            </c:strLit>
          </c:cat>
          <c:val>
            <c:numLit>
              <c:formatCode>General</c:formatCode>
              <c:ptCount val="3"/>
              <c:pt idx="0">
                <c:v>4</c:v>
              </c:pt>
              <c:pt idx="1">
                <c:v>22</c:v>
              </c:pt>
              <c:pt idx="2">
                <c:v>74</c:v>
              </c:pt>
            </c:numLit>
          </c:val>
          <c:extLst>
            <c:ext xmlns:c16="http://schemas.microsoft.com/office/drawing/2014/chart" uri="{C3380CC4-5D6E-409C-BE32-E72D297353CC}">
              <c16:uniqueId val="{00000000-54EE-4644-B280-699A0CD92E77}"/>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Niveles de acuerdo con las variables asociadas a Políticas e iniciativas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Bajo</c:v>
              </c:pt>
              <c:pt idx="1">
                <c:v>Medio</c:v>
              </c:pt>
              <c:pt idx="2">
                <c:v>Alto</c:v>
              </c:pt>
            </c:strLit>
          </c:cat>
          <c:val>
            <c:numLit>
              <c:formatCode>General</c:formatCode>
              <c:ptCount val="3"/>
              <c:pt idx="0">
                <c:v>6</c:v>
              </c:pt>
              <c:pt idx="1">
                <c:v>36</c:v>
              </c:pt>
              <c:pt idx="2">
                <c:v>57.999999999999993</c:v>
              </c:pt>
            </c:numLit>
          </c:val>
          <c:extLst>
            <c:ext xmlns:c16="http://schemas.microsoft.com/office/drawing/2014/chart" uri="{C3380CC4-5D6E-409C-BE32-E72D297353CC}">
              <c16:uniqueId val="{00000000-D2AE-4F41-B159-9E71209B83DA}"/>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Niveles de acuerdo con las variables asociadas a </a:t>
            </a:r>
            <a:r>
              <a:rPr lang="en-US" baseline="0"/>
              <a:t>Costos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Bajo</c:v>
              </c:pt>
              <c:pt idx="1">
                <c:v>Medio</c:v>
              </c:pt>
              <c:pt idx="2">
                <c:v>Alto</c:v>
              </c:pt>
            </c:strLit>
          </c:cat>
          <c:val>
            <c:numLit>
              <c:formatCode>General</c:formatCode>
              <c:ptCount val="3"/>
              <c:pt idx="0">
                <c:v>7.0000000000000009</c:v>
              </c:pt>
              <c:pt idx="1">
                <c:v>57.999999999999993</c:v>
              </c:pt>
              <c:pt idx="2">
                <c:v>35</c:v>
              </c:pt>
            </c:numLit>
          </c:val>
          <c:extLst>
            <c:ext xmlns:c16="http://schemas.microsoft.com/office/drawing/2014/chart" uri="{C3380CC4-5D6E-409C-BE32-E72D297353CC}">
              <c16:uniqueId val="{00000000-393B-4558-B47F-46636FEB5075}"/>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Cargo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Gerencial</c:v>
              </c:pt>
              <c:pt idx="1">
                <c:v>Analista</c:v>
              </c:pt>
              <c:pt idx="2">
                <c:v>Administrativo</c:v>
              </c:pt>
              <c:pt idx="3">
                <c:v>Operativo</c:v>
              </c:pt>
              <c:pt idx="4">
                <c:v>Auxiliar</c:v>
              </c:pt>
            </c:strLit>
          </c:cat>
          <c:val>
            <c:numLit>
              <c:formatCode>General</c:formatCode>
              <c:ptCount val="5"/>
              <c:pt idx="0">
                <c:v>23</c:v>
              </c:pt>
              <c:pt idx="1">
                <c:v>26</c:v>
              </c:pt>
              <c:pt idx="2">
                <c:v>22</c:v>
              </c:pt>
              <c:pt idx="3">
                <c:v>27</c:v>
              </c:pt>
              <c:pt idx="4">
                <c:v>2</c:v>
              </c:pt>
            </c:numLit>
          </c:val>
          <c:extLst>
            <c:ext xmlns:c16="http://schemas.microsoft.com/office/drawing/2014/chart" uri="{C3380CC4-5D6E-409C-BE32-E72D297353CC}">
              <c16:uniqueId val="{00000000-B9B0-4093-B737-29B4F6FD1E24}"/>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Cargo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Niveles de acuerdo con las variables asociadas a la generación de alternativas para reducir CO2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Bajo</c:v>
              </c:pt>
              <c:pt idx="1">
                <c:v>Medio</c:v>
              </c:pt>
              <c:pt idx="2">
                <c:v>Alto</c:v>
              </c:pt>
            </c:strLit>
          </c:cat>
          <c:val>
            <c:numLit>
              <c:formatCode>General</c:formatCode>
              <c:ptCount val="3"/>
              <c:pt idx="0">
                <c:v>5</c:v>
              </c:pt>
              <c:pt idx="1">
                <c:v>25</c:v>
              </c:pt>
              <c:pt idx="2">
                <c:v>70</c:v>
              </c:pt>
            </c:numLit>
          </c:val>
          <c:extLst>
            <c:ext xmlns:c16="http://schemas.microsoft.com/office/drawing/2014/chart" uri="{C3380CC4-5D6E-409C-BE32-E72D297353CC}">
              <c16:uniqueId val="{00000000-EEF0-4325-B010-185FE454ACD8}"/>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Alternativa CO21</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Sostenibilidad Vs. Política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col"/>
        <c:grouping val="clustered"/>
        <c:varyColors val="0"/>
        <c:ser>
          <c:idx val="3"/>
          <c:order val="3"/>
          <c:tx>
            <c:v>Política1</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Lit>
              <c:ptCount val="3"/>
              <c:pt idx="0">
                <c:v>Bajo</c:v>
              </c:pt>
              <c:pt idx="1">
                <c:v>Medio</c:v>
              </c:pt>
              <c:pt idx="2">
                <c:v>Alto</c:v>
              </c:pt>
            </c:strLit>
          </c:cat>
          <c:val>
            <c:numLit>
              <c:formatCode>General</c:formatCode>
              <c:ptCount val="2"/>
            </c:numLit>
          </c:val>
          <c:extLst>
            <c:ext xmlns:c16="http://schemas.microsoft.com/office/drawing/2014/chart" uri="{C3380CC4-5D6E-409C-BE32-E72D297353CC}">
              <c16:uniqueId val="{00000000-08E7-48F3-82D9-9CAE2243968C}"/>
            </c:ext>
          </c:extLst>
        </c:ser>
        <c:ser>
          <c:idx val="0"/>
          <c:order val="0"/>
          <c:tx>
            <c:v>Bajo</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0">
                <c:v>4</c:v>
              </c:pt>
              <c:pt idx="1">
                <c:v>2</c:v>
              </c:pt>
            </c:numLit>
          </c:val>
          <c:extLst>
            <c:ext xmlns:c16="http://schemas.microsoft.com/office/drawing/2014/chart" uri="{C3380CC4-5D6E-409C-BE32-E72D297353CC}">
              <c16:uniqueId val="{00000001-08E7-48F3-82D9-9CAE2243968C}"/>
            </c:ext>
          </c:extLst>
        </c:ser>
        <c:ser>
          <c:idx val="1"/>
          <c:order val="1"/>
          <c:tx>
            <c:v>Medio</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1">
                <c:v>19</c:v>
              </c:pt>
              <c:pt idx="2">
                <c:v>17</c:v>
              </c:pt>
            </c:numLit>
          </c:val>
          <c:extLst>
            <c:ext xmlns:c16="http://schemas.microsoft.com/office/drawing/2014/chart" uri="{C3380CC4-5D6E-409C-BE32-E72D297353CC}">
              <c16:uniqueId val="{00000002-08E7-48F3-82D9-9CAE2243968C}"/>
            </c:ext>
          </c:extLst>
        </c:ser>
        <c:ser>
          <c:idx val="2"/>
          <c:order val="2"/>
          <c:tx>
            <c:v>Alto</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1">
                <c:v>1</c:v>
              </c:pt>
              <c:pt idx="2">
                <c:v>57</c:v>
              </c:pt>
            </c:numLit>
          </c:val>
          <c:extLst>
            <c:ext xmlns:c16="http://schemas.microsoft.com/office/drawing/2014/chart" uri="{C3380CC4-5D6E-409C-BE32-E72D297353CC}">
              <c16:uniqueId val="{00000003-08E7-48F3-82D9-9CAE2243968C}"/>
            </c:ext>
          </c:extLst>
        </c:ser>
        <c:dLbls>
          <c:showLegendKey val="0"/>
          <c:showVal val="0"/>
          <c:showCatName val="0"/>
          <c:showSerName val="0"/>
          <c:showPercent val="0"/>
          <c:showBubbleSize val="0"/>
        </c:dLbls>
        <c:gapWidth val="100"/>
        <c:overlap val="-24"/>
        <c:axId val="397013112"/>
        <c:axId val="397794112"/>
      </c:barChart>
      <c:catAx>
        <c:axId val="397013112"/>
        <c:scaling>
          <c:orientation val="minMax"/>
        </c:scaling>
        <c:delete val="1"/>
        <c:axPos val="b"/>
        <c:numFmt formatCode="General" sourceLinked="1"/>
        <c:majorTickMark val="none"/>
        <c:minorTickMark val="none"/>
        <c:tickLblPos val="nextTo"/>
        <c:crossAx val="397794112"/>
        <c:crosses val="autoZero"/>
        <c:auto val="1"/>
        <c:lblAlgn val="ctr"/>
        <c:lblOffset val="100"/>
        <c:noMultiLvlLbl val="0"/>
      </c:catAx>
      <c:valAx>
        <c:axId val="39779411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97013112"/>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Sostenibilidad Vs. Costo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manualLayout>
          <c:layoutTarget val="inner"/>
          <c:xMode val="edge"/>
          <c:yMode val="edge"/>
          <c:x val="9.9467907420663332E-2"/>
          <c:y val="0.12935209424083768"/>
          <c:w val="0.88105157309881721"/>
          <c:h val="0.75980000618378196"/>
        </c:manualLayout>
      </c:layout>
      <c:barChart>
        <c:barDir val="col"/>
        <c:grouping val="clustered"/>
        <c:varyColors val="0"/>
        <c:ser>
          <c:idx val="3"/>
          <c:order val="3"/>
          <c:tx>
            <c:v>Costo1</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Lit>
              <c:ptCount val="3"/>
              <c:pt idx="0">
                <c:v>Bajo</c:v>
              </c:pt>
              <c:pt idx="1">
                <c:v>Medio</c:v>
              </c:pt>
              <c:pt idx="2">
                <c:v>Alto</c:v>
              </c:pt>
            </c:strLit>
          </c:cat>
          <c:val>
            <c:numLit>
              <c:formatCode>General</c:formatCode>
              <c:ptCount val="2"/>
            </c:numLit>
          </c:val>
          <c:extLst>
            <c:ext xmlns:c16="http://schemas.microsoft.com/office/drawing/2014/chart" uri="{C3380CC4-5D6E-409C-BE32-E72D297353CC}">
              <c16:uniqueId val="{00000000-672C-4DAD-9CBE-06440ACC60D7}"/>
            </c:ext>
          </c:extLst>
        </c:ser>
        <c:ser>
          <c:idx val="0"/>
          <c:order val="0"/>
          <c:tx>
            <c:v>Bajo</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0">
                <c:v>4</c:v>
              </c:pt>
              <c:pt idx="1">
                <c:v>3</c:v>
              </c:pt>
            </c:numLit>
          </c:val>
          <c:extLst>
            <c:ext xmlns:c16="http://schemas.microsoft.com/office/drawing/2014/chart" uri="{C3380CC4-5D6E-409C-BE32-E72D297353CC}">
              <c16:uniqueId val="{00000001-672C-4DAD-9CBE-06440ACC60D7}"/>
            </c:ext>
          </c:extLst>
        </c:ser>
        <c:ser>
          <c:idx val="1"/>
          <c:order val="1"/>
          <c:tx>
            <c:v>Medio</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1">
                <c:v>19</c:v>
              </c:pt>
              <c:pt idx="2">
                <c:v>39</c:v>
              </c:pt>
            </c:numLit>
          </c:val>
          <c:extLst>
            <c:ext xmlns:c16="http://schemas.microsoft.com/office/drawing/2014/chart" uri="{C3380CC4-5D6E-409C-BE32-E72D297353CC}">
              <c16:uniqueId val="{00000002-672C-4DAD-9CBE-06440ACC60D7}"/>
            </c:ext>
          </c:extLst>
        </c:ser>
        <c:ser>
          <c:idx val="2"/>
          <c:order val="2"/>
          <c:tx>
            <c:v>Alto</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2">
                <c:v>35</c:v>
              </c:pt>
            </c:numLit>
          </c:val>
          <c:extLst>
            <c:ext xmlns:c16="http://schemas.microsoft.com/office/drawing/2014/chart" uri="{C3380CC4-5D6E-409C-BE32-E72D297353CC}">
              <c16:uniqueId val="{00000003-672C-4DAD-9CBE-06440ACC60D7}"/>
            </c:ext>
          </c:extLst>
        </c:ser>
        <c:dLbls>
          <c:showLegendKey val="0"/>
          <c:showVal val="0"/>
          <c:showCatName val="0"/>
          <c:showSerName val="0"/>
          <c:showPercent val="0"/>
          <c:showBubbleSize val="0"/>
        </c:dLbls>
        <c:gapWidth val="100"/>
        <c:overlap val="-24"/>
        <c:axId val="397013112"/>
        <c:axId val="397794112"/>
      </c:barChart>
      <c:catAx>
        <c:axId val="397013112"/>
        <c:scaling>
          <c:orientation val="minMax"/>
        </c:scaling>
        <c:delete val="1"/>
        <c:axPos val="b"/>
        <c:numFmt formatCode="General" sourceLinked="1"/>
        <c:majorTickMark val="none"/>
        <c:minorTickMark val="none"/>
        <c:tickLblPos val="nextTo"/>
        <c:crossAx val="397794112"/>
        <c:crosses val="autoZero"/>
        <c:auto val="1"/>
        <c:lblAlgn val="ctr"/>
        <c:lblOffset val="100"/>
        <c:noMultiLvlLbl val="0"/>
      </c:catAx>
      <c:valAx>
        <c:axId val="39779411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Recuento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97013112"/>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Sostenibilidad Vs. Alternativa CO2</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col"/>
        <c:grouping val="clustered"/>
        <c:varyColors val="0"/>
        <c:ser>
          <c:idx val="3"/>
          <c:order val="3"/>
          <c:tx>
            <c:v>Alternativa CO21</c:v>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Lit>
              <c:ptCount val="3"/>
              <c:pt idx="0">
                <c:v>Bajo</c:v>
              </c:pt>
              <c:pt idx="1">
                <c:v>Medio</c:v>
              </c:pt>
              <c:pt idx="2">
                <c:v>Alto</c:v>
              </c:pt>
            </c:strLit>
          </c:cat>
          <c:val>
            <c:numLit>
              <c:formatCode>General</c:formatCode>
              <c:ptCount val="2"/>
            </c:numLit>
          </c:val>
          <c:extLst>
            <c:ext xmlns:c16="http://schemas.microsoft.com/office/drawing/2014/chart" uri="{C3380CC4-5D6E-409C-BE32-E72D297353CC}">
              <c16:uniqueId val="{00000000-B9FB-4327-A039-CBE11AB550FE}"/>
            </c:ext>
          </c:extLst>
        </c:ser>
        <c:ser>
          <c:idx val="0"/>
          <c:order val="0"/>
          <c:tx>
            <c:v>Bajo</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0">
                <c:v>4</c:v>
              </c:pt>
              <c:pt idx="1">
                <c:v>1</c:v>
              </c:pt>
            </c:numLit>
          </c:val>
          <c:extLst>
            <c:ext xmlns:c16="http://schemas.microsoft.com/office/drawing/2014/chart" uri="{C3380CC4-5D6E-409C-BE32-E72D297353CC}">
              <c16:uniqueId val="{00000001-B9FB-4327-A039-CBE11AB550FE}"/>
            </c:ext>
          </c:extLst>
        </c:ser>
        <c:ser>
          <c:idx val="1"/>
          <c:order val="1"/>
          <c:tx>
            <c:v>Medio</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1">
                <c:v>12</c:v>
              </c:pt>
              <c:pt idx="2">
                <c:v>13</c:v>
              </c:pt>
            </c:numLit>
          </c:val>
          <c:extLst>
            <c:ext xmlns:c16="http://schemas.microsoft.com/office/drawing/2014/chart" uri="{C3380CC4-5D6E-409C-BE32-E72D297353CC}">
              <c16:uniqueId val="{00000002-B9FB-4327-A039-CBE11AB550FE}"/>
            </c:ext>
          </c:extLst>
        </c:ser>
        <c:ser>
          <c:idx val="2"/>
          <c:order val="2"/>
          <c:tx>
            <c:v>Alto</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3"/>
              <c:pt idx="0">
                <c:v>Bajo</c:v>
              </c:pt>
              <c:pt idx="1">
                <c:v>Medio</c:v>
              </c:pt>
              <c:pt idx="2">
                <c:v>Alto</c:v>
              </c:pt>
            </c:strLit>
          </c:cat>
          <c:val>
            <c:numLit>
              <c:formatCode>General</c:formatCode>
              <c:ptCount val="3"/>
              <c:pt idx="1">
                <c:v>9</c:v>
              </c:pt>
              <c:pt idx="2">
                <c:v>61</c:v>
              </c:pt>
            </c:numLit>
          </c:val>
          <c:extLst>
            <c:ext xmlns:c16="http://schemas.microsoft.com/office/drawing/2014/chart" uri="{C3380CC4-5D6E-409C-BE32-E72D297353CC}">
              <c16:uniqueId val="{00000003-B9FB-4327-A039-CBE11AB550FE}"/>
            </c:ext>
          </c:extLst>
        </c:ser>
        <c:dLbls>
          <c:showLegendKey val="0"/>
          <c:showVal val="0"/>
          <c:showCatName val="0"/>
          <c:showSerName val="0"/>
          <c:showPercent val="0"/>
          <c:showBubbleSize val="0"/>
        </c:dLbls>
        <c:gapWidth val="100"/>
        <c:overlap val="-24"/>
        <c:axId val="397013112"/>
        <c:axId val="397794112"/>
      </c:barChart>
      <c:catAx>
        <c:axId val="397013112"/>
        <c:scaling>
          <c:orientation val="minMax"/>
        </c:scaling>
        <c:delete val="1"/>
        <c:axPos val="b"/>
        <c:numFmt formatCode="General" sourceLinked="1"/>
        <c:majorTickMark val="none"/>
        <c:minorTickMark val="none"/>
        <c:tickLblPos val="nextTo"/>
        <c:crossAx val="397794112"/>
        <c:crosses val="autoZero"/>
        <c:auto val="1"/>
        <c:lblAlgn val="ctr"/>
        <c:lblOffset val="100"/>
        <c:noMultiLvlLbl val="0"/>
      </c:catAx>
      <c:valAx>
        <c:axId val="39779411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97013112"/>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Género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2"/>
              <c:pt idx="0">
                <c:v>Femenino</c:v>
              </c:pt>
              <c:pt idx="1">
                <c:v>Masculino</c:v>
              </c:pt>
            </c:strLit>
          </c:cat>
          <c:val>
            <c:numLit>
              <c:formatCode>General</c:formatCode>
              <c:ptCount val="2"/>
              <c:pt idx="0">
                <c:v>41</c:v>
              </c:pt>
              <c:pt idx="1">
                <c:v>59</c:v>
              </c:pt>
            </c:numLit>
          </c:val>
          <c:extLst>
            <c:ext xmlns:c16="http://schemas.microsoft.com/office/drawing/2014/chart" uri="{C3380CC4-5D6E-409C-BE32-E72D297353CC}">
              <c16:uniqueId val="{00000000-BD51-4167-B471-22381FB6BD68}"/>
            </c:ext>
          </c:extLst>
        </c:ser>
        <c:dLbls>
          <c:showLegendKey val="0"/>
          <c:showVal val="0"/>
          <c:showCatName val="0"/>
          <c:showSerName val="0"/>
          <c:showPercent val="0"/>
          <c:showBubbleSize val="0"/>
        </c:dLbls>
        <c:gapWidth val="100"/>
        <c:axId val="588400416"/>
        <c:axId val="585612464"/>
      </c:barChart>
      <c:catAx>
        <c:axId val="588400416"/>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4"/>
              <c:pt idx="0">
                <c:v>De18 a 25 </c:v>
              </c:pt>
              <c:pt idx="1">
                <c:v>De 26 a 35</c:v>
              </c:pt>
              <c:pt idx="2">
                <c:v>De 36 a 45</c:v>
              </c:pt>
              <c:pt idx="3">
                <c:v>Mayores de 45</c:v>
              </c:pt>
            </c:strLit>
          </c:cat>
          <c:val>
            <c:numLit>
              <c:formatCode>General</c:formatCode>
              <c:ptCount val="4"/>
              <c:pt idx="0">
                <c:v>16</c:v>
              </c:pt>
              <c:pt idx="1">
                <c:v>42</c:v>
              </c:pt>
              <c:pt idx="2">
                <c:v>31</c:v>
              </c:pt>
              <c:pt idx="3">
                <c:v>11</c:v>
              </c:pt>
            </c:numLit>
          </c:val>
          <c:extLst>
            <c:ext xmlns:c16="http://schemas.microsoft.com/office/drawing/2014/chart" uri="{C3380CC4-5D6E-409C-BE32-E72D297353CC}">
              <c16:uniqueId val="{00000000-E9A7-4435-95AC-DEFD3B9389FD}"/>
            </c:ext>
          </c:extLst>
        </c:ser>
        <c:dLbls>
          <c:showLegendKey val="0"/>
          <c:showVal val="0"/>
          <c:showCatName val="0"/>
          <c:showSerName val="0"/>
          <c:showPercent val="0"/>
          <c:showBubbleSize val="0"/>
        </c:dLbls>
        <c:gapWidth val="100"/>
        <c:axId val="588400416"/>
        <c:axId val="585612464"/>
      </c:barChart>
      <c:catAx>
        <c:axId val="588400416"/>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Cargo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5"/>
              <c:pt idx="0">
                <c:v>Gerencial</c:v>
              </c:pt>
              <c:pt idx="1">
                <c:v>Analista</c:v>
              </c:pt>
              <c:pt idx="2">
                <c:v>Administrativo</c:v>
              </c:pt>
              <c:pt idx="3">
                <c:v>Operativo</c:v>
              </c:pt>
              <c:pt idx="4">
                <c:v>Auxiliar</c:v>
              </c:pt>
            </c:strLit>
          </c:cat>
          <c:val>
            <c:numLit>
              <c:formatCode>General</c:formatCode>
              <c:ptCount val="5"/>
              <c:pt idx="0">
                <c:v>23</c:v>
              </c:pt>
              <c:pt idx="1">
                <c:v>26</c:v>
              </c:pt>
              <c:pt idx="2">
                <c:v>22</c:v>
              </c:pt>
              <c:pt idx="3">
                <c:v>27</c:v>
              </c:pt>
              <c:pt idx="4">
                <c:v>2</c:v>
              </c:pt>
            </c:numLit>
          </c:val>
          <c:extLst>
            <c:ext xmlns:c16="http://schemas.microsoft.com/office/drawing/2014/chart" uri="{C3380CC4-5D6E-409C-BE32-E72D297353CC}">
              <c16:uniqueId val="{00000000-5FAD-4D0B-85B0-8D5A9FF99403}"/>
            </c:ext>
          </c:extLst>
        </c:ser>
        <c:dLbls>
          <c:showLegendKey val="0"/>
          <c:showVal val="0"/>
          <c:showCatName val="0"/>
          <c:showSerName val="0"/>
          <c:showPercent val="0"/>
          <c:showBubbleSize val="0"/>
        </c:dLbls>
        <c:gapWidth val="100"/>
        <c:axId val="588400416"/>
        <c:axId val="585612464"/>
      </c:barChart>
      <c:catAx>
        <c:axId val="588400416"/>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baseline="0">
                <a:solidFill>
                  <a:schemeClr val="tx2"/>
                </a:solidFill>
                <a:latin typeface="+mn-lt"/>
                <a:ea typeface="+mn-ea"/>
                <a:cs typeface="+mn-cs"/>
              </a:defRPr>
            </a:pPr>
            <a:r>
              <a:rPr lang="en-US" b="0"/>
              <a:t>P1 ¿Qué tan satisfecho se siente con el uso transporte terrestre de carga en lugar del uso de transporte férreo en Colombia?</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Lit>
              <c:ptCount val="5"/>
              <c:pt idx="0">
                <c:v>Totalmente insatisfecho</c:v>
              </c:pt>
              <c:pt idx="1">
                <c:v>Un poco insatisfecho</c:v>
              </c:pt>
              <c:pt idx="2">
                <c:v>Ni satisfecho ni insatisfecho</c:v>
              </c:pt>
              <c:pt idx="3">
                <c:v>Un poco satisfecho</c:v>
              </c:pt>
              <c:pt idx="4">
                <c:v>Totalmente satisfecho</c:v>
              </c:pt>
            </c:strLit>
          </c:cat>
          <c:val>
            <c:numLit>
              <c:formatCode>General</c:formatCode>
              <c:ptCount val="5"/>
              <c:pt idx="0">
                <c:v>9</c:v>
              </c:pt>
              <c:pt idx="1">
                <c:v>23</c:v>
              </c:pt>
              <c:pt idx="2">
                <c:v>30</c:v>
              </c:pt>
              <c:pt idx="3">
                <c:v>23</c:v>
              </c:pt>
              <c:pt idx="4">
                <c:v>15</c:v>
              </c:pt>
            </c:numLit>
          </c:val>
          <c:extLst>
            <c:ext xmlns:c16="http://schemas.microsoft.com/office/drawing/2014/chart" uri="{C3380CC4-5D6E-409C-BE32-E72D297353CC}">
              <c16:uniqueId val="{00000000-5401-40BC-B786-2F94B8F8F35C}"/>
            </c:ext>
          </c:extLst>
        </c:ser>
        <c:dLbls>
          <c:showLegendKey val="0"/>
          <c:showVal val="0"/>
          <c:showCatName val="0"/>
          <c:showSerName val="0"/>
          <c:showPercent val="0"/>
          <c:showBubbleSize val="0"/>
        </c:dLbls>
        <c:gapWidth val="100"/>
        <c:overlap val="-24"/>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baseline="0"/>
              <a:t>P3 Considera que el transporte terrestre de carga es el tipo de transporte más eficiente para la movilización de las mercancías en Colombia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Si</c:v>
              </c:pt>
              <c:pt idx="1">
                <c:v>No</c:v>
              </c:pt>
            </c:strLit>
          </c:cat>
          <c:val>
            <c:numLit>
              <c:formatCode>General</c:formatCode>
              <c:ptCount val="2"/>
              <c:pt idx="0">
                <c:v>43</c:v>
              </c:pt>
              <c:pt idx="1">
                <c:v>57</c:v>
              </c:pt>
            </c:numLit>
          </c:val>
          <c:extLst>
            <c:ext xmlns:c16="http://schemas.microsoft.com/office/drawing/2014/chart" uri="{C3380CC4-5D6E-409C-BE32-E72D297353CC}">
              <c16:uniqueId val="{00000000-61CF-4BE0-9CF3-E520EF9A61F1}"/>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P4 Está usted de acuerdo que la infraestructura vial actual incrementa las emisiones de CO2 del transporte de carga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Totalmente en desacuerdo</c:v>
              </c:pt>
              <c:pt idx="1">
                <c:v>En desacuerdo</c:v>
              </c:pt>
              <c:pt idx="2">
                <c:v>Ni de acuerdo ni en desacuerdo</c:v>
              </c:pt>
              <c:pt idx="3">
                <c:v>De acuerdo</c:v>
              </c:pt>
              <c:pt idx="4">
                <c:v>Totalmente de acuerdo</c:v>
              </c:pt>
            </c:strLit>
          </c:cat>
          <c:val>
            <c:numLit>
              <c:formatCode>General</c:formatCode>
              <c:ptCount val="5"/>
              <c:pt idx="0">
                <c:v>14</c:v>
              </c:pt>
              <c:pt idx="1">
                <c:v>4</c:v>
              </c:pt>
              <c:pt idx="2">
                <c:v>10</c:v>
              </c:pt>
              <c:pt idx="3">
                <c:v>43</c:v>
              </c:pt>
              <c:pt idx="4">
                <c:v>29</c:v>
              </c:pt>
            </c:numLit>
          </c:val>
          <c:extLst>
            <c:ext xmlns:c16="http://schemas.microsoft.com/office/drawing/2014/chart" uri="{C3380CC4-5D6E-409C-BE32-E72D297353CC}">
              <c16:uniqueId val="{00000000-BC19-487F-BE79-FB9D96C270F3}"/>
            </c:ext>
          </c:extLst>
        </c:ser>
        <c:dLbls>
          <c:showLegendKey val="0"/>
          <c:showVal val="0"/>
          <c:showCatName val="0"/>
          <c:showSerName val="0"/>
          <c:showPercent val="0"/>
          <c:showBubbleSize val="0"/>
        </c:dLbls>
        <c:gapWidth val="219"/>
        <c:overlap val="-27"/>
        <c:axId val="588400416"/>
        <c:axId val="585612464"/>
      </c:barChart>
      <c:catAx>
        <c:axId val="5884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5612464"/>
        <c:crosses val="autoZero"/>
        <c:auto val="1"/>
        <c:lblAlgn val="ctr"/>
        <c:lblOffset val="100"/>
        <c:noMultiLvlLbl val="0"/>
      </c:catAx>
      <c:valAx>
        <c:axId val="58561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8840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3" Type="http://schemas.openxmlformats.org/officeDocument/2006/relationships/chart" Target="../charts/chart9.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5" Type="http://schemas.openxmlformats.org/officeDocument/2006/relationships/chart" Target="../charts/chart21.xml"/><Relationship Id="rId10" Type="http://schemas.openxmlformats.org/officeDocument/2006/relationships/chart" Target="../charts/chart16.xml"/><Relationship Id="rId19" Type="http://schemas.openxmlformats.org/officeDocument/2006/relationships/chart" Target="../charts/chart25.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216535</xdr:colOff>
      <xdr:row>16</xdr:row>
      <xdr:rowOff>150495</xdr:rowOff>
    </xdr:to>
    <xdr:graphicFrame macro="">
      <xdr:nvGraphicFramePr>
        <xdr:cNvPr id="3" name="Chart 1">
          <a:extLst>
            <a:ext uri="{FF2B5EF4-FFF2-40B4-BE49-F238E27FC236}">
              <a16:creationId xmlns:a16="http://schemas.microsoft.com/office/drawing/2014/main" id="{E4D72A83-8562-4040-A2FD-3B225DAF4B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7</xdr:col>
      <xdr:colOff>216535</xdr:colOff>
      <xdr:row>31</xdr:row>
      <xdr:rowOff>150495</xdr:rowOff>
    </xdr:to>
    <xdr:graphicFrame macro="">
      <xdr:nvGraphicFramePr>
        <xdr:cNvPr id="4" name="Chart 1">
          <a:extLst>
            <a:ext uri="{FF2B5EF4-FFF2-40B4-BE49-F238E27FC236}">
              <a16:creationId xmlns:a16="http://schemas.microsoft.com/office/drawing/2014/main" id="{B7B10A8F-59A2-4EBD-835A-AEF91860FE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33</xdr:row>
      <xdr:rowOff>0</xdr:rowOff>
    </xdr:from>
    <xdr:to>
      <xdr:col>7</xdr:col>
      <xdr:colOff>216535</xdr:colOff>
      <xdr:row>46</xdr:row>
      <xdr:rowOff>150495</xdr:rowOff>
    </xdr:to>
    <xdr:graphicFrame macro="">
      <xdr:nvGraphicFramePr>
        <xdr:cNvPr id="5" name="Chart 1">
          <a:extLst>
            <a:ext uri="{FF2B5EF4-FFF2-40B4-BE49-F238E27FC236}">
              <a16:creationId xmlns:a16="http://schemas.microsoft.com/office/drawing/2014/main" id="{9053F298-73FB-4DAE-9EB5-AEBC828F4A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3</xdr:row>
      <xdr:rowOff>0</xdr:rowOff>
    </xdr:from>
    <xdr:to>
      <xdr:col>15</xdr:col>
      <xdr:colOff>216535</xdr:colOff>
      <xdr:row>16</xdr:row>
      <xdr:rowOff>150495</xdr:rowOff>
    </xdr:to>
    <xdr:graphicFrame macro="">
      <xdr:nvGraphicFramePr>
        <xdr:cNvPr id="10" name="Chart 1">
          <a:extLst>
            <a:ext uri="{FF2B5EF4-FFF2-40B4-BE49-F238E27FC236}">
              <a16:creationId xmlns:a16="http://schemas.microsoft.com/office/drawing/2014/main" id="{FF1EECD0-D7A8-42CA-9DA2-B3FA180C0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18</xdr:row>
      <xdr:rowOff>0</xdr:rowOff>
    </xdr:from>
    <xdr:to>
      <xdr:col>15</xdr:col>
      <xdr:colOff>216535</xdr:colOff>
      <xdr:row>31</xdr:row>
      <xdr:rowOff>150495</xdr:rowOff>
    </xdr:to>
    <xdr:graphicFrame macro="">
      <xdr:nvGraphicFramePr>
        <xdr:cNvPr id="11" name="Chart 1">
          <a:extLst>
            <a:ext uri="{FF2B5EF4-FFF2-40B4-BE49-F238E27FC236}">
              <a16:creationId xmlns:a16="http://schemas.microsoft.com/office/drawing/2014/main" id="{C095E44B-44F5-4671-A646-6484F23A0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33</xdr:row>
      <xdr:rowOff>0</xdr:rowOff>
    </xdr:from>
    <xdr:to>
      <xdr:col>15</xdr:col>
      <xdr:colOff>216535</xdr:colOff>
      <xdr:row>46</xdr:row>
      <xdr:rowOff>150495</xdr:rowOff>
    </xdr:to>
    <xdr:graphicFrame macro="">
      <xdr:nvGraphicFramePr>
        <xdr:cNvPr id="12" name="Chart 1">
          <a:extLst>
            <a:ext uri="{FF2B5EF4-FFF2-40B4-BE49-F238E27FC236}">
              <a16:creationId xmlns:a16="http://schemas.microsoft.com/office/drawing/2014/main" id="{5ADA67AA-DDE9-43E3-BBCA-AB4BB7E15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180976</xdr:rowOff>
    </xdr:from>
    <xdr:to>
      <xdr:col>6</xdr:col>
      <xdr:colOff>438150</xdr:colOff>
      <xdr:row>15</xdr:row>
      <xdr:rowOff>150496</xdr:rowOff>
    </xdr:to>
    <xdr:graphicFrame macro="">
      <xdr:nvGraphicFramePr>
        <xdr:cNvPr id="22" name="Chart 1">
          <a:extLst>
            <a:ext uri="{FF2B5EF4-FFF2-40B4-BE49-F238E27FC236}">
              <a16:creationId xmlns:a16="http://schemas.microsoft.com/office/drawing/2014/main" id="{6E4D227B-713E-4472-904B-E027D7099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32</xdr:row>
      <xdr:rowOff>0</xdr:rowOff>
    </xdr:from>
    <xdr:to>
      <xdr:col>7</xdr:col>
      <xdr:colOff>216535</xdr:colOff>
      <xdr:row>45</xdr:row>
      <xdr:rowOff>150495</xdr:rowOff>
    </xdr:to>
    <xdr:graphicFrame macro="">
      <xdr:nvGraphicFramePr>
        <xdr:cNvPr id="24" name="Chart 1">
          <a:extLst>
            <a:ext uri="{FF2B5EF4-FFF2-40B4-BE49-F238E27FC236}">
              <a16:creationId xmlns:a16="http://schemas.microsoft.com/office/drawing/2014/main" id="{C7A9D81A-CDAF-4328-A8DF-FDC85C88D1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47</xdr:row>
      <xdr:rowOff>0</xdr:rowOff>
    </xdr:from>
    <xdr:to>
      <xdr:col>7</xdr:col>
      <xdr:colOff>216535</xdr:colOff>
      <xdr:row>60</xdr:row>
      <xdr:rowOff>150495</xdr:rowOff>
    </xdr:to>
    <xdr:graphicFrame macro="">
      <xdr:nvGraphicFramePr>
        <xdr:cNvPr id="25" name="Chart 1">
          <a:extLst>
            <a:ext uri="{FF2B5EF4-FFF2-40B4-BE49-F238E27FC236}">
              <a16:creationId xmlns:a16="http://schemas.microsoft.com/office/drawing/2014/main" id="{F60F62D6-0775-4BB4-B47B-21B649B58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62</xdr:row>
      <xdr:rowOff>0</xdr:rowOff>
    </xdr:from>
    <xdr:to>
      <xdr:col>7</xdr:col>
      <xdr:colOff>216535</xdr:colOff>
      <xdr:row>75</xdr:row>
      <xdr:rowOff>150495</xdr:rowOff>
    </xdr:to>
    <xdr:graphicFrame macro="">
      <xdr:nvGraphicFramePr>
        <xdr:cNvPr id="26" name="Chart 1">
          <a:extLst>
            <a:ext uri="{FF2B5EF4-FFF2-40B4-BE49-F238E27FC236}">
              <a16:creationId xmlns:a16="http://schemas.microsoft.com/office/drawing/2014/main" id="{B10B00ED-B1E4-4EFD-AF42-954699DA1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77</xdr:row>
      <xdr:rowOff>0</xdr:rowOff>
    </xdr:from>
    <xdr:to>
      <xdr:col>7</xdr:col>
      <xdr:colOff>216535</xdr:colOff>
      <xdr:row>90</xdr:row>
      <xdr:rowOff>150495</xdr:rowOff>
    </xdr:to>
    <xdr:graphicFrame macro="">
      <xdr:nvGraphicFramePr>
        <xdr:cNvPr id="27" name="Chart 1">
          <a:extLst>
            <a:ext uri="{FF2B5EF4-FFF2-40B4-BE49-F238E27FC236}">
              <a16:creationId xmlns:a16="http://schemas.microsoft.com/office/drawing/2014/main" id="{E9FE6756-1FF5-4F8A-BCAB-66D9991B4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92</xdr:row>
      <xdr:rowOff>0</xdr:rowOff>
    </xdr:from>
    <xdr:to>
      <xdr:col>7</xdr:col>
      <xdr:colOff>216535</xdr:colOff>
      <xdr:row>105</xdr:row>
      <xdr:rowOff>150495</xdr:rowOff>
    </xdr:to>
    <xdr:graphicFrame macro="">
      <xdr:nvGraphicFramePr>
        <xdr:cNvPr id="28" name="Chart 1">
          <a:extLst>
            <a:ext uri="{FF2B5EF4-FFF2-40B4-BE49-F238E27FC236}">
              <a16:creationId xmlns:a16="http://schemas.microsoft.com/office/drawing/2014/main" id="{8887D7B8-7B3F-4C5F-A7DC-A027EC3E86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107</xdr:row>
      <xdr:rowOff>0</xdr:rowOff>
    </xdr:from>
    <xdr:to>
      <xdr:col>7</xdr:col>
      <xdr:colOff>216535</xdr:colOff>
      <xdr:row>120</xdr:row>
      <xdr:rowOff>150495</xdr:rowOff>
    </xdr:to>
    <xdr:graphicFrame macro="">
      <xdr:nvGraphicFramePr>
        <xdr:cNvPr id="29" name="Chart 1">
          <a:extLst>
            <a:ext uri="{FF2B5EF4-FFF2-40B4-BE49-F238E27FC236}">
              <a16:creationId xmlns:a16="http://schemas.microsoft.com/office/drawing/2014/main" id="{FDC474E7-D9B6-4889-86FB-091DCC1AB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122</xdr:row>
      <xdr:rowOff>0</xdr:rowOff>
    </xdr:from>
    <xdr:to>
      <xdr:col>7</xdr:col>
      <xdr:colOff>216535</xdr:colOff>
      <xdr:row>135</xdr:row>
      <xdr:rowOff>150495</xdr:rowOff>
    </xdr:to>
    <xdr:graphicFrame macro="">
      <xdr:nvGraphicFramePr>
        <xdr:cNvPr id="30" name="Chart 1">
          <a:extLst>
            <a:ext uri="{FF2B5EF4-FFF2-40B4-BE49-F238E27FC236}">
              <a16:creationId xmlns:a16="http://schemas.microsoft.com/office/drawing/2014/main" id="{75E3758D-0533-47AC-96D4-8C8090D3D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137</xdr:row>
      <xdr:rowOff>0</xdr:rowOff>
    </xdr:from>
    <xdr:to>
      <xdr:col>7</xdr:col>
      <xdr:colOff>216535</xdr:colOff>
      <xdr:row>150</xdr:row>
      <xdr:rowOff>150495</xdr:rowOff>
    </xdr:to>
    <xdr:graphicFrame macro="">
      <xdr:nvGraphicFramePr>
        <xdr:cNvPr id="31" name="Chart 1">
          <a:extLst>
            <a:ext uri="{FF2B5EF4-FFF2-40B4-BE49-F238E27FC236}">
              <a16:creationId xmlns:a16="http://schemas.microsoft.com/office/drawing/2014/main" id="{4284DF41-3B4D-41BE-8DD8-3C06C6DE8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17</xdr:row>
      <xdr:rowOff>0</xdr:rowOff>
    </xdr:from>
    <xdr:to>
      <xdr:col>7</xdr:col>
      <xdr:colOff>216535</xdr:colOff>
      <xdr:row>30</xdr:row>
      <xdr:rowOff>150495</xdr:rowOff>
    </xdr:to>
    <xdr:graphicFrame macro="">
      <xdr:nvGraphicFramePr>
        <xdr:cNvPr id="34" name="Chart 1">
          <a:extLst>
            <a:ext uri="{FF2B5EF4-FFF2-40B4-BE49-F238E27FC236}">
              <a16:creationId xmlns:a16="http://schemas.microsoft.com/office/drawing/2014/main" id="{E0B90E8D-A532-469D-B5C6-F9B8E2AF2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152</xdr:row>
      <xdr:rowOff>0</xdr:rowOff>
    </xdr:from>
    <xdr:to>
      <xdr:col>7</xdr:col>
      <xdr:colOff>216535</xdr:colOff>
      <xdr:row>165</xdr:row>
      <xdr:rowOff>150495</xdr:rowOff>
    </xdr:to>
    <xdr:graphicFrame macro="">
      <xdr:nvGraphicFramePr>
        <xdr:cNvPr id="35" name="Chart 1">
          <a:extLst>
            <a:ext uri="{FF2B5EF4-FFF2-40B4-BE49-F238E27FC236}">
              <a16:creationId xmlns:a16="http://schemas.microsoft.com/office/drawing/2014/main" id="{68213A25-4838-4983-A05B-CC0897479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167</xdr:row>
      <xdr:rowOff>0</xdr:rowOff>
    </xdr:from>
    <xdr:to>
      <xdr:col>7</xdr:col>
      <xdr:colOff>216535</xdr:colOff>
      <xdr:row>180</xdr:row>
      <xdr:rowOff>150495</xdr:rowOff>
    </xdr:to>
    <xdr:graphicFrame macro="">
      <xdr:nvGraphicFramePr>
        <xdr:cNvPr id="36" name="Chart 1">
          <a:extLst>
            <a:ext uri="{FF2B5EF4-FFF2-40B4-BE49-F238E27FC236}">
              <a16:creationId xmlns:a16="http://schemas.microsoft.com/office/drawing/2014/main" id="{D40864B1-3316-4D75-B240-19BE2A8B8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182</xdr:row>
      <xdr:rowOff>0</xdr:rowOff>
    </xdr:from>
    <xdr:to>
      <xdr:col>7</xdr:col>
      <xdr:colOff>216535</xdr:colOff>
      <xdr:row>195</xdr:row>
      <xdr:rowOff>150495</xdr:rowOff>
    </xdr:to>
    <xdr:graphicFrame macro="">
      <xdr:nvGraphicFramePr>
        <xdr:cNvPr id="37" name="Chart 1">
          <a:extLst>
            <a:ext uri="{FF2B5EF4-FFF2-40B4-BE49-F238E27FC236}">
              <a16:creationId xmlns:a16="http://schemas.microsoft.com/office/drawing/2014/main" id="{ADE10E2D-9823-4D05-A2CA-A493F0812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0</xdr:colOff>
      <xdr:row>197</xdr:row>
      <xdr:rowOff>9525</xdr:rowOff>
    </xdr:from>
    <xdr:to>
      <xdr:col>7</xdr:col>
      <xdr:colOff>197485</xdr:colOff>
      <xdr:row>210</xdr:row>
      <xdr:rowOff>160020</xdr:rowOff>
    </xdr:to>
    <xdr:graphicFrame macro="">
      <xdr:nvGraphicFramePr>
        <xdr:cNvPr id="38" name="Chart 1">
          <a:extLst>
            <a:ext uri="{FF2B5EF4-FFF2-40B4-BE49-F238E27FC236}">
              <a16:creationId xmlns:a16="http://schemas.microsoft.com/office/drawing/2014/main" id="{505FD8AF-6341-4BF4-B610-8BF905F0C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212</xdr:row>
      <xdr:rowOff>0</xdr:rowOff>
    </xdr:from>
    <xdr:to>
      <xdr:col>7</xdr:col>
      <xdr:colOff>216535</xdr:colOff>
      <xdr:row>225</xdr:row>
      <xdr:rowOff>150495</xdr:rowOff>
    </xdr:to>
    <xdr:graphicFrame macro="">
      <xdr:nvGraphicFramePr>
        <xdr:cNvPr id="39" name="Chart 1">
          <a:extLst>
            <a:ext uri="{FF2B5EF4-FFF2-40B4-BE49-F238E27FC236}">
              <a16:creationId xmlns:a16="http://schemas.microsoft.com/office/drawing/2014/main" id="{C0FEBE5E-3EC6-416D-80C5-F4CAE5B44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0</xdr:colOff>
      <xdr:row>227</xdr:row>
      <xdr:rowOff>0</xdr:rowOff>
    </xdr:from>
    <xdr:to>
      <xdr:col>7</xdr:col>
      <xdr:colOff>216535</xdr:colOff>
      <xdr:row>240</xdr:row>
      <xdr:rowOff>150495</xdr:rowOff>
    </xdr:to>
    <xdr:graphicFrame macro="">
      <xdr:nvGraphicFramePr>
        <xdr:cNvPr id="40" name="Chart 1">
          <a:extLst>
            <a:ext uri="{FF2B5EF4-FFF2-40B4-BE49-F238E27FC236}">
              <a16:creationId xmlns:a16="http://schemas.microsoft.com/office/drawing/2014/main" id="{E040CC89-D72D-481B-94D1-C04C5F3C4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0</xdr:colOff>
      <xdr:row>242</xdr:row>
      <xdr:rowOff>0</xdr:rowOff>
    </xdr:from>
    <xdr:to>
      <xdr:col>7</xdr:col>
      <xdr:colOff>216535</xdr:colOff>
      <xdr:row>255</xdr:row>
      <xdr:rowOff>150495</xdr:rowOff>
    </xdr:to>
    <xdr:graphicFrame macro="">
      <xdr:nvGraphicFramePr>
        <xdr:cNvPr id="41" name="Chart 1">
          <a:extLst>
            <a:ext uri="{FF2B5EF4-FFF2-40B4-BE49-F238E27FC236}">
              <a16:creationId xmlns:a16="http://schemas.microsoft.com/office/drawing/2014/main" id="{D406FB2A-DFA2-415C-A1C4-481B4009D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0</xdr:colOff>
      <xdr:row>257</xdr:row>
      <xdr:rowOff>0</xdr:rowOff>
    </xdr:from>
    <xdr:to>
      <xdr:col>7</xdr:col>
      <xdr:colOff>216535</xdr:colOff>
      <xdr:row>270</xdr:row>
      <xdr:rowOff>150495</xdr:rowOff>
    </xdr:to>
    <xdr:graphicFrame macro="">
      <xdr:nvGraphicFramePr>
        <xdr:cNvPr id="42" name="Chart 1">
          <a:extLst>
            <a:ext uri="{FF2B5EF4-FFF2-40B4-BE49-F238E27FC236}">
              <a16:creationId xmlns:a16="http://schemas.microsoft.com/office/drawing/2014/main" id="{FB33E33B-6C07-45C2-B225-F106C3B3F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0</xdr:colOff>
      <xdr:row>272</xdr:row>
      <xdr:rowOff>0</xdr:rowOff>
    </xdr:from>
    <xdr:to>
      <xdr:col>7</xdr:col>
      <xdr:colOff>216535</xdr:colOff>
      <xdr:row>285</xdr:row>
      <xdr:rowOff>150495</xdr:rowOff>
    </xdr:to>
    <xdr:graphicFrame macro="">
      <xdr:nvGraphicFramePr>
        <xdr:cNvPr id="43" name="Chart 1">
          <a:extLst>
            <a:ext uri="{FF2B5EF4-FFF2-40B4-BE49-F238E27FC236}">
              <a16:creationId xmlns:a16="http://schemas.microsoft.com/office/drawing/2014/main" id="{90CA953C-9CE1-4792-A54D-5683FDDFD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0</xdr:colOff>
      <xdr:row>287</xdr:row>
      <xdr:rowOff>0</xdr:rowOff>
    </xdr:from>
    <xdr:to>
      <xdr:col>7</xdr:col>
      <xdr:colOff>216535</xdr:colOff>
      <xdr:row>300</xdr:row>
      <xdr:rowOff>150495</xdr:rowOff>
    </xdr:to>
    <xdr:graphicFrame macro="">
      <xdr:nvGraphicFramePr>
        <xdr:cNvPr id="44" name="Chart 1">
          <a:extLst>
            <a:ext uri="{FF2B5EF4-FFF2-40B4-BE49-F238E27FC236}">
              <a16:creationId xmlns:a16="http://schemas.microsoft.com/office/drawing/2014/main" id="{EC91ED09-0F55-4EAD-ADAA-5EC1C6D78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216535</xdr:colOff>
      <xdr:row>15</xdr:row>
      <xdr:rowOff>150495</xdr:rowOff>
    </xdr:to>
    <xdr:graphicFrame macro="">
      <xdr:nvGraphicFramePr>
        <xdr:cNvPr id="8" name="Chart 1">
          <a:extLst>
            <a:ext uri="{FF2B5EF4-FFF2-40B4-BE49-F238E27FC236}">
              <a16:creationId xmlns:a16="http://schemas.microsoft.com/office/drawing/2014/main" id="{CDC29645-680E-4E71-927C-35DD106C05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7</xdr:col>
      <xdr:colOff>216535</xdr:colOff>
      <xdr:row>32</xdr:row>
      <xdr:rowOff>150495</xdr:rowOff>
    </xdr:to>
    <xdr:graphicFrame macro="">
      <xdr:nvGraphicFramePr>
        <xdr:cNvPr id="9" name="Chart 1">
          <a:extLst>
            <a:ext uri="{FF2B5EF4-FFF2-40B4-BE49-F238E27FC236}">
              <a16:creationId xmlns:a16="http://schemas.microsoft.com/office/drawing/2014/main" id="{E80C1589-DC42-4035-B5F8-9C2343045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34</xdr:row>
      <xdr:rowOff>0</xdr:rowOff>
    </xdr:from>
    <xdr:to>
      <xdr:col>7</xdr:col>
      <xdr:colOff>216535</xdr:colOff>
      <xdr:row>47</xdr:row>
      <xdr:rowOff>150495</xdr:rowOff>
    </xdr:to>
    <xdr:graphicFrame macro="">
      <xdr:nvGraphicFramePr>
        <xdr:cNvPr id="10" name="Chart 1">
          <a:extLst>
            <a:ext uri="{FF2B5EF4-FFF2-40B4-BE49-F238E27FC236}">
              <a16:creationId xmlns:a16="http://schemas.microsoft.com/office/drawing/2014/main" id="{E735265B-0663-4655-B141-4343A0DCE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49</xdr:row>
      <xdr:rowOff>0</xdr:rowOff>
    </xdr:from>
    <xdr:to>
      <xdr:col>7</xdr:col>
      <xdr:colOff>216535</xdr:colOff>
      <xdr:row>62</xdr:row>
      <xdr:rowOff>150495</xdr:rowOff>
    </xdr:to>
    <xdr:graphicFrame macro="">
      <xdr:nvGraphicFramePr>
        <xdr:cNvPr id="11" name="Chart 1">
          <a:extLst>
            <a:ext uri="{FF2B5EF4-FFF2-40B4-BE49-F238E27FC236}">
              <a16:creationId xmlns:a16="http://schemas.microsoft.com/office/drawing/2014/main" id="{F847A068-C8A5-4178-8D9D-7FDB0C681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533400</xdr:colOff>
      <xdr:row>21</xdr:row>
      <xdr:rowOff>52070</xdr:rowOff>
    </xdr:to>
    <xdr:graphicFrame macro="">
      <xdr:nvGraphicFramePr>
        <xdr:cNvPr id="10" name="Chart 6">
          <a:extLst>
            <a:ext uri="{FF2B5EF4-FFF2-40B4-BE49-F238E27FC236}">
              <a16:creationId xmlns:a16="http://schemas.microsoft.com/office/drawing/2014/main" id="{02F7602F-BD1A-4252-9208-962BF40DE9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742950</xdr:colOff>
      <xdr:row>22</xdr:row>
      <xdr:rowOff>171450</xdr:rowOff>
    </xdr:from>
    <xdr:to>
      <xdr:col>8</xdr:col>
      <xdr:colOff>514350</xdr:colOff>
      <xdr:row>43</xdr:row>
      <xdr:rowOff>33020</xdr:rowOff>
    </xdr:to>
    <xdr:graphicFrame macro="">
      <xdr:nvGraphicFramePr>
        <xdr:cNvPr id="11" name="Chart 6">
          <a:extLst>
            <a:ext uri="{FF2B5EF4-FFF2-40B4-BE49-F238E27FC236}">
              <a16:creationId xmlns:a16="http://schemas.microsoft.com/office/drawing/2014/main" id="{36C3B75D-14ED-4756-8C8B-193AEA5FC1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43</xdr:row>
      <xdr:rowOff>0</xdr:rowOff>
    </xdr:from>
    <xdr:to>
      <xdr:col>8</xdr:col>
      <xdr:colOff>533400</xdr:colOff>
      <xdr:row>63</xdr:row>
      <xdr:rowOff>52070</xdr:rowOff>
    </xdr:to>
    <xdr:graphicFrame macro="">
      <xdr:nvGraphicFramePr>
        <xdr:cNvPr id="12" name="Chart 6">
          <a:extLst>
            <a:ext uri="{FF2B5EF4-FFF2-40B4-BE49-F238E27FC236}">
              <a16:creationId xmlns:a16="http://schemas.microsoft.com/office/drawing/2014/main" id="{5272F786-009D-47D1-936F-8B3B62B300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1611-8B1E-4AA2-9112-043831D9365E}">
  <dimension ref="A1:H18"/>
  <sheetViews>
    <sheetView topLeftCell="B1" zoomScale="70" zoomScaleNormal="70" workbookViewId="0">
      <selection activeCell="E18" sqref="E18"/>
    </sheetView>
  </sheetViews>
  <sheetFormatPr defaultColWidth="10.81640625" defaultRowHeight="15.5" x14ac:dyDescent="0.35"/>
  <cols>
    <col min="1" max="1" width="17.54296875" style="250" customWidth="1"/>
    <col min="2" max="2" width="25.26953125" style="250" customWidth="1"/>
    <col min="3" max="3" width="32" style="250" customWidth="1"/>
    <col min="4" max="4" width="14.54296875" style="250" customWidth="1"/>
    <col min="5" max="5" width="109" style="238" customWidth="1"/>
    <col min="6" max="6" width="39" style="251" customWidth="1"/>
    <col min="7" max="7" width="33.453125" style="251" customWidth="1"/>
    <col min="8" max="8" width="46.26953125" style="251" customWidth="1"/>
    <col min="9" max="16384" width="10.81640625" style="251"/>
  </cols>
  <sheetData>
    <row r="1" spans="1:8" s="250" customFormat="1" ht="29.25" customHeight="1" thickBot="1" x14ac:dyDescent="0.4">
      <c r="A1" s="248" t="s">
        <v>0</v>
      </c>
      <c r="B1" s="239" t="s">
        <v>1</v>
      </c>
      <c r="C1" s="239" t="s">
        <v>2</v>
      </c>
      <c r="D1" s="249" t="s">
        <v>3</v>
      </c>
      <c r="E1" s="239" t="s">
        <v>4</v>
      </c>
      <c r="F1" s="249" t="s">
        <v>5</v>
      </c>
      <c r="G1" s="249" t="s">
        <v>6</v>
      </c>
      <c r="H1" s="249" t="s">
        <v>7</v>
      </c>
    </row>
    <row r="2" spans="1:8" ht="46.5" customHeight="1" x14ac:dyDescent="0.35">
      <c r="A2" s="264" t="s">
        <v>8</v>
      </c>
      <c r="B2" s="264" t="s">
        <v>9</v>
      </c>
      <c r="C2" s="267" t="s">
        <v>10</v>
      </c>
      <c r="D2" s="252" t="s">
        <v>11</v>
      </c>
      <c r="E2" s="253" t="s">
        <v>12</v>
      </c>
      <c r="F2" s="264" t="s">
        <v>13</v>
      </c>
      <c r="G2" s="264" t="s">
        <v>14</v>
      </c>
      <c r="H2" s="270" t="s">
        <v>15</v>
      </c>
    </row>
    <row r="3" spans="1:8" ht="31" x14ac:dyDescent="0.35">
      <c r="A3" s="265"/>
      <c r="B3" s="265"/>
      <c r="C3" s="268"/>
      <c r="D3" s="250" t="s">
        <v>11</v>
      </c>
      <c r="E3" s="254" t="s">
        <v>16</v>
      </c>
      <c r="F3" s="265"/>
      <c r="G3" s="265"/>
      <c r="H3" s="271"/>
    </row>
    <row r="4" spans="1:8" ht="31" x14ac:dyDescent="0.35">
      <c r="A4" s="265"/>
      <c r="B4" s="265"/>
      <c r="C4" s="268"/>
      <c r="D4" s="250" t="s">
        <v>11</v>
      </c>
      <c r="E4" s="254" t="s">
        <v>17</v>
      </c>
      <c r="F4" s="265"/>
      <c r="G4" s="265"/>
      <c r="H4" s="271"/>
    </row>
    <row r="5" spans="1:8" ht="31.5" customHeight="1" x14ac:dyDescent="0.35">
      <c r="A5" s="265"/>
      <c r="B5" s="265"/>
      <c r="C5" s="268"/>
      <c r="D5" s="250" t="s">
        <v>11</v>
      </c>
      <c r="E5" s="254" t="s">
        <v>18</v>
      </c>
      <c r="F5" s="265"/>
      <c r="G5" s="265"/>
      <c r="H5" s="271"/>
    </row>
    <row r="6" spans="1:8" ht="31.5" customHeight="1" x14ac:dyDescent="0.35">
      <c r="A6" s="265"/>
      <c r="B6" s="265"/>
      <c r="C6" s="268"/>
      <c r="D6" s="250" t="s">
        <v>19</v>
      </c>
      <c r="E6" s="254" t="s">
        <v>20</v>
      </c>
      <c r="F6" s="265"/>
      <c r="G6" s="265"/>
      <c r="H6" s="272" t="s">
        <v>21</v>
      </c>
    </row>
    <row r="7" spans="1:8" ht="38.25" customHeight="1" x14ac:dyDescent="0.35">
      <c r="A7" s="265"/>
      <c r="B7" s="265"/>
      <c r="C7" s="268"/>
      <c r="D7" s="250" t="s">
        <v>19</v>
      </c>
      <c r="E7" s="254" t="s">
        <v>22</v>
      </c>
      <c r="F7" s="265"/>
      <c r="G7" s="265"/>
      <c r="H7" s="271"/>
    </row>
    <row r="8" spans="1:8" ht="33.75" customHeight="1" x14ac:dyDescent="0.35">
      <c r="A8" s="265"/>
      <c r="B8" s="265"/>
      <c r="C8" s="268"/>
      <c r="D8" s="250" t="s">
        <v>19</v>
      </c>
      <c r="E8" s="254" t="s">
        <v>23</v>
      </c>
      <c r="F8" s="265"/>
      <c r="G8" s="265"/>
      <c r="H8" s="271"/>
    </row>
    <row r="9" spans="1:8" ht="39" customHeight="1" thickBot="1" x14ac:dyDescent="0.4">
      <c r="A9" s="265"/>
      <c r="B9" s="265"/>
      <c r="C9" s="269"/>
      <c r="D9" s="250" t="s">
        <v>19</v>
      </c>
      <c r="E9" s="255" t="s">
        <v>24</v>
      </c>
      <c r="F9" s="266"/>
      <c r="G9" s="266"/>
      <c r="H9" s="273"/>
    </row>
    <row r="10" spans="1:8" ht="56.65" customHeight="1" x14ac:dyDescent="0.35">
      <c r="A10" s="265"/>
      <c r="B10" s="265"/>
      <c r="C10" s="267" t="s">
        <v>25</v>
      </c>
      <c r="D10" s="252" t="s">
        <v>26</v>
      </c>
      <c r="E10" s="253" t="s">
        <v>27</v>
      </c>
      <c r="F10" s="264" t="s">
        <v>28</v>
      </c>
      <c r="G10" s="274" t="s">
        <v>29</v>
      </c>
      <c r="H10" s="270" t="s">
        <v>30</v>
      </c>
    </row>
    <row r="11" spans="1:8" ht="40.15" customHeight="1" x14ac:dyDescent="0.35">
      <c r="A11" s="265"/>
      <c r="B11" s="265"/>
      <c r="C11" s="268"/>
      <c r="D11" s="250" t="s">
        <v>26</v>
      </c>
      <c r="E11" s="254" t="s">
        <v>31</v>
      </c>
      <c r="F11" s="265"/>
      <c r="G11" s="275"/>
      <c r="H11" s="271"/>
    </row>
    <row r="12" spans="1:8" ht="40.15" customHeight="1" x14ac:dyDescent="0.35">
      <c r="A12" s="265"/>
      <c r="B12" s="265"/>
      <c r="C12" s="268"/>
      <c r="D12" s="250" t="s">
        <v>26</v>
      </c>
      <c r="E12" s="254" t="s">
        <v>32</v>
      </c>
      <c r="F12" s="265"/>
      <c r="G12" s="275"/>
      <c r="H12" s="271"/>
    </row>
    <row r="13" spans="1:8" ht="40.15" customHeight="1" x14ac:dyDescent="0.35">
      <c r="A13" s="265"/>
      <c r="B13" s="265"/>
      <c r="C13" s="268"/>
      <c r="D13" s="250" t="s">
        <v>26</v>
      </c>
      <c r="E13" s="254" t="s">
        <v>33</v>
      </c>
      <c r="F13" s="265"/>
      <c r="G13" s="275"/>
      <c r="H13" s="271"/>
    </row>
    <row r="14" spans="1:8" ht="56.65" customHeight="1" x14ac:dyDescent="0.35">
      <c r="A14" s="265"/>
      <c r="B14" s="265"/>
      <c r="C14" s="268"/>
      <c r="D14" s="250" t="s">
        <v>26</v>
      </c>
      <c r="E14" s="254" t="s">
        <v>34</v>
      </c>
      <c r="F14" s="265"/>
      <c r="G14" s="275"/>
      <c r="H14" s="271"/>
    </row>
    <row r="15" spans="1:8" ht="56.65" customHeight="1" thickBot="1" x14ac:dyDescent="0.4">
      <c r="A15" s="265"/>
      <c r="B15" s="265"/>
      <c r="C15" s="269"/>
      <c r="D15" s="256" t="s">
        <v>26</v>
      </c>
      <c r="E15" s="255" t="s">
        <v>35</v>
      </c>
      <c r="F15" s="266"/>
      <c r="G15" s="275"/>
      <c r="H15" s="273"/>
    </row>
    <row r="16" spans="1:8" ht="62.15" customHeight="1" x14ac:dyDescent="0.35">
      <c r="A16" s="265"/>
      <c r="B16" s="265"/>
      <c r="C16" s="267" t="s">
        <v>36</v>
      </c>
      <c r="D16" s="252" t="s">
        <v>37</v>
      </c>
      <c r="E16" s="253" t="s">
        <v>34</v>
      </c>
      <c r="F16" s="264" t="s">
        <v>38</v>
      </c>
      <c r="G16" s="264" t="s">
        <v>39</v>
      </c>
      <c r="H16" s="270" t="s">
        <v>40</v>
      </c>
    </row>
    <row r="17" spans="1:8" ht="62.15" customHeight="1" x14ac:dyDescent="0.35">
      <c r="A17" s="265"/>
      <c r="B17" s="265"/>
      <c r="C17" s="268"/>
      <c r="D17" s="250" t="s">
        <v>37</v>
      </c>
      <c r="E17" s="254" t="s">
        <v>35</v>
      </c>
      <c r="F17" s="265"/>
      <c r="G17" s="265"/>
      <c r="H17" s="271"/>
    </row>
    <row r="18" spans="1:8" ht="62.15" customHeight="1" thickBot="1" x14ac:dyDescent="0.4">
      <c r="A18" s="266"/>
      <c r="B18" s="266"/>
      <c r="C18" s="269"/>
      <c r="D18" s="256" t="s">
        <v>37</v>
      </c>
      <c r="E18" s="255" t="s">
        <v>41</v>
      </c>
      <c r="F18" s="266"/>
      <c r="G18" s="266"/>
      <c r="H18" s="273"/>
    </row>
  </sheetData>
  <autoFilter ref="A1:E1" xr:uid="{59EC5B9C-7FA7-464B-9687-1EA35A35FE9A}">
    <sortState xmlns:xlrd2="http://schemas.microsoft.com/office/spreadsheetml/2017/richdata2" ref="A2:E15">
      <sortCondition sortBy="cellColor" ref="D1" dxfId="0"/>
    </sortState>
  </autoFilter>
  <mergeCells count="15">
    <mergeCell ref="A2:A18"/>
    <mergeCell ref="C2:C9"/>
    <mergeCell ref="H2:H5"/>
    <mergeCell ref="F2:F9"/>
    <mergeCell ref="G2:G9"/>
    <mergeCell ref="H6:H9"/>
    <mergeCell ref="C10:C15"/>
    <mergeCell ref="C16:C18"/>
    <mergeCell ref="H16:H18"/>
    <mergeCell ref="F16:F18"/>
    <mergeCell ref="G16:G18"/>
    <mergeCell ref="H10:H15"/>
    <mergeCell ref="F10:F15"/>
    <mergeCell ref="G10:G15"/>
    <mergeCell ref="B2:B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890E-46B0-4D63-9DC4-C342DC96C6C2}">
  <dimension ref="B1:X119"/>
  <sheetViews>
    <sheetView topLeftCell="A119" zoomScale="60" zoomScaleNormal="60" workbookViewId="0">
      <selection activeCell="J116" sqref="J116"/>
    </sheetView>
  </sheetViews>
  <sheetFormatPr defaultColWidth="11.453125" defaultRowHeight="53.25" customHeight="1" x14ac:dyDescent="0.35"/>
  <cols>
    <col min="3" max="3" width="20.26953125" customWidth="1"/>
  </cols>
  <sheetData>
    <row r="1" spans="2:24" ht="53.25" customHeight="1" thickBot="1" x14ac:dyDescent="0.4">
      <c r="D1" s="225" t="s">
        <v>60</v>
      </c>
      <c r="E1" s="226" t="s">
        <v>61</v>
      </c>
      <c r="F1" s="226" t="s">
        <v>62</v>
      </c>
      <c r="G1" s="223" t="s">
        <v>63</v>
      </c>
      <c r="H1" s="223" t="s">
        <v>64</v>
      </c>
      <c r="I1" s="223" t="s">
        <v>65</v>
      </c>
      <c r="J1" s="223" t="s">
        <v>66</v>
      </c>
      <c r="K1" s="223" t="s">
        <v>67</v>
      </c>
      <c r="L1" s="223" t="s">
        <v>68</v>
      </c>
      <c r="M1" s="223" t="s">
        <v>69</v>
      </c>
      <c r="N1" s="223" t="s">
        <v>70</v>
      </c>
      <c r="O1" s="223" t="s">
        <v>71</v>
      </c>
      <c r="P1" s="223" t="s">
        <v>72</v>
      </c>
      <c r="Q1" s="223" t="s">
        <v>73</v>
      </c>
      <c r="R1" s="223" t="s">
        <v>74</v>
      </c>
      <c r="S1" s="223" t="s">
        <v>75</v>
      </c>
      <c r="T1" s="223" t="s">
        <v>76</v>
      </c>
      <c r="U1" s="223" t="s">
        <v>77</v>
      </c>
      <c r="V1" s="223" t="s">
        <v>78</v>
      </c>
      <c r="W1" s="224" t="s">
        <v>118</v>
      </c>
      <c r="X1" s="222" t="s">
        <v>266</v>
      </c>
    </row>
    <row r="2" spans="2:24" ht="53.25" hidden="1" customHeight="1" thickBot="1" x14ac:dyDescent="0.4">
      <c r="B2" s="70" t="s">
        <v>115</v>
      </c>
      <c r="C2" s="71" t="s">
        <v>116</v>
      </c>
      <c r="D2" s="72" t="s">
        <v>60</v>
      </c>
      <c r="E2" s="73" t="s">
        <v>61</v>
      </c>
      <c r="F2" s="73" t="s">
        <v>62</v>
      </c>
      <c r="G2" s="73" t="s">
        <v>63</v>
      </c>
      <c r="H2" s="73" t="s">
        <v>64</v>
      </c>
      <c r="I2" s="73" t="s">
        <v>65</v>
      </c>
      <c r="J2" s="73" t="s">
        <v>66</v>
      </c>
      <c r="K2" s="73" t="s">
        <v>67</v>
      </c>
      <c r="L2" s="73" t="s">
        <v>68</v>
      </c>
      <c r="M2" s="73" t="s">
        <v>69</v>
      </c>
      <c r="N2" s="73" t="s">
        <v>70</v>
      </c>
      <c r="O2" s="73" t="s">
        <v>71</v>
      </c>
      <c r="P2" s="73" t="s">
        <v>72</v>
      </c>
      <c r="Q2" s="73" t="s">
        <v>73</v>
      </c>
      <c r="R2" s="73" t="s">
        <v>74</v>
      </c>
      <c r="S2" s="73" t="s">
        <v>75</v>
      </c>
      <c r="T2" s="73" t="s">
        <v>76</v>
      </c>
      <c r="U2" s="73" t="s">
        <v>77</v>
      </c>
      <c r="V2" s="73" t="s">
        <v>78</v>
      </c>
      <c r="W2" s="74" t="s">
        <v>118</v>
      </c>
    </row>
    <row r="3" spans="2:24" ht="31" x14ac:dyDescent="0.35">
      <c r="B3" s="280" t="s">
        <v>80</v>
      </c>
      <c r="C3" s="54" t="s">
        <v>119</v>
      </c>
      <c r="D3" s="55"/>
      <c r="E3" s="56" t="s">
        <v>120</v>
      </c>
      <c r="F3" s="57" t="s">
        <v>121</v>
      </c>
      <c r="G3" s="58">
        <v>-0.1113320291163736</v>
      </c>
      <c r="H3" s="58">
        <v>-3.7839390436065219E-2</v>
      </c>
      <c r="I3" s="58">
        <v>-7.8208922756340699E-2</v>
      </c>
      <c r="J3" s="57" t="s">
        <v>122</v>
      </c>
      <c r="K3" s="58">
        <v>-0.11367748882125327</v>
      </c>
      <c r="L3" s="58">
        <v>-1.4771894145848355E-2</v>
      </c>
      <c r="M3" s="58">
        <v>-6.6215755774429647E-2</v>
      </c>
      <c r="N3" s="58">
        <v>-6.3703783824905852E-2</v>
      </c>
      <c r="O3" s="58">
        <v>1.017261889561008E-2</v>
      </c>
      <c r="P3" s="58">
        <v>2.249250667467869E-2</v>
      </c>
      <c r="Q3" s="58">
        <v>-0.11364091794121381</v>
      </c>
      <c r="R3" s="58">
        <v>0.16477702324811919</v>
      </c>
      <c r="S3" s="58">
        <v>-5.9784655834866406E-3</v>
      </c>
      <c r="T3" s="58">
        <v>0.11834638684202052</v>
      </c>
      <c r="U3" s="58">
        <v>0.19285713139819657</v>
      </c>
      <c r="V3" s="58">
        <v>-0.11540853026088435</v>
      </c>
      <c r="W3" s="59">
        <v>-0.15248226291995948</v>
      </c>
    </row>
    <row r="4" spans="2:24" ht="16" thickBot="1" x14ac:dyDescent="0.4">
      <c r="B4" s="281"/>
      <c r="C4" s="53" t="s">
        <v>123</v>
      </c>
      <c r="D4" s="47"/>
      <c r="E4" s="48">
        <v>1.5303334948155035E-8</v>
      </c>
      <c r="F4" s="46">
        <v>1.8191199897104639E-2</v>
      </c>
      <c r="G4" s="46">
        <v>0.27013339617839516</v>
      </c>
      <c r="H4" s="46">
        <v>0.70857509665194862</v>
      </c>
      <c r="I4" s="46">
        <v>0.43926074836030604</v>
      </c>
      <c r="J4" s="46">
        <v>3.2531894546737293E-2</v>
      </c>
      <c r="K4" s="46">
        <v>0.26010723035202604</v>
      </c>
      <c r="L4" s="46">
        <v>0.88402425843281063</v>
      </c>
      <c r="M4" s="46">
        <v>0.51275655465906922</v>
      </c>
      <c r="N4" s="46">
        <v>0.52891134529727279</v>
      </c>
      <c r="O4" s="46">
        <v>0.91998721539908657</v>
      </c>
      <c r="P4" s="46">
        <v>0.82421635080390943</v>
      </c>
      <c r="Q4" s="46">
        <v>0.26026158760327744</v>
      </c>
      <c r="R4" s="46">
        <v>0.10136480966776201</v>
      </c>
      <c r="S4" s="46">
        <v>0.95292539865237158</v>
      </c>
      <c r="T4" s="46">
        <v>0.24091161739709016</v>
      </c>
      <c r="U4" s="46">
        <v>5.4553823186100012E-2</v>
      </c>
      <c r="V4" s="46">
        <v>0.25287219660110943</v>
      </c>
      <c r="W4" s="61">
        <v>0.12989321628179185</v>
      </c>
    </row>
    <row r="5" spans="2:24" ht="31" x14ac:dyDescent="0.35">
      <c r="B5" s="280" t="s">
        <v>81</v>
      </c>
      <c r="C5" s="54" t="s">
        <v>119</v>
      </c>
      <c r="D5" s="259" t="s">
        <v>267</v>
      </c>
      <c r="E5" s="55"/>
      <c r="F5" s="56" t="s">
        <v>125</v>
      </c>
      <c r="G5" s="58">
        <v>-0.18453880882093232</v>
      </c>
      <c r="H5" s="57" t="s">
        <v>126</v>
      </c>
      <c r="I5" s="58">
        <v>-0.14933231968708852</v>
      </c>
      <c r="J5" s="58">
        <v>7.5977615901876112E-3</v>
      </c>
      <c r="K5" s="58">
        <v>-0.18084990451228364</v>
      </c>
      <c r="L5" s="57" t="s">
        <v>127</v>
      </c>
      <c r="M5" s="58">
        <v>-0.17859082321315808</v>
      </c>
      <c r="N5" s="58">
        <v>-5.7060983149025753E-2</v>
      </c>
      <c r="O5" s="58">
        <v>-0.1552221852432065</v>
      </c>
      <c r="P5" s="58">
        <v>-2.258913825238992E-2</v>
      </c>
      <c r="Q5" s="58">
        <v>-0.18689108095103774</v>
      </c>
      <c r="R5" s="58">
        <v>0.10749738472460366</v>
      </c>
      <c r="S5" s="58">
        <v>-0.1776522051140228</v>
      </c>
      <c r="T5" s="58">
        <v>-1.6538760712996616E-2</v>
      </c>
      <c r="U5" s="58">
        <v>0.15606539452539064</v>
      </c>
      <c r="V5" s="57" t="s">
        <v>128</v>
      </c>
      <c r="W5" s="63" t="s">
        <v>129</v>
      </c>
    </row>
    <row r="6" spans="2:24" ht="16" thickBot="1" x14ac:dyDescent="0.4">
      <c r="B6" s="281"/>
      <c r="C6" s="53" t="s">
        <v>123</v>
      </c>
      <c r="D6" s="260">
        <v>1.5303334948155035E-8</v>
      </c>
      <c r="E6" s="47"/>
      <c r="F6" s="48">
        <v>4.205849813881937E-10</v>
      </c>
      <c r="G6" s="46">
        <v>6.6061423456264257E-2</v>
      </c>
      <c r="H6" s="46">
        <v>1.4449795832822661E-2</v>
      </c>
      <c r="I6" s="46">
        <v>0.13810714050769152</v>
      </c>
      <c r="J6" s="46">
        <v>0.94019604497331966</v>
      </c>
      <c r="K6" s="46">
        <v>7.1759582880310591E-2</v>
      </c>
      <c r="L6" s="46">
        <v>3.528533250145309E-2</v>
      </c>
      <c r="M6" s="46">
        <v>7.5440575649756397E-2</v>
      </c>
      <c r="N6" s="46">
        <v>0.57282518348189271</v>
      </c>
      <c r="O6" s="46">
        <v>0.12305680505865493</v>
      </c>
      <c r="P6" s="46">
        <v>0.82347338315702334</v>
      </c>
      <c r="Q6" s="46">
        <v>6.2623623204415987E-2</v>
      </c>
      <c r="R6" s="46">
        <v>0.28708094627676128</v>
      </c>
      <c r="S6" s="46">
        <v>7.7013931613386322E-2</v>
      </c>
      <c r="T6" s="46">
        <v>0.87026693689840684</v>
      </c>
      <c r="U6" s="46">
        <v>0.1210095710114157</v>
      </c>
      <c r="V6" s="46">
        <v>8.9903811127843656E-3</v>
      </c>
      <c r="W6" s="61">
        <v>7.9065468959190113E-3</v>
      </c>
    </row>
    <row r="7" spans="2:24" ht="31" x14ac:dyDescent="0.35">
      <c r="B7" s="280" t="s">
        <v>82</v>
      </c>
      <c r="C7" s="54" t="s">
        <v>119</v>
      </c>
      <c r="D7" s="75" t="s">
        <v>121</v>
      </c>
      <c r="E7" s="259" t="s">
        <v>268</v>
      </c>
      <c r="F7" s="55"/>
      <c r="G7" s="57" t="s">
        <v>131</v>
      </c>
      <c r="H7" s="57" t="s">
        <v>132</v>
      </c>
      <c r="I7" s="58">
        <v>3.5261464637954792E-2</v>
      </c>
      <c r="J7" s="58">
        <v>-0.12703373980028829</v>
      </c>
      <c r="K7" s="57" t="s">
        <v>133</v>
      </c>
      <c r="L7" s="58">
        <v>9.4517351122978599E-2</v>
      </c>
      <c r="M7" s="57" t="s">
        <v>134</v>
      </c>
      <c r="N7" s="58">
        <v>-2.8861623933058776E-2</v>
      </c>
      <c r="O7" s="58">
        <v>0.15500557239052229</v>
      </c>
      <c r="P7" s="58">
        <v>-0.11446059812662676</v>
      </c>
      <c r="Q7" s="58">
        <v>0.1770237472640889</v>
      </c>
      <c r="R7" s="58">
        <v>-0.10673576834604898</v>
      </c>
      <c r="S7" s="57" t="s">
        <v>135</v>
      </c>
      <c r="T7" s="58">
        <v>-3.659590477298616E-2</v>
      </c>
      <c r="U7" s="57" t="s">
        <v>136</v>
      </c>
      <c r="V7" s="57" t="s">
        <v>137</v>
      </c>
      <c r="W7" s="64" t="s">
        <v>138</v>
      </c>
    </row>
    <row r="8" spans="2:24" ht="16" thickBot="1" x14ac:dyDescent="0.4">
      <c r="B8" s="281"/>
      <c r="C8" s="53" t="s">
        <v>123</v>
      </c>
      <c r="D8" s="76">
        <v>1.8191199897104639E-2</v>
      </c>
      <c r="E8" s="260">
        <v>4.205849813881937E-10</v>
      </c>
      <c r="F8" s="47"/>
      <c r="G8" s="46">
        <v>9.7866202510085744E-3</v>
      </c>
      <c r="H8" s="46">
        <v>1.6994027007492283E-2</v>
      </c>
      <c r="I8" s="46">
        <v>0.7276225911270493</v>
      </c>
      <c r="J8" s="46">
        <v>0.20785858850297251</v>
      </c>
      <c r="K8" s="46">
        <v>3.5833237010471967E-3</v>
      </c>
      <c r="L8" s="46">
        <v>0.34958913443768336</v>
      </c>
      <c r="M8" s="46">
        <v>2.6061501293086233E-2</v>
      </c>
      <c r="N8" s="46">
        <v>0.7756081331896183</v>
      </c>
      <c r="O8" s="46">
        <v>0.12358699624414776</v>
      </c>
      <c r="P8" s="46">
        <v>0.25681687278533194</v>
      </c>
      <c r="Q8" s="46">
        <v>7.8082021373755223E-2</v>
      </c>
      <c r="R8" s="46">
        <v>0.29052929396649574</v>
      </c>
      <c r="S8" s="46">
        <v>3.5127322924405277E-2</v>
      </c>
      <c r="T8" s="46">
        <v>0.71774128038526686</v>
      </c>
      <c r="U8" s="46">
        <v>1.9734471361931537E-2</v>
      </c>
      <c r="V8" s="46">
        <v>4.6246645449710591E-2</v>
      </c>
      <c r="W8" s="61">
        <v>2.3624639140701554E-2</v>
      </c>
    </row>
    <row r="9" spans="2:24" ht="31" x14ac:dyDescent="0.35">
      <c r="B9" s="280" t="s">
        <v>83</v>
      </c>
      <c r="C9" s="54" t="s">
        <v>119</v>
      </c>
      <c r="D9" s="77">
        <v>-0.1113320291163736</v>
      </c>
      <c r="E9" s="77">
        <v>-0.18453880882093232</v>
      </c>
      <c r="F9" s="75" t="s">
        <v>131</v>
      </c>
      <c r="G9" s="55"/>
      <c r="H9" s="56" t="s">
        <v>139</v>
      </c>
      <c r="I9" s="58">
        <v>4.0878131384780629E-2</v>
      </c>
      <c r="J9" s="58">
        <v>-7.4465220980226662E-2</v>
      </c>
      <c r="K9" s="57" t="s">
        <v>140</v>
      </c>
      <c r="L9" s="57" t="s">
        <v>141</v>
      </c>
      <c r="M9" s="57" t="s">
        <v>142</v>
      </c>
      <c r="N9" s="58">
        <v>8.7315162533113722E-2</v>
      </c>
      <c r="O9" s="57" t="s">
        <v>143</v>
      </c>
      <c r="P9" s="58">
        <v>-4.8377075062760254E-2</v>
      </c>
      <c r="Q9" s="57" t="s">
        <v>144</v>
      </c>
      <c r="R9" s="58">
        <v>0.1165037598910441</v>
      </c>
      <c r="S9" s="57" t="s">
        <v>145</v>
      </c>
      <c r="T9" s="58">
        <v>4.2781495196019217E-2</v>
      </c>
      <c r="U9" s="58">
        <v>3.3592040941433032E-2</v>
      </c>
      <c r="V9" s="57" t="s">
        <v>146</v>
      </c>
      <c r="W9" s="64" t="s">
        <v>147</v>
      </c>
    </row>
    <row r="10" spans="2:24" ht="16" thickBot="1" x14ac:dyDescent="0.4">
      <c r="B10" s="281"/>
      <c r="C10" s="53" t="s">
        <v>123</v>
      </c>
      <c r="D10" s="76">
        <v>0.27013339617839516</v>
      </c>
      <c r="E10" s="76">
        <v>6.6061423456264257E-2</v>
      </c>
      <c r="F10" s="76">
        <v>9.7866202510085744E-3</v>
      </c>
      <c r="G10" s="47"/>
      <c r="H10" s="48">
        <v>5.3052478550186062E-11</v>
      </c>
      <c r="I10" s="46">
        <v>0.68635186864263387</v>
      </c>
      <c r="J10" s="46">
        <v>0.46154009500743198</v>
      </c>
      <c r="K10" s="48">
        <v>4.8746117545568225E-6</v>
      </c>
      <c r="L10" s="46">
        <v>6.340680662844855E-4</v>
      </c>
      <c r="M10" s="48">
        <v>6.9761871603402004E-7</v>
      </c>
      <c r="N10" s="46">
        <v>0.38768384512206078</v>
      </c>
      <c r="O10" s="48">
        <v>9.6982979398699878E-5</v>
      </c>
      <c r="P10" s="46">
        <v>0.63267257910839569</v>
      </c>
      <c r="Q10" s="48">
        <v>2.8727800694527585E-5</v>
      </c>
      <c r="R10" s="46">
        <v>0.24836656155462905</v>
      </c>
      <c r="S10" s="46">
        <v>8.2648789720077807E-4</v>
      </c>
      <c r="T10" s="46">
        <v>0.67256534906214638</v>
      </c>
      <c r="U10" s="46">
        <v>0.74004729286955062</v>
      </c>
      <c r="V10" s="46">
        <v>1.3442293545086817E-2</v>
      </c>
      <c r="W10" s="65">
        <v>4.2008645216427257E-4</v>
      </c>
    </row>
    <row r="11" spans="2:24" ht="31" x14ac:dyDescent="0.35">
      <c r="B11" s="280" t="s">
        <v>84</v>
      </c>
      <c r="C11" s="54" t="s">
        <v>119</v>
      </c>
      <c r="D11" s="77">
        <v>-3.7839390436065219E-2</v>
      </c>
      <c r="E11" s="75" t="s">
        <v>126</v>
      </c>
      <c r="F11" s="75" t="s">
        <v>132</v>
      </c>
      <c r="G11" s="75" t="s">
        <v>139</v>
      </c>
      <c r="H11" s="55"/>
      <c r="I11" s="58">
        <v>-2.4848874945417015E-2</v>
      </c>
      <c r="J11" s="58">
        <v>-4.4038611395031686E-2</v>
      </c>
      <c r="K11" s="57" t="s">
        <v>148</v>
      </c>
      <c r="L11" s="57" t="s">
        <v>149</v>
      </c>
      <c r="M11" s="57" t="s">
        <v>150</v>
      </c>
      <c r="N11" s="58">
        <v>-8.8619428690108665E-2</v>
      </c>
      <c r="O11" s="57" t="s">
        <v>151</v>
      </c>
      <c r="P11" s="58">
        <v>2.4119153509747387E-2</v>
      </c>
      <c r="Q11" s="57" t="s">
        <v>152</v>
      </c>
      <c r="R11" s="58">
        <v>0.12020959064893449</v>
      </c>
      <c r="S11" s="57" t="s">
        <v>153</v>
      </c>
      <c r="T11" s="58">
        <v>6.165674174936913E-2</v>
      </c>
      <c r="U11" s="58">
        <v>1.8828934388505757E-3</v>
      </c>
      <c r="V11" s="57" t="s">
        <v>154</v>
      </c>
      <c r="W11" s="64" t="s">
        <v>155</v>
      </c>
    </row>
    <row r="12" spans="2:24" ht="16" thickBot="1" x14ac:dyDescent="0.4">
      <c r="B12" s="281"/>
      <c r="C12" s="53" t="s">
        <v>123</v>
      </c>
      <c r="D12" s="76">
        <v>0.70857509665194862</v>
      </c>
      <c r="E12" s="76">
        <v>1.4449795832822661E-2</v>
      </c>
      <c r="F12" s="76">
        <v>1.6994027007492283E-2</v>
      </c>
      <c r="G12" s="76">
        <v>5.3052478550186062E-11</v>
      </c>
      <c r="H12" s="47"/>
      <c r="I12" s="46">
        <v>0.80614478215162244</v>
      </c>
      <c r="J12" s="46">
        <v>0.66351848247852141</v>
      </c>
      <c r="K12" s="48">
        <v>4.6333970262009086E-4</v>
      </c>
      <c r="L12" s="46">
        <v>1.0567485272309125E-3</v>
      </c>
      <c r="M12" s="48">
        <v>2.5626206614642687E-7</v>
      </c>
      <c r="N12" s="46">
        <v>0.38060649346153963</v>
      </c>
      <c r="O12" s="48">
        <v>1.9411658457599363E-5</v>
      </c>
      <c r="P12" s="46">
        <v>0.81173078481877425</v>
      </c>
      <c r="Q12" s="48">
        <v>4.5500657925985165E-5</v>
      </c>
      <c r="R12" s="46">
        <v>0.23353266300854195</v>
      </c>
      <c r="S12" s="46">
        <v>1.4790761172441837E-3</v>
      </c>
      <c r="T12" s="46">
        <v>0.54226208937481335</v>
      </c>
      <c r="U12" s="46">
        <v>0.98516640791793375</v>
      </c>
      <c r="V12" s="46">
        <v>1.8432317273511898E-3</v>
      </c>
      <c r="W12" s="65">
        <v>1.5602000340708574E-4</v>
      </c>
    </row>
    <row r="13" spans="2:24" ht="31" x14ac:dyDescent="0.35">
      <c r="B13" s="280" t="s">
        <v>85</v>
      </c>
      <c r="C13" s="54" t="s">
        <v>119</v>
      </c>
      <c r="D13" s="77">
        <v>-7.8208922756340699E-2</v>
      </c>
      <c r="E13" s="77">
        <v>-0.14933231968708852</v>
      </c>
      <c r="F13" s="77">
        <v>3.5261464637954792E-2</v>
      </c>
      <c r="G13" s="77">
        <v>4.0878131384780629E-2</v>
      </c>
      <c r="H13" s="77">
        <v>-2.4848874945417015E-2</v>
      </c>
      <c r="I13" s="55"/>
      <c r="J13" s="58">
        <v>-0.13109161224248481</v>
      </c>
      <c r="K13" s="58">
        <v>3.155175691035278E-2</v>
      </c>
      <c r="L13" s="58">
        <v>0.16784908316585009</v>
      </c>
      <c r="M13" s="58">
        <v>3.7347571870924051E-2</v>
      </c>
      <c r="N13" s="58">
        <v>0.13435826380294996</v>
      </c>
      <c r="O13" s="58">
        <v>9.1575654135651732E-2</v>
      </c>
      <c r="P13" s="58">
        <v>7.6315174270952357E-2</v>
      </c>
      <c r="Q13" s="58">
        <v>0.16970248596263846</v>
      </c>
      <c r="R13" s="58">
        <v>-4.5252957614173375E-2</v>
      </c>
      <c r="S13" s="57" t="s">
        <v>156</v>
      </c>
      <c r="T13" s="58">
        <v>6.8896186955080665E-2</v>
      </c>
      <c r="U13" s="58">
        <v>5.7342327780757457E-2</v>
      </c>
      <c r="V13" s="57" t="s">
        <v>156</v>
      </c>
      <c r="W13" s="64" t="s">
        <v>157</v>
      </c>
    </row>
    <row r="14" spans="2:24" ht="16" thickBot="1" x14ac:dyDescent="0.4">
      <c r="B14" s="281"/>
      <c r="C14" s="53" t="s">
        <v>123</v>
      </c>
      <c r="D14" s="76">
        <v>0.43926074836030604</v>
      </c>
      <c r="E14" s="76">
        <v>0.13810714050769152</v>
      </c>
      <c r="F14" s="76">
        <v>0.7276225911270493</v>
      </c>
      <c r="G14" s="76">
        <v>0.68635186864263387</v>
      </c>
      <c r="H14" s="76">
        <v>0.80614478215162244</v>
      </c>
      <c r="I14" s="47"/>
      <c r="J14" s="46">
        <v>0.19358284901500653</v>
      </c>
      <c r="K14" s="46">
        <v>0.75532300049207057</v>
      </c>
      <c r="L14" s="46">
        <v>9.5067228837893702E-2</v>
      </c>
      <c r="M14" s="46">
        <v>0.71219558977071085</v>
      </c>
      <c r="N14" s="46">
        <v>0.18261644186035628</v>
      </c>
      <c r="O14" s="46">
        <v>0.3648569206186284</v>
      </c>
      <c r="P14" s="46">
        <v>0.45045390214349035</v>
      </c>
      <c r="Q14" s="46">
        <v>9.141971768418225E-2</v>
      </c>
      <c r="R14" s="46">
        <v>0.65482502125664088</v>
      </c>
      <c r="S14" s="46">
        <v>2.1166626040301548E-2</v>
      </c>
      <c r="T14" s="46">
        <v>0.49580196793184439</v>
      </c>
      <c r="U14" s="46">
        <v>0.57093125855525284</v>
      </c>
      <c r="V14" s="46">
        <v>2.1228606610453792E-2</v>
      </c>
      <c r="W14" s="61">
        <v>2.4598146831388027E-3</v>
      </c>
    </row>
    <row r="15" spans="2:24" ht="31" x14ac:dyDescent="0.35">
      <c r="B15" s="280" t="s">
        <v>86</v>
      </c>
      <c r="C15" s="54" t="s">
        <v>119</v>
      </c>
      <c r="D15" s="75" t="s">
        <v>122</v>
      </c>
      <c r="E15" s="77">
        <v>7.5977615901876112E-3</v>
      </c>
      <c r="F15" s="77">
        <v>-0.12703373980028829</v>
      </c>
      <c r="G15" s="77">
        <v>-7.4465220980226662E-2</v>
      </c>
      <c r="H15" s="77">
        <v>-4.4038611395031686E-2</v>
      </c>
      <c r="I15" s="77">
        <v>-0.13109161224248481</v>
      </c>
      <c r="J15" s="55"/>
      <c r="K15" s="58">
        <v>-0.15325835596313989</v>
      </c>
      <c r="L15" s="58">
        <v>-3.9640186229587877E-2</v>
      </c>
      <c r="M15" s="58">
        <v>-6.1679670656523064E-2</v>
      </c>
      <c r="N15" s="58">
        <v>-4.3591299835525153E-3</v>
      </c>
      <c r="O15" s="58">
        <v>-0.11122614338528054</v>
      </c>
      <c r="P15" s="58">
        <v>0.188638380551679</v>
      </c>
      <c r="Q15" s="58">
        <v>-0.19274490800151287</v>
      </c>
      <c r="R15" s="57" t="s">
        <v>158</v>
      </c>
      <c r="S15" s="58">
        <v>-0.14223877170610741</v>
      </c>
      <c r="T15" s="58">
        <v>3.6217571889457676E-3</v>
      </c>
      <c r="U15" s="57" t="s">
        <v>159</v>
      </c>
      <c r="V15" s="58">
        <v>-0.11154778658454449</v>
      </c>
      <c r="W15" s="59">
        <v>-0.11668752846772736</v>
      </c>
    </row>
    <row r="16" spans="2:24" ht="16" thickBot="1" x14ac:dyDescent="0.4">
      <c r="B16" s="281"/>
      <c r="C16" s="53" t="s">
        <v>123</v>
      </c>
      <c r="D16" s="76">
        <v>3.2531894546737293E-2</v>
      </c>
      <c r="E16" s="76">
        <v>0.94019604497331966</v>
      </c>
      <c r="F16" s="76">
        <v>0.20785858850297251</v>
      </c>
      <c r="G16" s="76">
        <v>0.46154009500743198</v>
      </c>
      <c r="H16" s="76">
        <v>0.66351848247852141</v>
      </c>
      <c r="I16" s="76">
        <v>0.19358284901500653</v>
      </c>
      <c r="J16" s="47"/>
      <c r="K16" s="46">
        <v>0.12792796748675733</v>
      </c>
      <c r="L16" s="46">
        <v>0.69537442379265846</v>
      </c>
      <c r="M16" s="46">
        <v>0.54211163657487815</v>
      </c>
      <c r="N16" s="46">
        <v>0.96566689991315147</v>
      </c>
      <c r="O16" s="46">
        <v>0.2705921003177606</v>
      </c>
      <c r="P16" s="46">
        <v>6.0165436305392367E-2</v>
      </c>
      <c r="Q16" s="46">
        <v>5.4697326455922186E-2</v>
      </c>
      <c r="R16" s="46">
        <v>3.3473099314312728E-2</v>
      </c>
      <c r="S16" s="46">
        <v>0.1580401987499046</v>
      </c>
      <c r="T16" s="46">
        <v>0.97147186273459629</v>
      </c>
      <c r="U16" s="46">
        <v>2.4306801433749588E-2</v>
      </c>
      <c r="V16" s="46">
        <v>0.26920034594633563</v>
      </c>
      <c r="W16" s="61">
        <v>0.24761601290978982</v>
      </c>
    </row>
    <row r="17" spans="2:23" ht="31" x14ac:dyDescent="0.35">
      <c r="B17" s="280" t="s">
        <v>87</v>
      </c>
      <c r="C17" s="54" t="s">
        <v>119</v>
      </c>
      <c r="D17" s="77">
        <v>-0.11367748882125327</v>
      </c>
      <c r="E17" s="77">
        <v>-0.18084990451228364</v>
      </c>
      <c r="F17" s="75" t="s">
        <v>133</v>
      </c>
      <c r="G17" s="75" t="s">
        <v>140</v>
      </c>
      <c r="H17" s="75" t="s">
        <v>148</v>
      </c>
      <c r="I17" s="77">
        <v>3.155175691035278E-2</v>
      </c>
      <c r="J17" s="77">
        <v>-0.15325835596313989</v>
      </c>
      <c r="K17" s="55"/>
      <c r="L17" s="56" t="s">
        <v>160</v>
      </c>
      <c r="M17" s="56" t="s">
        <v>161</v>
      </c>
      <c r="N17" s="58">
        <v>-0.12409205947875382</v>
      </c>
      <c r="O17" s="56" t="s">
        <v>162</v>
      </c>
      <c r="P17" s="57" t="s">
        <v>163</v>
      </c>
      <c r="Q17" s="56" t="s">
        <v>164</v>
      </c>
      <c r="R17" s="58">
        <v>9.9408231874930836E-2</v>
      </c>
      <c r="S17" s="56" t="s">
        <v>165</v>
      </c>
      <c r="T17" s="57" t="s">
        <v>166</v>
      </c>
      <c r="U17" s="58">
        <v>1.1350696030481488E-2</v>
      </c>
      <c r="V17" s="56" t="s">
        <v>167</v>
      </c>
      <c r="W17" s="66" t="s">
        <v>168</v>
      </c>
    </row>
    <row r="18" spans="2:23" ht="16" thickBot="1" x14ac:dyDescent="0.4">
      <c r="B18" s="281"/>
      <c r="C18" s="53" t="s">
        <v>123</v>
      </c>
      <c r="D18" s="76">
        <v>0.26010723035202604</v>
      </c>
      <c r="E18" s="76">
        <v>7.1759582880310591E-2</v>
      </c>
      <c r="F18" s="76">
        <v>3.5833237010471967E-3</v>
      </c>
      <c r="G18" s="76">
        <v>4.8746117545568225E-6</v>
      </c>
      <c r="H18" s="76">
        <v>4.6333970262009086E-4</v>
      </c>
      <c r="I18" s="76">
        <v>0.75532300049207057</v>
      </c>
      <c r="J18" s="76">
        <v>0.12792796748675733</v>
      </c>
      <c r="K18" s="47"/>
      <c r="L18" s="48">
        <v>1.0200838512337255E-10</v>
      </c>
      <c r="M18" s="48">
        <v>3.7616967147818336E-12</v>
      </c>
      <c r="N18" s="46">
        <v>0.21866717710494374</v>
      </c>
      <c r="O18" s="48">
        <v>2.432040811893731E-10</v>
      </c>
      <c r="P18" s="46">
        <v>4.3179767326490759E-2</v>
      </c>
      <c r="Q18" s="48">
        <v>1.3806363644515575E-12</v>
      </c>
      <c r="R18" s="46">
        <v>0.3251035887155953</v>
      </c>
      <c r="S18" s="48">
        <v>2.2943243565945656E-8</v>
      </c>
      <c r="T18" s="46">
        <v>1.0307883217853142E-2</v>
      </c>
      <c r="U18" s="46">
        <v>0.91075720548573214</v>
      </c>
      <c r="V18" s="48">
        <v>5.7429917361302296E-9</v>
      </c>
      <c r="W18" s="65">
        <v>1.3415630798340574E-12</v>
      </c>
    </row>
    <row r="19" spans="2:23" ht="31" x14ac:dyDescent="0.35">
      <c r="B19" s="280" t="s">
        <v>88</v>
      </c>
      <c r="C19" s="54" t="s">
        <v>119</v>
      </c>
      <c r="D19" s="77">
        <v>-1.4771894145848355E-2</v>
      </c>
      <c r="E19" s="75" t="s">
        <v>127</v>
      </c>
      <c r="F19" s="77">
        <v>9.4517351122978599E-2</v>
      </c>
      <c r="G19" s="75" t="s">
        <v>141</v>
      </c>
      <c r="H19" s="75" t="s">
        <v>149</v>
      </c>
      <c r="I19" s="77">
        <v>0.16784908316585009</v>
      </c>
      <c r="J19" s="77">
        <v>-3.9640186229587877E-2</v>
      </c>
      <c r="K19" s="75" t="s">
        <v>160</v>
      </c>
      <c r="L19" s="55"/>
      <c r="M19" s="56" t="s">
        <v>169</v>
      </c>
      <c r="N19" s="57" t="s">
        <v>170</v>
      </c>
      <c r="O19" s="56" t="s">
        <v>171</v>
      </c>
      <c r="P19" s="58">
        <v>-6.3850436772686883E-2</v>
      </c>
      <c r="Q19" s="56" t="s">
        <v>172</v>
      </c>
      <c r="R19" s="58">
        <v>0.15847591468091171</v>
      </c>
      <c r="S19" s="56" t="s">
        <v>173</v>
      </c>
      <c r="T19" s="57" t="s">
        <v>174</v>
      </c>
      <c r="U19" s="58">
        <v>0.16401603373642329</v>
      </c>
      <c r="V19" s="56" t="s">
        <v>175</v>
      </c>
      <c r="W19" s="66" t="s">
        <v>176</v>
      </c>
    </row>
    <row r="20" spans="2:23" ht="16" thickBot="1" x14ac:dyDescent="0.4">
      <c r="B20" s="281"/>
      <c r="C20" s="53" t="s">
        <v>123</v>
      </c>
      <c r="D20" s="76">
        <v>0.88402425843281063</v>
      </c>
      <c r="E20" s="76">
        <v>3.528533250145309E-2</v>
      </c>
      <c r="F20" s="76">
        <v>0.34958913443768336</v>
      </c>
      <c r="G20" s="76">
        <v>6.340680662844855E-4</v>
      </c>
      <c r="H20" s="76">
        <v>1.0567485272309125E-3</v>
      </c>
      <c r="I20" s="76">
        <v>9.5067228837893702E-2</v>
      </c>
      <c r="J20" s="76">
        <v>0.69537442379265846</v>
      </c>
      <c r="K20" s="76">
        <v>1.0200838512337255E-10</v>
      </c>
      <c r="L20" s="47"/>
      <c r="M20" s="48">
        <v>2.6454808165179565E-12</v>
      </c>
      <c r="N20" s="46">
        <v>3.0911443040797293E-2</v>
      </c>
      <c r="O20" s="48">
        <v>1.2374158369300427E-11</v>
      </c>
      <c r="P20" s="46">
        <v>0.52796124158468671</v>
      </c>
      <c r="Q20" s="48">
        <v>2.5154555378996481E-8</v>
      </c>
      <c r="R20" s="46">
        <v>0.1153016613696702</v>
      </c>
      <c r="S20" s="48">
        <v>1.0423391244512586E-9</v>
      </c>
      <c r="T20" s="48">
        <v>1.0785878603909405E-4</v>
      </c>
      <c r="U20" s="46">
        <v>0.10297426958060497</v>
      </c>
      <c r="V20" s="48">
        <v>4.362841760842687E-11</v>
      </c>
      <c r="W20" s="65">
        <v>1.2092063909653903E-9</v>
      </c>
    </row>
    <row r="21" spans="2:23" ht="31" x14ac:dyDescent="0.35">
      <c r="B21" s="280" t="s">
        <v>89</v>
      </c>
      <c r="C21" s="54" t="s">
        <v>119</v>
      </c>
      <c r="D21" s="77">
        <v>-6.6215755774429647E-2</v>
      </c>
      <c r="E21" s="77">
        <v>-0.17859082321315808</v>
      </c>
      <c r="F21" s="75" t="s">
        <v>134</v>
      </c>
      <c r="G21" s="75" t="s">
        <v>142</v>
      </c>
      <c r="H21" s="75" t="s">
        <v>150</v>
      </c>
      <c r="I21" s="77">
        <v>3.7347571870924051E-2</v>
      </c>
      <c r="J21" s="77">
        <v>-6.1679670656523064E-2</v>
      </c>
      <c r="K21" s="75" t="s">
        <v>161</v>
      </c>
      <c r="L21" s="75" t="s">
        <v>169</v>
      </c>
      <c r="M21" s="55"/>
      <c r="N21" s="58">
        <v>-0.15074667183508544</v>
      </c>
      <c r="O21" s="56" t="s">
        <v>177</v>
      </c>
      <c r="P21" s="58">
        <v>2.3605177944577192E-2</v>
      </c>
      <c r="Q21" s="56" t="s">
        <v>171</v>
      </c>
      <c r="R21" s="57" t="s">
        <v>178</v>
      </c>
      <c r="S21" s="56" t="s">
        <v>179</v>
      </c>
      <c r="T21" s="57" t="s">
        <v>180</v>
      </c>
      <c r="U21" s="58">
        <v>-3.7820645296877974E-2</v>
      </c>
      <c r="V21" s="56" t="s">
        <v>181</v>
      </c>
      <c r="W21" s="66" t="s">
        <v>182</v>
      </c>
    </row>
    <row r="22" spans="2:23" ht="16" thickBot="1" x14ac:dyDescent="0.4">
      <c r="B22" s="281"/>
      <c r="C22" s="53" t="s">
        <v>123</v>
      </c>
      <c r="D22" s="76">
        <v>0.51275655465906922</v>
      </c>
      <c r="E22" s="76">
        <v>7.5440575649756397E-2</v>
      </c>
      <c r="F22" s="76">
        <v>2.6061501293086233E-2</v>
      </c>
      <c r="G22" s="76">
        <v>6.9761871603402004E-7</v>
      </c>
      <c r="H22" s="76">
        <v>2.5626206614642687E-7</v>
      </c>
      <c r="I22" s="76">
        <v>0.71219558977071085</v>
      </c>
      <c r="J22" s="76">
        <v>0.54211163657487815</v>
      </c>
      <c r="K22" s="76">
        <v>3.7616967147818336E-12</v>
      </c>
      <c r="L22" s="76">
        <v>2.6454808165179565E-12</v>
      </c>
      <c r="M22" s="47"/>
      <c r="N22" s="46">
        <v>0.13437155251546354</v>
      </c>
      <c r="O22" s="48">
        <v>3.0119044723069215E-12</v>
      </c>
      <c r="P22" s="46">
        <v>0.81567094639107052</v>
      </c>
      <c r="Q22" s="48">
        <v>1.2472420786657549E-11</v>
      </c>
      <c r="R22" s="46">
        <v>1.0795312875394914E-2</v>
      </c>
      <c r="S22" s="48">
        <v>6.1546996550712115E-12</v>
      </c>
      <c r="T22" s="48">
        <v>1.901179168165447E-4</v>
      </c>
      <c r="U22" s="46">
        <v>0.70871296970990394</v>
      </c>
      <c r="V22" s="48">
        <v>1.8328680010462546E-8</v>
      </c>
      <c r="W22" s="65">
        <v>7.8426767558217291E-12</v>
      </c>
    </row>
    <row r="23" spans="2:23" ht="31" x14ac:dyDescent="0.35">
      <c r="B23" s="280" t="s">
        <v>90</v>
      </c>
      <c r="C23" s="54" t="s">
        <v>119</v>
      </c>
      <c r="D23" s="77">
        <v>-6.3703783824905852E-2</v>
      </c>
      <c r="E23" s="77">
        <v>-5.7060983149025753E-2</v>
      </c>
      <c r="F23" s="77">
        <v>-2.8861623933058776E-2</v>
      </c>
      <c r="G23" s="77">
        <v>8.7315162533113722E-2</v>
      </c>
      <c r="H23" s="77">
        <v>-8.8619428690108665E-2</v>
      </c>
      <c r="I23" s="77">
        <v>0.13435826380294996</v>
      </c>
      <c r="J23" s="77">
        <v>-4.3591299835525153E-3</v>
      </c>
      <c r="K23" s="77">
        <v>-0.12409205947875382</v>
      </c>
      <c r="L23" s="75" t="s">
        <v>170</v>
      </c>
      <c r="M23" s="77">
        <v>-0.15074667183508544</v>
      </c>
      <c r="N23" s="55"/>
      <c r="O23" s="58">
        <v>3.9706932573977827E-3</v>
      </c>
      <c r="P23" s="57" t="s">
        <v>183</v>
      </c>
      <c r="Q23" s="58">
        <v>0.10457776925599534</v>
      </c>
      <c r="R23" s="58">
        <v>0.14504422494594843</v>
      </c>
      <c r="S23" s="58">
        <v>7.6596438178224882E-2</v>
      </c>
      <c r="T23" s="58">
        <v>1.3509659271016463E-2</v>
      </c>
      <c r="U23" s="58">
        <v>5.311739949923509E-3</v>
      </c>
      <c r="V23" s="58">
        <v>-2.830692585361488E-2</v>
      </c>
      <c r="W23" s="59">
        <v>-0.18322939408871661</v>
      </c>
    </row>
    <row r="24" spans="2:23" ht="16" thickBot="1" x14ac:dyDescent="0.4">
      <c r="B24" s="281"/>
      <c r="C24" s="53" t="s">
        <v>123</v>
      </c>
      <c r="D24" s="76">
        <v>0.52891134529727279</v>
      </c>
      <c r="E24" s="76">
        <v>0.57282518348189271</v>
      </c>
      <c r="F24" s="76">
        <v>0.7756081331896183</v>
      </c>
      <c r="G24" s="76">
        <v>0.38768384512206078</v>
      </c>
      <c r="H24" s="76">
        <v>0.38060649346153963</v>
      </c>
      <c r="I24" s="76">
        <v>0.18261644186035628</v>
      </c>
      <c r="J24" s="76">
        <v>0.96566689991315147</v>
      </c>
      <c r="K24" s="76">
        <v>0.21866717710494374</v>
      </c>
      <c r="L24" s="76">
        <v>3.0911443040797293E-2</v>
      </c>
      <c r="M24" s="76">
        <v>0.13437155251546354</v>
      </c>
      <c r="N24" s="47"/>
      <c r="O24" s="46">
        <v>0.96872466161958459</v>
      </c>
      <c r="P24" s="46">
        <v>6.1560508144183493E-3</v>
      </c>
      <c r="Q24" s="46">
        <v>0.30044846880945641</v>
      </c>
      <c r="R24" s="46">
        <v>0.14991475891495312</v>
      </c>
      <c r="S24" s="46">
        <v>0.44878148065243817</v>
      </c>
      <c r="T24" s="46">
        <v>0.89387375063949437</v>
      </c>
      <c r="U24" s="46">
        <v>0.95817017881247812</v>
      </c>
      <c r="V24" s="46">
        <v>0.77981018953424186</v>
      </c>
      <c r="W24" s="61">
        <v>6.8040482668210736E-2</v>
      </c>
    </row>
    <row r="25" spans="2:23" ht="31" x14ac:dyDescent="0.35">
      <c r="B25" s="280" t="s">
        <v>91</v>
      </c>
      <c r="C25" s="54" t="s">
        <v>119</v>
      </c>
      <c r="D25" s="77">
        <v>1.017261889561008E-2</v>
      </c>
      <c r="E25" s="77">
        <v>-0.1552221852432065</v>
      </c>
      <c r="F25" s="77">
        <v>0.15500557239052229</v>
      </c>
      <c r="G25" s="75" t="s">
        <v>143</v>
      </c>
      <c r="H25" s="75" t="s">
        <v>151</v>
      </c>
      <c r="I25" s="77">
        <v>9.1575654135651732E-2</v>
      </c>
      <c r="J25" s="77">
        <v>-0.11122614338528054</v>
      </c>
      <c r="K25" s="75" t="s">
        <v>162</v>
      </c>
      <c r="L25" s="75" t="s">
        <v>171</v>
      </c>
      <c r="M25" s="75" t="s">
        <v>177</v>
      </c>
      <c r="N25" s="77">
        <v>3.9706932573977827E-3</v>
      </c>
      <c r="O25" s="55"/>
      <c r="P25" s="58">
        <v>2.2694402280046724E-2</v>
      </c>
      <c r="Q25" s="67" t="s">
        <v>184</v>
      </c>
      <c r="R25" s="58">
        <v>0.18572400818723611</v>
      </c>
      <c r="S25" s="56" t="s">
        <v>185</v>
      </c>
      <c r="T25" s="57" t="s">
        <v>186</v>
      </c>
      <c r="U25" s="57" t="s">
        <v>187</v>
      </c>
      <c r="V25" s="56" t="s">
        <v>188</v>
      </c>
      <c r="W25" s="66" t="s">
        <v>204</v>
      </c>
    </row>
    <row r="26" spans="2:23" ht="16" thickBot="1" x14ac:dyDescent="0.4">
      <c r="B26" s="281"/>
      <c r="C26" s="53" t="s">
        <v>123</v>
      </c>
      <c r="D26" s="76">
        <v>0.91998721539908657</v>
      </c>
      <c r="E26" s="76">
        <v>0.12305680505865493</v>
      </c>
      <c r="F26" s="76">
        <v>0.12358699624414776</v>
      </c>
      <c r="G26" s="76">
        <v>9.6982979398699878E-5</v>
      </c>
      <c r="H26" s="76">
        <v>1.9411658457599363E-5</v>
      </c>
      <c r="I26" s="76">
        <v>0.3648569206186284</v>
      </c>
      <c r="J26" s="76">
        <v>0.2705921003177606</v>
      </c>
      <c r="K26" s="76">
        <v>2.432040811893731E-10</v>
      </c>
      <c r="L26" s="76">
        <v>1.2374158369300427E-11</v>
      </c>
      <c r="M26" s="76">
        <v>3.0119044723069215E-12</v>
      </c>
      <c r="N26" s="76">
        <v>0.96872466161958459</v>
      </c>
      <c r="O26" s="47"/>
      <c r="P26" s="46">
        <v>0.82266422077745982</v>
      </c>
      <c r="Q26" s="49">
        <v>2.1335956418217173E-18</v>
      </c>
      <c r="R26" s="46">
        <v>6.4310614767359123E-2</v>
      </c>
      <c r="S26" s="48">
        <v>3.1855178468413013E-12</v>
      </c>
      <c r="T26" s="48">
        <v>3.919029685182491E-5</v>
      </c>
      <c r="U26" s="46">
        <v>3.031833532345354E-2</v>
      </c>
      <c r="V26" s="48">
        <v>1.359741555301311E-9</v>
      </c>
      <c r="W26" s="65">
        <v>4.7277333558239947E-13</v>
      </c>
    </row>
    <row r="27" spans="2:23" ht="31" x14ac:dyDescent="0.35">
      <c r="B27" s="280" t="s">
        <v>92</v>
      </c>
      <c r="C27" s="54" t="s">
        <v>119</v>
      </c>
      <c r="D27" s="77">
        <v>2.249250667467869E-2</v>
      </c>
      <c r="E27" s="77">
        <v>-2.258913825238992E-2</v>
      </c>
      <c r="F27" s="77">
        <v>-0.11446059812662676</v>
      </c>
      <c r="G27" s="77">
        <v>-4.8377075062760254E-2</v>
      </c>
      <c r="H27" s="77">
        <v>2.4119153509747387E-2</v>
      </c>
      <c r="I27" s="77">
        <v>7.6315174270952357E-2</v>
      </c>
      <c r="J27" s="77">
        <v>0.188638380551679</v>
      </c>
      <c r="K27" s="75" t="s">
        <v>163</v>
      </c>
      <c r="L27" s="77">
        <v>-6.3850436772686883E-2</v>
      </c>
      <c r="M27" s="77">
        <v>2.3605177944577192E-2</v>
      </c>
      <c r="N27" s="75" t="s">
        <v>183</v>
      </c>
      <c r="O27" s="77">
        <v>2.2694402280046724E-2</v>
      </c>
      <c r="P27" s="55"/>
      <c r="Q27" s="58">
        <v>7.2670120032823984E-3</v>
      </c>
      <c r="R27" s="58">
        <v>2.0016019225635881E-2</v>
      </c>
      <c r="S27" s="58">
        <v>-4.8642789909593052E-2</v>
      </c>
      <c r="T27" s="58">
        <v>0.17373180201746585</v>
      </c>
      <c r="U27" s="58">
        <v>-0.10697976519461427</v>
      </c>
      <c r="V27" s="58">
        <v>-0.12326671027227327</v>
      </c>
      <c r="W27" s="59">
        <v>-0.14264774711057529</v>
      </c>
    </row>
    <row r="28" spans="2:23" ht="16" thickBot="1" x14ac:dyDescent="0.4">
      <c r="B28" s="281"/>
      <c r="C28" s="53" t="s">
        <v>123</v>
      </c>
      <c r="D28" s="76">
        <v>0.82421635080390943</v>
      </c>
      <c r="E28" s="76">
        <v>0.82347338315702334</v>
      </c>
      <c r="F28" s="76">
        <v>0.25681687278533194</v>
      </c>
      <c r="G28" s="76">
        <v>0.63267257910839569</v>
      </c>
      <c r="H28" s="76">
        <v>0.81173078481877425</v>
      </c>
      <c r="I28" s="76">
        <v>0.45045390214349035</v>
      </c>
      <c r="J28" s="76">
        <v>6.0165436305392367E-2</v>
      </c>
      <c r="K28" s="76">
        <v>4.3179767326490759E-2</v>
      </c>
      <c r="L28" s="76">
        <v>0.52796124158468671</v>
      </c>
      <c r="M28" s="76">
        <v>0.81567094639107052</v>
      </c>
      <c r="N28" s="76">
        <v>6.1560508144183493E-3</v>
      </c>
      <c r="O28" s="76">
        <v>0.82266422077745982</v>
      </c>
      <c r="P28" s="47"/>
      <c r="Q28" s="46">
        <v>0.94279496410262964</v>
      </c>
      <c r="R28" s="46">
        <v>0.84330837218198929</v>
      </c>
      <c r="S28" s="46">
        <v>0.63080298326938</v>
      </c>
      <c r="T28" s="46">
        <v>8.3872264842805674E-2</v>
      </c>
      <c r="U28" s="46">
        <v>0.28942158236479648</v>
      </c>
      <c r="V28" s="46">
        <v>0.22176991235908794</v>
      </c>
      <c r="W28" s="61">
        <v>0.1568356540697419</v>
      </c>
    </row>
    <row r="29" spans="2:23" ht="31" x14ac:dyDescent="0.35">
      <c r="B29" s="280" t="s">
        <v>93</v>
      </c>
      <c r="C29" s="54" t="s">
        <v>119</v>
      </c>
      <c r="D29" s="77">
        <v>-0.11364091794121381</v>
      </c>
      <c r="E29" s="77">
        <v>-0.18689108095103774</v>
      </c>
      <c r="F29" s="77">
        <v>0.1770237472640889</v>
      </c>
      <c r="G29" s="75" t="s">
        <v>144</v>
      </c>
      <c r="H29" s="75" t="s">
        <v>152</v>
      </c>
      <c r="I29" s="77">
        <v>0.16970248596263846</v>
      </c>
      <c r="J29" s="77">
        <v>-0.19274490800151287</v>
      </c>
      <c r="K29" s="75" t="s">
        <v>164</v>
      </c>
      <c r="L29" s="75" t="s">
        <v>172</v>
      </c>
      <c r="M29" s="75" t="s">
        <v>171</v>
      </c>
      <c r="N29" s="77">
        <v>0.10457776925599534</v>
      </c>
      <c r="O29" s="81" t="s">
        <v>184</v>
      </c>
      <c r="P29" s="77">
        <v>7.2670120032823984E-3</v>
      </c>
      <c r="Q29" s="55"/>
      <c r="R29" s="57" t="s">
        <v>190</v>
      </c>
      <c r="S29" s="57" t="s">
        <v>269</v>
      </c>
      <c r="T29" s="57" t="s">
        <v>192</v>
      </c>
      <c r="U29" s="58">
        <v>0.14031438869942744</v>
      </c>
      <c r="V29" s="56" t="s">
        <v>193</v>
      </c>
      <c r="W29" s="66" t="s">
        <v>205</v>
      </c>
    </row>
    <row r="30" spans="2:23" ht="16" thickBot="1" x14ac:dyDescent="0.4">
      <c r="B30" s="281"/>
      <c r="C30" s="53" t="s">
        <v>123</v>
      </c>
      <c r="D30" s="76">
        <v>0.26026158760327744</v>
      </c>
      <c r="E30" s="76">
        <v>6.2623623204415987E-2</v>
      </c>
      <c r="F30" s="76">
        <v>7.8082021373755223E-2</v>
      </c>
      <c r="G30" s="76">
        <v>2.8727800694527585E-5</v>
      </c>
      <c r="H30" s="76">
        <v>4.5500657925985165E-5</v>
      </c>
      <c r="I30" s="76">
        <v>9.141971768418225E-2</v>
      </c>
      <c r="J30" s="76">
        <v>5.4697326455922186E-2</v>
      </c>
      <c r="K30" s="76">
        <v>1.3806363644515575E-12</v>
      </c>
      <c r="L30" s="76">
        <v>2.5154555378996481E-8</v>
      </c>
      <c r="M30" s="76">
        <v>1.2472420786657549E-11</v>
      </c>
      <c r="N30" s="76">
        <v>0.30044846880945641</v>
      </c>
      <c r="O30" s="82">
        <v>2.1335956418217173E-18</v>
      </c>
      <c r="P30" s="76">
        <v>0.94279496410262964</v>
      </c>
      <c r="Q30" s="47"/>
      <c r="R30" s="46">
        <v>1.6774536500050369E-2</v>
      </c>
      <c r="S30" s="48">
        <v>4.0818644018626022E-23</v>
      </c>
      <c r="T30" s="46">
        <v>9.0459837789291786E-4</v>
      </c>
      <c r="U30" s="46">
        <v>0.16380076207155056</v>
      </c>
      <c r="V30" s="48">
        <v>8.3301357496066728E-11</v>
      </c>
      <c r="W30" s="65">
        <v>5.8213509881229998E-15</v>
      </c>
    </row>
    <row r="31" spans="2:23" ht="31" x14ac:dyDescent="0.35">
      <c r="B31" s="280" t="s">
        <v>94</v>
      </c>
      <c r="C31" s="54" t="s">
        <v>119</v>
      </c>
      <c r="D31" s="77">
        <v>0.16477702324811919</v>
      </c>
      <c r="E31" s="77">
        <v>0.10749738472460366</v>
      </c>
      <c r="F31" s="77">
        <v>-0.10673576834604898</v>
      </c>
      <c r="G31" s="77">
        <v>0.1165037598910441</v>
      </c>
      <c r="H31" s="77">
        <v>0.12020959064893449</v>
      </c>
      <c r="I31" s="77">
        <v>-4.5252957614173375E-2</v>
      </c>
      <c r="J31" s="75" t="s">
        <v>158</v>
      </c>
      <c r="K31" s="77">
        <v>9.9408231874930836E-2</v>
      </c>
      <c r="L31" s="77">
        <v>0.15847591468091171</v>
      </c>
      <c r="M31" s="75" t="s">
        <v>178</v>
      </c>
      <c r="N31" s="77">
        <v>0.14504422494594843</v>
      </c>
      <c r="O31" s="77">
        <v>0.18572400818723611</v>
      </c>
      <c r="P31" s="77">
        <v>2.0016019225635881E-2</v>
      </c>
      <c r="Q31" s="75" t="s">
        <v>190</v>
      </c>
      <c r="R31" s="55"/>
      <c r="S31" s="57" t="s">
        <v>195</v>
      </c>
      <c r="T31" s="57" t="s">
        <v>196</v>
      </c>
      <c r="U31" s="57" t="s">
        <v>197</v>
      </c>
      <c r="V31" s="57" t="s">
        <v>187</v>
      </c>
      <c r="W31" s="59">
        <v>0.11030976187989583</v>
      </c>
    </row>
    <row r="32" spans="2:23" ht="16" thickBot="1" x14ac:dyDescent="0.4">
      <c r="B32" s="281"/>
      <c r="C32" s="53" t="s">
        <v>123</v>
      </c>
      <c r="D32" s="76">
        <v>0.10136480966776201</v>
      </c>
      <c r="E32" s="76">
        <v>0.28708094627676128</v>
      </c>
      <c r="F32" s="76">
        <v>0.29052929396649574</v>
      </c>
      <c r="G32" s="76">
        <v>0.24836656155462905</v>
      </c>
      <c r="H32" s="76">
        <v>0.23353266300854195</v>
      </c>
      <c r="I32" s="76">
        <v>0.65482502125664088</v>
      </c>
      <c r="J32" s="76">
        <v>3.3473099314312728E-2</v>
      </c>
      <c r="K32" s="76">
        <v>0.3251035887155953</v>
      </c>
      <c r="L32" s="76">
        <v>0.1153016613696702</v>
      </c>
      <c r="M32" s="76">
        <v>1.0795312875394914E-2</v>
      </c>
      <c r="N32" s="76">
        <v>0.14991475891495312</v>
      </c>
      <c r="O32" s="76">
        <v>6.4310614767359123E-2</v>
      </c>
      <c r="P32" s="76">
        <v>0.84330837218198929</v>
      </c>
      <c r="Q32" s="76">
        <v>1.6774536500050369E-2</v>
      </c>
      <c r="R32" s="47"/>
      <c r="S32" s="46">
        <v>5.4764321315804113E-3</v>
      </c>
      <c r="T32" s="46">
        <v>1.7599542465300873E-3</v>
      </c>
      <c r="U32" s="48">
        <v>8.3903860348485311E-5</v>
      </c>
      <c r="V32" s="46">
        <v>3.0496987889812935E-2</v>
      </c>
      <c r="W32" s="61">
        <v>0.27458388634364389</v>
      </c>
    </row>
    <row r="33" spans="2:23" ht="31" x14ac:dyDescent="0.35">
      <c r="B33" s="280" t="s">
        <v>95</v>
      </c>
      <c r="C33" s="54" t="s">
        <v>119</v>
      </c>
      <c r="D33" s="77">
        <v>-5.9784655834866406E-3</v>
      </c>
      <c r="E33" s="77">
        <v>-0.1776522051140228</v>
      </c>
      <c r="F33" s="75" t="s">
        <v>135</v>
      </c>
      <c r="G33" s="75" t="s">
        <v>145</v>
      </c>
      <c r="H33" s="75" t="s">
        <v>153</v>
      </c>
      <c r="I33" s="75" t="s">
        <v>156</v>
      </c>
      <c r="J33" s="77">
        <v>-0.14223877170610741</v>
      </c>
      <c r="K33" s="75" t="s">
        <v>165</v>
      </c>
      <c r="L33" s="75" t="s">
        <v>173</v>
      </c>
      <c r="M33" s="75" t="s">
        <v>179</v>
      </c>
      <c r="N33" s="77">
        <v>7.6596438178224882E-2</v>
      </c>
      <c r="O33" s="75" t="s">
        <v>185</v>
      </c>
      <c r="P33" s="77">
        <v>-4.8642789909593052E-2</v>
      </c>
      <c r="Q33" s="81" t="s">
        <v>191</v>
      </c>
      <c r="R33" s="75" t="s">
        <v>195</v>
      </c>
      <c r="S33" s="55"/>
      <c r="T33" s="57" t="s">
        <v>198</v>
      </c>
      <c r="U33" s="58">
        <v>0.18462419034119101</v>
      </c>
      <c r="V33" s="56" t="s">
        <v>199</v>
      </c>
      <c r="W33" s="66" t="s">
        <v>161</v>
      </c>
    </row>
    <row r="34" spans="2:23" ht="16" thickBot="1" x14ac:dyDescent="0.4">
      <c r="B34" s="281"/>
      <c r="C34" s="53" t="s">
        <v>123</v>
      </c>
      <c r="D34" s="76">
        <v>0.95292539865237158</v>
      </c>
      <c r="E34" s="76">
        <v>7.7013931613386322E-2</v>
      </c>
      <c r="F34" s="76">
        <v>3.5127322924405277E-2</v>
      </c>
      <c r="G34" s="76">
        <v>8.2648789720077807E-4</v>
      </c>
      <c r="H34" s="76">
        <v>1.4790761172441837E-3</v>
      </c>
      <c r="I34" s="76">
        <v>2.1166626040301548E-2</v>
      </c>
      <c r="J34" s="76">
        <v>0.1580401987499046</v>
      </c>
      <c r="K34" s="76">
        <v>2.2943243565945656E-8</v>
      </c>
      <c r="L34" s="76">
        <v>1.0423391244512586E-9</v>
      </c>
      <c r="M34" s="76">
        <v>6.1546996550712115E-12</v>
      </c>
      <c r="N34" s="76">
        <v>0.44878148065243817</v>
      </c>
      <c r="O34" s="76">
        <v>3.1855178468413013E-12</v>
      </c>
      <c r="P34" s="76">
        <v>0.63080298326938</v>
      </c>
      <c r="Q34" s="82">
        <v>4.0818644018626022E-23</v>
      </c>
      <c r="R34" s="76">
        <v>5.4764321315804113E-3</v>
      </c>
      <c r="S34" s="47"/>
      <c r="T34" s="48">
        <v>2.1233420955119412E-6</v>
      </c>
      <c r="U34" s="46">
        <v>6.5934016412078952E-2</v>
      </c>
      <c r="V34" s="48">
        <v>1.4768819867372761E-11</v>
      </c>
      <c r="W34" s="65">
        <v>3.5958110872151643E-12</v>
      </c>
    </row>
    <row r="35" spans="2:23" ht="31" x14ac:dyDescent="0.35">
      <c r="B35" s="280" t="s">
        <v>96</v>
      </c>
      <c r="C35" s="54" t="s">
        <v>119</v>
      </c>
      <c r="D35" s="77">
        <v>0.11834638684202052</v>
      </c>
      <c r="E35" s="77">
        <v>-1.6538760712996616E-2</v>
      </c>
      <c r="F35" s="77">
        <v>-3.659590477298616E-2</v>
      </c>
      <c r="G35" s="77">
        <v>4.2781495196019217E-2</v>
      </c>
      <c r="H35" s="77">
        <v>6.165674174936913E-2</v>
      </c>
      <c r="I35" s="77">
        <v>6.8896186955080665E-2</v>
      </c>
      <c r="J35" s="77">
        <v>3.6217571889457676E-3</v>
      </c>
      <c r="K35" s="75" t="s">
        <v>166</v>
      </c>
      <c r="L35" s="75" t="s">
        <v>174</v>
      </c>
      <c r="M35" s="75" t="s">
        <v>180</v>
      </c>
      <c r="N35" s="77">
        <v>1.3509659271016463E-2</v>
      </c>
      <c r="O35" s="75" t="s">
        <v>186</v>
      </c>
      <c r="P35" s="77">
        <v>0.17373180201746585</v>
      </c>
      <c r="Q35" s="75" t="s">
        <v>192</v>
      </c>
      <c r="R35" s="75" t="s">
        <v>196</v>
      </c>
      <c r="S35" s="75" t="s">
        <v>198</v>
      </c>
      <c r="T35" s="55"/>
      <c r="U35" s="57" t="s">
        <v>200</v>
      </c>
      <c r="V35" s="57" t="s">
        <v>201</v>
      </c>
      <c r="W35" s="64" t="s">
        <v>202</v>
      </c>
    </row>
    <row r="36" spans="2:23" ht="16" thickBot="1" x14ac:dyDescent="0.4">
      <c r="B36" s="281"/>
      <c r="C36" s="53" t="s">
        <v>123</v>
      </c>
      <c r="D36" s="76">
        <v>0.24091161739709016</v>
      </c>
      <c r="E36" s="76">
        <v>0.87026693689840684</v>
      </c>
      <c r="F36" s="76">
        <v>0.71774128038526686</v>
      </c>
      <c r="G36" s="76">
        <v>0.67256534906214638</v>
      </c>
      <c r="H36" s="76">
        <v>0.54226208937481335</v>
      </c>
      <c r="I36" s="76">
        <v>0.49580196793184439</v>
      </c>
      <c r="J36" s="76">
        <v>0.97147186273459629</v>
      </c>
      <c r="K36" s="76">
        <v>1.0307883217853142E-2</v>
      </c>
      <c r="L36" s="76">
        <v>1.0785878603909405E-4</v>
      </c>
      <c r="M36" s="76">
        <v>1.901179168165447E-4</v>
      </c>
      <c r="N36" s="76">
        <v>0.89387375063949437</v>
      </c>
      <c r="O36" s="76">
        <v>3.919029685182491E-5</v>
      </c>
      <c r="P36" s="76">
        <v>8.3872264842805674E-2</v>
      </c>
      <c r="Q36" s="76">
        <v>9.0459837789291786E-4</v>
      </c>
      <c r="R36" s="76">
        <v>1.7599542465300873E-3</v>
      </c>
      <c r="S36" s="76">
        <v>2.1233420955119412E-6</v>
      </c>
      <c r="T36" s="47"/>
      <c r="U36" s="48">
        <v>1.3105947059600899E-4</v>
      </c>
      <c r="V36" s="48">
        <v>2.7991277533227719E-6</v>
      </c>
      <c r="W36" s="65">
        <v>4.9239290563100652E-4</v>
      </c>
    </row>
    <row r="37" spans="2:23" ht="31" x14ac:dyDescent="0.35">
      <c r="B37" s="280" t="s">
        <v>97</v>
      </c>
      <c r="C37" s="54" t="s">
        <v>119</v>
      </c>
      <c r="D37" s="77">
        <v>0.19285713139819657</v>
      </c>
      <c r="E37" s="77">
        <v>0.15606539452539064</v>
      </c>
      <c r="F37" s="75" t="s">
        <v>136</v>
      </c>
      <c r="G37" s="77">
        <v>3.3592040941433032E-2</v>
      </c>
      <c r="H37" s="77">
        <v>1.8828934388505757E-3</v>
      </c>
      <c r="I37" s="77">
        <v>5.7342327780757457E-2</v>
      </c>
      <c r="J37" s="75" t="s">
        <v>159</v>
      </c>
      <c r="K37" s="77">
        <v>1.1350696030481488E-2</v>
      </c>
      <c r="L37" s="77">
        <v>0.16401603373642329</v>
      </c>
      <c r="M37" s="77">
        <v>-3.7820645296877974E-2</v>
      </c>
      <c r="N37" s="77">
        <v>5.311739949923509E-3</v>
      </c>
      <c r="O37" s="75" t="s">
        <v>187</v>
      </c>
      <c r="P37" s="77">
        <v>-0.10697976519461427</v>
      </c>
      <c r="Q37" s="77">
        <v>0.14031438869942744</v>
      </c>
      <c r="R37" s="75" t="s">
        <v>197</v>
      </c>
      <c r="S37" s="77">
        <v>0.18462419034119101</v>
      </c>
      <c r="T37" s="75" t="s">
        <v>200</v>
      </c>
      <c r="U37" s="55"/>
      <c r="V37" s="58">
        <v>0.17401551613231325</v>
      </c>
      <c r="W37" s="59">
        <v>0.14784603121723625</v>
      </c>
    </row>
    <row r="38" spans="2:23" ht="16" thickBot="1" x14ac:dyDescent="0.4">
      <c r="B38" s="281"/>
      <c r="C38" s="53" t="s">
        <v>123</v>
      </c>
      <c r="D38" s="76">
        <v>5.4553823186100012E-2</v>
      </c>
      <c r="E38" s="76">
        <v>0.1210095710114157</v>
      </c>
      <c r="F38" s="76">
        <v>1.9734471361931537E-2</v>
      </c>
      <c r="G38" s="76">
        <v>0.74004729286955062</v>
      </c>
      <c r="H38" s="76">
        <v>0.98516640791793375</v>
      </c>
      <c r="I38" s="76">
        <v>0.57093125855525284</v>
      </c>
      <c r="J38" s="76">
        <v>2.4306801433749588E-2</v>
      </c>
      <c r="K38" s="76">
        <v>0.91075720548573214</v>
      </c>
      <c r="L38" s="76">
        <v>0.10297426958060497</v>
      </c>
      <c r="M38" s="76">
        <v>0.70871296970990394</v>
      </c>
      <c r="N38" s="76">
        <v>0.95817017881247812</v>
      </c>
      <c r="O38" s="76">
        <v>3.031833532345354E-2</v>
      </c>
      <c r="P38" s="76">
        <v>0.28942158236479648</v>
      </c>
      <c r="Q38" s="76">
        <v>0.16380076207155056</v>
      </c>
      <c r="R38" s="76">
        <v>8.3903860348485311E-5</v>
      </c>
      <c r="S38" s="76">
        <v>6.5934016412078952E-2</v>
      </c>
      <c r="T38" s="76">
        <v>1.3105947059600899E-4</v>
      </c>
      <c r="U38" s="47"/>
      <c r="V38" s="46">
        <v>8.3360132558820105E-2</v>
      </c>
      <c r="W38" s="61">
        <v>0.14211709353796043</v>
      </c>
    </row>
    <row r="39" spans="2:23" ht="31" x14ac:dyDescent="0.35">
      <c r="B39" s="280" t="s">
        <v>98</v>
      </c>
      <c r="C39" s="54" t="s">
        <v>119</v>
      </c>
      <c r="D39" s="77">
        <v>-0.11540853026088435</v>
      </c>
      <c r="E39" s="75" t="s">
        <v>128</v>
      </c>
      <c r="F39" s="75" t="s">
        <v>137</v>
      </c>
      <c r="G39" s="75" t="s">
        <v>146</v>
      </c>
      <c r="H39" s="75" t="s">
        <v>154</v>
      </c>
      <c r="I39" s="75" t="s">
        <v>156</v>
      </c>
      <c r="J39" s="77">
        <v>-0.11154778658454449</v>
      </c>
      <c r="K39" s="75" t="s">
        <v>167</v>
      </c>
      <c r="L39" s="75" t="s">
        <v>175</v>
      </c>
      <c r="M39" s="75" t="s">
        <v>181</v>
      </c>
      <c r="N39" s="77">
        <v>-2.830692585361488E-2</v>
      </c>
      <c r="O39" s="75" t="s">
        <v>188</v>
      </c>
      <c r="P39" s="77">
        <v>-0.12326671027227327</v>
      </c>
      <c r="Q39" s="75" t="s">
        <v>193</v>
      </c>
      <c r="R39" s="75" t="s">
        <v>187</v>
      </c>
      <c r="S39" s="75" t="s">
        <v>199</v>
      </c>
      <c r="T39" s="75" t="s">
        <v>201</v>
      </c>
      <c r="U39" s="77">
        <v>0.17401551613231325</v>
      </c>
      <c r="V39" s="55"/>
      <c r="W39" s="66" t="s">
        <v>206</v>
      </c>
    </row>
    <row r="40" spans="2:23" ht="16" thickBot="1" x14ac:dyDescent="0.4">
      <c r="B40" s="281"/>
      <c r="C40" s="53" t="s">
        <v>123</v>
      </c>
      <c r="D40" s="76">
        <v>0.25287219660110943</v>
      </c>
      <c r="E40" s="76">
        <v>8.9903811127843656E-3</v>
      </c>
      <c r="F40" s="76">
        <v>4.6246645449710591E-2</v>
      </c>
      <c r="G40" s="76">
        <v>1.3442293545086817E-2</v>
      </c>
      <c r="H40" s="76">
        <v>1.8432317273511898E-3</v>
      </c>
      <c r="I40" s="76">
        <v>2.1228606610453792E-2</v>
      </c>
      <c r="J40" s="76">
        <v>0.26920034594633563</v>
      </c>
      <c r="K40" s="76">
        <v>5.7429917361302296E-9</v>
      </c>
      <c r="L40" s="76">
        <v>4.362841760842687E-11</v>
      </c>
      <c r="M40" s="76">
        <v>1.8328680010462546E-8</v>
      </c>
      <c r="N40" s="76">
        <v>0.77981018953424186</v>
      </c>
      <c r="O40" s="76">
        <v>1.359741555301311E-9</v>
      </c>
      <c r="P40" s="76">
        <v>0.22176991235908794</v>
      </c>
      <c r="Q40" s="76">
        <v>8.3301357496066728E-11</v>
      </c>
      <c r="R40" s="76">
        <v>3.0496987889812935E-2</v>
      </c>
      <c r="S40" s="76">
        <v>1.4768819867372761E-11</v>
      </c>
      <c r="T40" s="76">
        <v>2.7991277533227719E-6</v>
      </c>
      <c r="U40" s="76">
        <v>8.3360132558820105E-2</v>
      </c>
      <c r="V40" s="47"/>
      <c r="W40" s="65">
        <v>9.4640261985380226E-16</v>
      </c>
    </row>
    <row r="41" spans="2:23" ht="31" x14ac:dyDescent="0.35">
      <c r="B41" s="280" t="s">
        <v>99</v>
      </c>
      <c r="C41" s="54" t="s">
        <v>119</v>
      </c>
      <c r="D41" s="77">
        <v>-0.15248226291995948</v>
      </c>
      <c r="E41" s="75" t="s">
        <v>129</v>
      </c>
      <c r="F41" s="75" t="s">
        <v>138</v>
      </c>
      <c r="G41" s="75" t="s">
        <v>147</v>
      </c>
      <c r="H41" s="75" t="s">
        <v>155</v>
      </c>
      <c r="I41" s="75" t="s">
        <v>157</v>
      </c>
      <c r="J41" s="77">
        <v>-0.11668752846772736</v>
      </c>
      <c r="K41" s="75" t="s">
        <v>168</v>
      </c>
      <c r="L41" s="75" t="s">
        <v>176</v>
      </c>
      <c r="M41" s="75" t="s">
        <v>182</v>
      </c>
      <c r="N41" s="77">
        <v>-0.18322939408871661</v>
      </c>
      <c r="O41" s="75" t="s">
        <v>204</v>
      </c>
      <c r="P41" s="77">
        <v>-0.14264774711057529</v>
      </c>
      <c r="Q41" s="75" t="s">
        <v>205</v>
      </c>
      <c r="R41" s="77">
        <v>0.11030976187989583</v>
      </c>
      <c r="S41" s="75" t="s">
        <v>161</v>
      </c>
      <c r="T41" s="75" t="s">
        <v>202</v>
      </c>
      <c r="U41" s="77">
        <v>0.14784603121723625</v>
      </c>
      <c r="V41" s="75" t="s">
        <v>206</v>
      </c>
      <c r="W41" s="68"/>
    </row>
    <row r="42" spans="2:23" ht="15.5" x14ac:dyDescent="0.35">
      <c r="B42" s="281"/>
      <c r="C42" s="53" t="s">
        <v>123</v>
      </c>
      <c r="D42" s="76">
        <v>0.12989321628179185</v>
      </c>
      <c r="E42" s="76">
        <v>7.9065468959190113E-3</v>
      </c>
      <c r="F42" s="76">
        <v>2.3624639140701554E-2</v>
      </c>
      <c r="G42" s="76">
        <v>4.2008645216427257E-4</v>
      </c>
      <c r="H42" s="76">
        <v>1.5602000340708574E-4</v>
      </c>
      <c r="I42" s="76">
        <v>2.4598146831388027E-3</v>
      </c>
      <c r="J42" s="76">
        <v>0.24761601290978982</v>
      </c>
      <c r="K42" s="76">
        <v>1.3415630798340574E-12</v>
      </c>
      <c r="L42" s="76">
        <v>1.2092063909653903E-9</v>
      </c>
      <c r="M42" s="76">
        <v>7.8426767558217291E-12</v>
      </c>
      <c r="N42" s="76">
        <v>6.8040482668210736E-2</v>
      </c>
      <c r="O42" s="76">
        <v>4.7277333558239947E-13</v>
      </c>
      <c r="P42" s="76">
        <v>0.1568356540697419</v>
      </c>
      <c r="Q42" s="76">
        <v>5.8213509881229998E-15</v>
      </c>
      <c r="R42" s="76">
        <v>0.27458388634364389</v>
      </c>
      <c r="S42" s="76">
        <v>3.5958110872151643E-12</v>
      </c>
      <c r="T42" s="76">
        <v>4.9239290563100652E-4</v>
      </c>
      <c r="U42" s="76">
        <v>0.14211709353796043</v>
      </c>
      <c r="V42" s="76">
        <v>9.4640261985380226E-16</v>
      </c>
      <c r="W42" s="69"/>
    </row>
    <row r="43" spans="2:23" ht="15.5" x14ac:dyDescent="0.35">
      <c r="B43" s="78"/>
      <c r="C43" s="79"/>
      <c r="D43" s="88"/>
      <c r="E43" s="88"/>
      <c r="F43" s="88"/>
      <c r="G43" s="88"/>
      <c r="H43" s="88"/>
      <c r="I43" s="88"/>
      <c r="J43" s="88"/>
      <c r="K43" s="88"/>
      <c r="L43" s="88"/>
      <c r="M43" s="88"/>
      <c r="N43" s="88"/>
      <c r="O43" s="88"/>
      <c r="P43" s="88"/>
      <c r="Q43" s="88"/>
      <c r="R43" s="88"/>
      <c r="S43" s="88"/>
      <c r="T43" s="88"/>
      <c r="U43" s="88"/>
      <c r="V43" s="88"/>
      <c r="W43" s="89"/>
    </row>
    <row r="44" spans="2:23" ht="16" thickBot="1" x14ac:dyDescent="0.4">
      <c r="B44" s="78"/>
      <c r="C44" s="79"/>
      <c r="D44" s="88"/>
      <c r="E44" s="88"/>
      <c r="F44" s="88"/>
      <c r="G44" s="88"/>
      <c r="H44" s="88"/>
      <c r="I44" s="88"/>
      <c r="J44" s="88"/>
      <c r="K44" s="88"/>
      <c r="L44" s="88"/>
      <c r="M44" s="88"/>
      <c r="N44" s="88"/>
      <c r="O44" s="88"/>
      <c r="P44" s="88"/>
      <c r="Q44" s="88"/>
      <c r="R44" s="88"/>
      <c r="S44" s="88"/>
      <c r="T44" s="88"/>
      <c r="U44" s="88"/>
      <c r="V44" s="88"/>
      <c r="W44" s="89"/>
    </row>
    <row r="45" spans="2:23" ht="53.25" customHeight="1" thickBot="1" x14ac:dyDescent="0.4">
      <c r="B45" s="293" t="s">
        <v>270</v>
      </c>
      <c r="C45" s="294"/>
      <c r="D45" s="294"/>
      <c r="E45" s="294"/>
      <c r="F45" s="294"/>
      <c r="G45" s="294"/>
      <c r="H45" s="294"/>
      <c r="I45" s="294"/>
      <c r="J45" s="294"/>
      <c r="K45" s="294"/>
      <c r="L45" s="294"/>
      <c r="M45" s="294"/>
      <c r="N45" s="294"/>
      <c r="O45" s="294"/>
      <c r="P45" s="294"/>
      <c r="Q45" s="295"/>
    </row>
    <row r="46" spans="2:23" ht="53.25" customHeight="1" thickBot="1" x14ac:dyDescent="0.4">
      <c r="B46" s="90" t="s">
        <v>115</v>
      </c>
      <c r="C46" s="91" t="s">
        <v>116</v>
      </c>
      <c r="D46" s="92" t="s">
        <v>64</v>
      </c>
      <c r="E46" s="92" t="s">
        <v>65</v>
      </c>
      <c r="F46" s="92" t="s">
        <v>67</v>
      </c>
      <c r="G46" s="92" t="s">
        <v>68</v>
      </c>
      <c r="H46" s="92" t="s">
        <v>69</v>
      </c>
      <c r="I46" s="92" t="s">
        <v>70</v>
      </c>
      <c r="J46" s="92" t="s">
        <v>71</v>
      </c>
      <c r="K46" s="92" t="s">
        <v>72</v>
      </c>
      <c r="L46" s="92" t="s">
        <v>73</v>
      </c>
      <c r="M46" s="92" t="s">
        <v>75</v>
      </c>
      <c r="N46" s="92" t="s">
        <v>76</v>
      </c>
      <c r="O46" s="92" t="s">
        <v>77</v>
      </c>
      <c r="P46" s="92" t="s">
        <v>78</v>
      </c>
      <c r="Q46" s="93" t="s">
        <v>118</v>
      </c>
    </row>
    <row r="47" spans="2:23" ht="31" x14ac:dyDescent="0.35">
      <c r="B47" s="280" t="s">
        <v>84</v>
      </c>
      <c r="C47" s="54" t="s">
        <v>119</v>
      </c>
      <c r="D47" s="55"/>
      <c r="E47" s="58">
        <v>-2.4848874945417015E-2</v>
      </c>
      <c r="F47" s="57" t="s">
        <v>148</v>
      </c>
      <c r="G47" s="57" t="s">
        <v>149</v>
      </c>
      <c r="H47" s="57" t="s">
        <v>150</v>
      </c>
      <c r="I47" s="58">
        <v>-8.8619428690108665E-2</v>
      </c>
      <c r="J47" s="57" t="s">
        <v>151</v>
      </c>
      <c r="K47" s="58">
        <v>2.4119153509747387E-2</v>
      </c>
      <c r="L47" s="57" t="s">
        <v>152</v>
      </c>
      <c r="M47" s="57" t="s">
        <v>153</v>
      </c>
      <c r="N47" s="58">
        <v>6.165674174936913E-2</v>
      </c>
      <c r="O47" s="58">
        <v>1.8828934388505757E-3</v>
      </c>
      <c r="P47" s="57" t="s">
        <v>154</v>
      </c>
      <c r="Q47" s="64" t="s">
        <v>155</v>
      </c>
    </row>
    <row r="48" spans="2:23" ht="16" thickBot="1" x14ac:dyDescent="0.4">
      <c r="B48" s="281"/>
      <c r="C48" s="53" t="s">
        <v>123</v>
      </c>
      <c r="D48" s="47"/>
      <c r="E48" s="46">
        <v>0.80614478215162244</v>
      </c>
      <c r="F48" s="48">
        <v>4.6333970262009086E-4</v>
      </c>
      <c r="G48" s="46">
        <v>1.0567485272309125E-3</v>
      </c>
      <c r="H48" s="48">
        <v>2.5626206614642687E-7</v>
      </c>
      <c r="I48" s="46">
        <v>0.38060649346153963</v>
      </c>
      <c r="J48" s="48">
        <v>1.9411658457599363E-5</v>
      </c>
      <c r="K48" s="46">
        <v>0.81173078481877425</v>
      </c>
      <c r="L48" s="48">
        <v>4.5500657925985165E-5</v>
      </c>
      <c r="M48" s="46">
        <v>1.4790761172441837E-3</v>
      </c>
      <c r="N48" s="46">
        <v>0.54226208937481335</v>
      </c>
      <c r="O48" s="46">
        <v>0.98516640791793375</v>
      </c>
      <c r="P48" s="46">
        <v>1.8432317273511898E-3</v>
      </c>
      <c r="Q48" s="65">
        <v>1.5602000340708574E-4</v>
      </c>
    </row>
    <row r="49" spans="2:17" ht="31" x14ac:dyDescent="0.35">
      <c r="B49" s="280" t="s">
        <v>85</v>
      </c>
      <c r="C49" s="54" t="s">
        <v>119</v>
      </c>
      <c r="D49" s="77">
        <v>-2.4848874945417015E-2</v>
      </c>
      <c r="E49" s="55"/>
      <c r="F49" s="58">
        <v>3.155175691035278E-2</v>
      </c>
      <c r="G49" s="58">
        <v>0.16784908316585009</v>
      </c>
      <c r="H49" s="58">
        <v>3.7347571870924051E-2</v>
      </c>
      <c r="I49" s="58">
        <v>0.13435826380294996</v>
      </c>
      <c r="J49" s="58">
        <v>9.1575654135651732E-2</v>
      </c>
      <c r="K49" s="58">
        <v>7.6315174270952357E-2</v>
      </c>
      <c r="L49" s="58">
        <v>0.16970248596263846</v>
      </c>
      <c r="M49" s="57" t="s">
        <v>156</v>
      </c>
      <c r="N49" s="58">
        <v>6.8896186955080665E-2</v>
      </c>
      <c r="O49" s="58">
        <v>5.7342327780757457E-2</v>
      </c>
      <c r="P49" s="57" t="s">
        <v>156</v>
      </c>
      <c r="Q49" s="64" t="s">
        <v>157</v>
      </c>
    </row>
    <row r="50" spans="2:17" ht="16" thickBot="1" x14ac:dyDescent="0.4">
      <c r="B50" s="281"/>
      <c r="C50" s="53" t="s">
        <v>123</v>
      </c>
      <c r="D50" s="76">
        <v>0.80614478215162244</v>
      </c>
      <c r="E50" s="47"/>
      <c r="F50" s="46">
        <v>0.75532300049207057</v>
      </c>
      <c r="G50" s="46">
        <v>9.5067228837893702E-2</v>
      </c>
      <c r="H50" s="46">
        <v>0.71219558977071085</v>
      </c>
      <c r="I50" s="46">
        <v>0.18261644186035628</v>
      </c>
      <c r="J50" s="46">
        <v>0.3648569206186284</v>
      </c>
      <c r="K50" s="46">
        <v>0.45045390214349035</v>
      </c>
      <c r="L50" s="46">
        <v>9.141971768418225E-2</v>
      </c>
      <c r="M50" s="46">
        <v>2.1166626040301548E-2</v>
      </c>
      <c r="N50" s="46">
        <v>0.49580196793184439</v>
      </c>
      <c r="O50" s="46">
        <v>0.57093125855525284</v>
      </c>
      <c r="P50" s="46">
        <v>2.1228606610453792E-2</v>
      </c>
      <c r="Q50" s="61">
        <v>2.4598146831388027E-3</v>
      </c>
    </row>
    <row r="51" spans="2:17" ht="31" x14ac:dyDescent="0.35">
      <c r="B51" s="280" t="s">
        <v>86</v>
      </c>
      <c r="C51" s="54" t="s">
        <v>119</v>
      </c>
      <c r="D51" s="77">
        <v>-4.4038611395031686E-2</v>
      </c>
      <c r="E51" s="77">
        <v>-0.13109161224248481</v>
      </c>
      <c r="F51" s="58">
        <v>-0.15325835596313989</v>
      </c>
      <c r="G51" s="58">
        <v>-3.9640186229587877E-2</v>
      </c>
      <c r="H51" s="58">
        <v>-6.1679670656523064E-2</v>
      </c>
      <c r="I51" s="58">
        <v>-4.3591299835525153E-3</v>
      </c>
      <c r="J51" s="58">
        <v>-0.11122614338528054</v>
      </c>
      <c r="K51" s="58">
        <v>0.188638380551679</v>
      </c>
      <c r="L51" s="58">
        <v>-0.19274490800151287</v>
      </c>
      <c r="M51" s="58">
        <v>-0.14223877170610741</v>
      </c>
      <c r="N51" s="58">
        <v>3.6217571889457676E-3</v>
      </c>
      <c r="O51" s="57" t="s">
        <v>159</v>
      </c>
      <c r="P51" s="58">
        <v>-0.11154778658454449</v>
      </c>
      <c r="Q51" s="59">
        <v>-0.11668752846772736</v>
      </c>
    </row>
    <row r="52" spans="2:17" ht="16" thickBot="1" x14ac:dyDescent="0.4">
      <c r="B52" s="281"/>
      <c r="C52" s="53" t="s">
        <v>123</v>
      </c>
      <c r="D52" s="76">
        <v>0.66351848247852141</v>
      </c>
      <c r="E52" s="76">
        <v>0.19358284901500653</v>
      </c>
      <c r="F52" s="46">
        <v>0.12792796748675733</v>
      </c>
      <c r="G52" s="46">
        <v>0.69537442379265846</v>
      </c>
      <c r="H52" s="46">
        <v>0.54211163657487815</v>
      </c>
      <c r="I52" s="46">
        <v>0.96566689991315147</v>
      </c>
      <c r="J52" s="46">
        <v>0.2705921003177606</v>
      </c>
      <c r="K52" s="46">
        <v>6.0165436305392367E-2</v>
      </c>
      <c r="L52" s="46">
        <v>5.4697326455922186E-2</v>
      </c>
      <c r="M52" s="46">
        <v>0.1580401987499046</v>
      </c>
      <c r="N52" s="46">
        <v>0.97147186273459629</v>
      </c>
      <c r="O52" s="46">
        <v>2.4306801433749588E-2</v>
      </c>
      <c r="P52" s="46">
        <v>0.26920034594633563</v>
      </c>
      <c r="Q52" s="61">
        <v>0.24761601290978982</v>
      </c>
    </row>
    <row r="53" spans="2:17" ht="31" x14ac:dyDescent="0.35">
      <c r="B53" s="280" t="s">
        <v>87</v>
      </c>
      <c r="C53" s="54" t="s">
        <v>119</v>
      </c>
      <c r="D53" s="75" t="s">
        <v>148</v>
      </c>
      <c r="E53" s="77">
        <v>3.155175691035278E-2</v>
      </c>
      <c r="F53" s="55"/>
      <c r="G53" s="56" t="s">
        <v>160</v>
      </c>
      <c r="H53" s="56" t="s">
        <v>161</v>
      </c>
      <c r="I53" s="58">
        <v>-0.12409205947875382</v>
      </c>
      <c r="J53" s="56" t="s">
        <v>162</v>
      </c>
      <c r="K53" s="57" t="s">
        <v>163</v>
      </c>
      <c r="L53" s="56" t="s">
        <v>164</v>
      </c>
      <c r="M53" s="56" t="s">
        <v>165</v>
      </c>
      <c r="N53" s="57" t="s">
        <v>166</v>
      </c>
      <c r="O53" s="58">
        <v>1.1350696030481488E-2</v>
      </c>
      <c r="P53" s="56" t="s">
        <v>167</v>
      </c>
      <c r="Q53" s="66" t="s">
        <v>168</v>
      </c>
    </row>
    <row r="54" spans="2:17" ht="16" thickBot="1" x14ac:dyDescent="0.4">
      <c r="B54" s="281"/>
      <c r="C54" s="53" t="s">
        <v>123</v>
      </c>
      <c r="D54" s="76">
        <v>4.6333970262009086E-4</v>
      </c>
      <c r="E54" s="76">
        <v>0.75532300049207057</v>
      </c>
      <c r="F54" s="47"/>
      <c r="G54" s="48">
        <v>1.0200838512337255E-10</v>
      </c>
      <c r="H54" s="48">
        <v>3.7616967147818336E-12</v>
      </c>
      <c r="I54" s="46">
        <v>0.21866717710494374</v>
      </c>
      <c r="J54" s="48">
        <v>2.432040811893731E-10</v>
      </c>
      <c r="K54" s="46">
        <v>4.3179767326490759E-2</v>
      </c>
      <c r="L54" s="48">
        <v>1.3806363644515575E-12</v>
      </c>
      <c r="M54" s="48">
        <v>2.2943243565945656E-8</v>
      </c>
      <c r="N54" s="46">
        <v>1.0307883217853142E-2</v>
      </c>
      <c r="O54" s="46">
        <v>0.91075720548573214</v>
      </c>
      <c r="P54" s="48">
        <v>5.7429917361302296E-9</v>
      </c>
      <c r="Q54" s="65">
        <v>1.3415630798340574E-12</v>
      </c>
    </row>
    <row r="55" spans="2:17" ht="31" x14ac:dyDescent="0.35">
      <c r="B55" s="280" t="s">
        <v>88</v>
      </c>
      <c r="C55" s="54" t="s">
        <v>119</v>
      </c>
      <c r="D55" s="75" t="s">
        <v>149</v>
      </c>
      <c r="E55" s="77">
        <v>0.16784908316585009</v>
      </c>
      <c r="F55" s="75" t="s">
        <v>160</v>
      </c>
      <c r="G55" s="55"/>
      <c r="H55" s="56" t="s">
        <v>169</v>
      </c>
      <c r="I55" s="57" t="s">
        <v>170</v>
      </c>
      <c r="J55" s="56" t="s">
        <v>171</v>
      </c>
      <c r="K55" s="58">
        <v>-6.3850436772686883E-2</v>
      </c>
      <c r="L55" s="56" t="s">
        <v>172</v>
      </c>
      <c r="M55" s="56" t="s">
        <v>173</v>
      </c>
      <c r="N55" s="57" t="s">
        <v>174</v>
      </c>
      <c r="O55" s="58">
        <v>0.16401603373642329</v>
      </c>
      <c r="P55" s="56" t="s">
        <v>175</v>
      </c>
      <c r="Q55" s="66" t="s">
        <v>176</v>
      </c>
    </row>
    <row r="56" spans="2:17" ht="15.5" x14ac:dyDescent="0.35">
      <c r="B56" s="281"/>
      <c r="C56" s="53" t="s">
        <v>123</v>
      </c>
      <c r="D56" s="76">
        <v>1.0567485272309125E-3</v>
      </c>
      <c r="E56" s="76">
        <v>9.5067228837893702E-2</v>
      </c>
      <c r="F56" s="76">
        <v>1.0200838512337255E-10</v>
      </c>
      <c r="G56" s="47"/>
      <c r="H56" s="48">
        <v>2.6454808165179565E-12</v>
      </c>
      <c r="I56" s="46">
        <v>3.0911443040797293E-2</v>
      </c>
      <c r="J56" s="48">
        <v>1.2374158369300427E-11</v>
      </c>
      <c r="K56" s="46">
        <v>0.52796124158468671</v>
      </c>
      <c r="L56" s="48">
        <v>2.5154555378996481E-8</v>
      </c>
      <c r="M56" s="48">
        <v>1.0423391244512586E-9</v>
      </c>
      <c r="N56" s="48">
        <v>1.0785878603909405E-4</v>
      </c>
      <c r="O56" s="46">
        <v>0.10297426958060497</v>
      </c>
      <c r="P56" s="48">
        <v>4.362841760842687E-11</v>
      </c>
      <c r="Q56" s="65">
        <v>1.2092063909653903E-9</v>
      </c>
    </row>
    <row r="57" spans="2:17" ht="31" x14ac:dyDescent="0.35">
      <c r="B57" s="280" t="s">
        <v>89</v>
      </c>
      <c r="C57" s="54" t="s">
        <v>119</v>
      </c>
      <c r="D57" s="75" t="s">
        <v>150</v>
      </c>
      <c r="E57" s="77">
        <v>3.7347571870924051E-2</v>
      </c>
      <c r="F57" s="75" t="s">
        <v>161</v>
      </c>
      <c r="G57" s="75" t="s">
        <v>169</v>
      </c>
      <c r="H57" s="55"/>
      <c r="I57" s="58">
        <v>-0.15074667183508544</v>
      </c>
      <c r="J57" s="56" t="s">
        <v>177</v>
      </c>
      <c r="K57" s="58">
        <v>2.3605177944577192E-2</v>
      </c>
      <c r="L57" s="56" t="s">
        <v>171</v>
      </c>
      <c r="M57" s="56" t="s">
        <v>179</v>
      </c>
      <c r="N57" s="57" t="s">
        <v>180</v>
      </c>
      <c r="O57" s="58">
        <v>-3.7820645296877974E-2</v>
      </c>
      <c r="P57" s="56" t="s">
        <v>181</v>
      </c>
      <c r="Q57" s="66" t="s">
        <v>182</v>
      </c>
    </row>
    <row r="58" spans="2:17" ht="16" thickBot="1" x14ac:dyDescent="0.4">
      <c r="B58" s="281"/>
      <c r="C58" s="53" t="s">
        <v>123</v>
      </c>
      <c r="D58" s="76">
        <v>2.5626206614642687E-7</v>
      </c>
      <c r="E58" s="76">
        <v>0.71219558977071085</v>
      </c>
      <c r="F58" s="76">
        <v>3.7616967147818336E-12</v>
      </c>
      <c r="G58" s="76">
        <v>2.6454808165179565E-12</v>
      </c>
      <c r="H58" s="47"/>
      <c r="I58" s="46">
        <v>0.13437155251546354</v>
      </c>
      <c r="J58" s="48">
        <v>3.0119044723069215E-12</v>
      </c>
      <c r="K58" s="46">
        <v>0.81567094639107052</v>
      </c>
      <c r="L58" s="48">
        <v>1.2472420786657549E-11</v>
      </c>
      <c r="M58" s="48">
        <v>6.1546996550712115E-12</v>
      </c>
      <c r="N58" s="48">
        <v>1.901179168165447E-4</v>
      </c>
      <c r="O58" s="46">
        <v>0.70871296970990394</v>
      </c>
      <c r="P58" s="48">
        <v>1.8328680010462546E-8</v>
      </c>
      <c r="Q58" s="65">
        <v>7.8426767558217291E-12</v>
      </c>
    </row>
    <row r="59" spans="2:17" ht="31" x14ac:dyDescent="0.35">
      <c r="B59" s="280" t="s">
        <v>90</v>
      </c>
      <c r="C59" s="54" t="s">
        <v>119</v>
      </c>
      <c r="D59" s="77">
        <v>-8.8619428690108665E-2</v>
      </c>
      <c r="E59" s="77">
        <v>0.13435826380294996</v>
      </c>
      <c r="F59" s="77">
        <v>-0.12409205947875382</v>
      </c>
      <c r="G59" s="75" t="s">
        <v>170</v>
      </c>
      <c r="H59" s="77">
        <v>-0.15074667183508544</v>
      </c>
      <c r="I59" s="55"/>
      <c r="J59" s="58">
        <v>3.9706932573977827E-3</v>
      </c>
      <c r="K59" s="57" t="s">
        <v>183</v>
      </c>
      <c r="L59" s="58">
        <v>0.10457776925599534</v>
      </c>
      <c r="M59" s="58">
        <v>7.6596438178224882E-2</v>
      </c>
      <c r="N59" s="58">
        <v>1.3509659271016463E-2</v>
      </c>
      <c r="O59" s="58">
        <v>5.311739949923509E-3</v>
      </c>
      <c r="P59" s="58">
        <v>-2.830692585361488E-2</v>
      </c>
      <c r="Q59" s="59">
        <v>-0.18322939408871661</v>
      </c>
    </row>
    <row r="60" spans="2:17" ht="16" thickBot="1" x14ac:dyDescent="0.4">
      <c r="B60" s="281"/>
      <c r="C60" s="53" t="s">
        <v>123</v>
      </c>
      <c r="D60" s="76">
        <v>0.38060649346153963</v>
      </c>
      <c r="E60" s="76">
        <v>0.18261644186035628</v>
      </c>
      <c r="F60" s="76">
        <v>0.21866717710494374</v>
      </c>
      <c r="G60" s="76">
        <v>3.0911443040797293E-2</v>
      </c>
      <c r="H60" s="76">
        <v>0.13437155251546354</v>
      </c>
      <c r="I60" s="47"/>
      <c r="J60" s="46">
        <v>0.96872466161958459</v>
      </c>
      <c r="K60" s="46">
        <v>6.1560508144183493E-3</v>
      </c>
      <c r="L60" s="46">
        <v>0.30044846880945641</v>
      </c>
      <c r="M60" s="46">
        <v>0.44878148065243817</v>
      </c>
      <c r="N60" s="46">
        <v>0.89387375063949437</v>
      </c>
      <c r="O60" s="46">
        <v>0.95817017881247812</v>
      </c>
      <c r="P60" s="46">
        <v>0.77981018953424186</v>
      </c>
      <c r="Q60" s="61">
        <v>6.8040482668210736E-2</v>
      </c>
    </row>
    <row r="61" spans="2:17" ht="31" x14ac:dyDescent="0.35">
      <c r="B61" s="280" t="s">
        <v>91</v>
      </c>
      <c r="C61" s="54" t="s">
        <v>119</v>
      </c>
      <c r="D61" s="75" t="s">
        <v>151</v>
      </c>
      <c r="E61" s="77">
        <v>9.1575654135651732E-2</v>
      </c>
      <c r="F61" s="75" t="s">
        <v>162</v>
      </c>
      <c r="G61" s="75" t="s">
        <v>171</v>
      </c>
      <c r="H61" s="75" t="s">
        <v>177</v>
      </c>
      <c r="I61" s="77">
        <v>3.9706932573977827E-3</v>
      </c>
      <c r="J61" s="55"/>
      <c r="K61" s="58">
        <v>2.2694402280046724E-2</v>
      </c>
      <c r="L61" s="67" t="s">
        <v>184</v>
      </c>
      <c r="M61" s="56" t="s">
        <v>185</v>
      </c>
      <c r="N61" s="57" t="s">
        <v>186</v>
      </c>
      <c r="O61" s="57" t="s">
        <v>187</v>
      </c>
      <c r="P61" s="56" t="s">
        <v>188</v>
      </c>
      <c r="Q61" s="66" t="s">
        <v>204</v>
      </c>
    </row>
    <row r="62" spans="2:17" ht="16" thickBot="1" x14ac:dyDescent="0.4">
      <c r="B62" s="281"/>
      <c r="C62" s="53" t="s">
        <v>123</v>
      </c>
      <c r="D62" s="76">
        <v>1.9411658457599363E-5</v>
      </c>
      <c r="E62" s="76">
        <v>0.3648569206186284</v>
      </c>
      <c r="F62" s="76">
        <v>2.432040811893731E-10</v>
      </c>
      <c r="G62" s="76">
        <v>1.2374158369300427E-11</v>
      </c>
      <c r="H62" s="76">
        <v>3.0119044723069215E-12</v>
      </c>
      <c r="I62" s="76">
        <v>0.96872466161958459</v>
      </c>
      <c r="J62" s="47"/>
      <c r="K62" s="46">
        <v>0.82266422077745982</v>
      </c>
      <c r="L62" s="49">
        <v>2.1335956418217173E-18</v>
      </c>
      <c r="M62" s="48">
        <v>3.1855178468413013E-12</v>
      </c>
      <c r="N62" s="48">
        <v>3.919029685182491E-5</v>
      </c>
      <c r="O62" s="46">
        <v>3.031833532345354E-2</v>
      </c>
      <c r="P62" s="48">
        <v>1.359741555301311E-9</v>
      </c>
      <c r="Q62" s="65">
        <v>4.7277333558239947E-13</v>
      </c>
    </row>
    <row r="63" spans="2:17" ht="31" x14ac:dyDescent="0.35">
      <c r="B63" s="280" t="s">
        <v>92</v>
      </c>
      <c r="C63" s="54" t="s">
        <v>119</v>
      </c>
      <c r="D63" s="77">
        <v>2.4119153509747387E-2</v>
      </c>
      <c r="E63" s="77">
        <v>7.6315174270952357E-2</v>
      </c>
      <c r="F63" s="75" t="s">
        <v>163</v>
      </c>
      <c r="G63" s="77">
        <v>-6.3850436772686883E-2</v>
      </c>
      <c r="H63" s="77">
        <v>2.3605177944577192E-2</v>
      </c>
      <c r="I63" s="75" t="s">
        <v>183</v>
      </c>
      <c r="J63" s="77">
        <v>2.2694402280046724E-2</v>
      </c>
      <c r="K63" s="55"/>
      <c r="L63" s="58">
        <v>7.2670120032823984E-3</v>
      </c>
      <c r="M63" s="58">
        <v>-4.8642789909593052E-2</v>
      </c>
      <c r="N63" s="58">
        <v>0.17373180201746585</v>
      </c>
      <c r="O63" s="58">
        <v>-0.10697976519461427</v>
      </c>
      <c r="P63" s="58">
        <v>-0.12326671027227327</v>
      </c>
      <c r="Q63" s="59">
        <v>-0.14264774711057529</v>
      </c>
    </row>
    <row r="64" spans="2:17" ht="16" thickBot="1" x14ac:dyDescent="0.4">
      <c r="B64" s="281"/>
      <c r="C64" s="53" t="s">
        <v>123</v>
      </c>
      <c r="D64" s="76">
        <v>0.81173078481877425</v>
      </c>
      <c r="E64" s="76">
        <v>0.45045390214349035</v>
      </c>
      <c r="F64" s="76">
        <v>4.3179767326490759E-2</v>
      </c>
      <c r="G64" s="76">
        <v>0.52796124158468671</v>
      </c>
      <c r="H64" s="76">
        <v>0.81567094639107052</v>
      </c>
      <c r="I64" s="76">
        <v>6.1560508144183493E-3</v>
      </c>
      <c r="J64" s="76">
        <v>0.82266422077745982</v>
      </c>
      <c r="K64" s="47"/>
      <c r="L64" s="46">
        <v>0.94279496410262964</v>
      </c>
      <c r="M64" s="46">
        <v>0.63080298326938</v>
      </c>
      <c r="N64" s="46">
        <v>8.3872264842805674E-2</v>
      </c>
      <c r="O64" s="46">
        <v>0.28942158236479648</v>
      </c>
      <c r="P64" s="46">
        <v>0.22176991235908794</v>
      </c>
      <c r="Q64" s="61">
        <v>0.1568356540697419</v>
      </c>
    </row>
    <row r="65" spans="2:21" ht="31" x14ac:dyDescent="0.35">
      <c r="B65" s="280" t="s">
        <v>93</v>
      </c>
      <c r="C65" s="54" t="s">
        <v>119</v>
      </c>
      <c r="D65" s="75" t="s">
        <v>152</v>
      </c>
      <c r="E65" s="77">
        <v>0.16970248596263846</v>
      </c>
      <c r="F65" s="75" t="s">
        <v>164</v>
      </c>
      <c r="G65" s="75" t="s">
        <v>172</v>
      </c>
      <c r="H65" s="75" t="s">
        <v>171</v>
      </c>
      <c r="I65" s="77">
        <v>0.10457776925599534</v>
      </c>
      <c r="J65" s="81" t="s">
        <v>184</v>
      </c>
      <c r="K65" s="77">
        <v>7.2670120032823984E-3</v>
      </c>
      <c r="L65" s="55"/>
      <c r="M65" s="57" t="s">
        <v>269</v>
      </c>
      <c r="N65" s="57" t="s">
        <v>192</v>
      </c>
      <c r="O65" s="58">
        <v>0.14031438869942744</v>
      </c>
      <c r="P65" s="56" t="s">
        <v>193</v>
      </c>
      <c r="Q65" s="66" t="s">
        <v>205</v>
      </c>
    </row>
    <row r="66" spans="2:21" ht="16" thickBot="1" x14ac:dyDescent="0.4">
      <c r="B66" s="281"/>
      <c r="C66" s="53" t="s">
        <v>123</v>
      </c>
      <c r="D66" s="76">
        <v>4.5500657925985165E-5</v>
      </c>
      <c r="E66" s="76">
        <v>9.141971768418225E-2</v>
      </c>
      <c r="F66" s="76">
        <v>1.3806363644515575E-12</v>
      </c>
      <c r="G66" s="76">
        <v>2.5154555378996481E-8</v>
      </c>
      <c r="H66" s="76">
        <v>1.2472420786657549E-11</v>
      </c>
      <c r="I66" s="76">
        <v>0.30044846880945641</v>
      </c>
      <c r="J66" s="82">
        <v>2.1335956418217173E-18</v>
      </c>
      <c r="K66" s="76">
        <v>0.94279496410262964</v>
      </c>
      <c r="L66" s="47"/>
      <c r="M66" s="48">
        <v>4.0818644018626022E-23</v>
      </c>
      <c r="N66" s="46">
        <v>9.0459837789291786E-4</v>
      </c>
      <c r="O66" s="46">
        <v>0.16380076207155056</v>
      </c>
      <c r="P66" s="48">
        <v>8.3301357496066728E-11</v>
      </c>
      <c r="Q66" s="65">
        <v>5.8213509881229998E-15</v>
      </c>
    </row>
    <row r="67" spans="2:21" ht="31" x14ac:dyDescent="0.35">
      <c r="B67" s="280" t="s">
        <v>94</v>
      </c>
      <c r="C67" s="54" t="s">
        <v>119</v>
      </c>
      <c r="D67" s="77">
        <v>0.12020959064893449</v>
      </c>
      <c r="E67" s="77">
        <v>-4.5252957614173375E-2</v>
      </c>
      <c r="F67" s="77">
        <v>9.9408231874930836E-2</v>
      </c>
      <c r="G67" s="77">
        <v>0.15847591468091171</v>
      </c>
      <c r="H67" s="75" t="s">
        <v>178</v>
      </c>
      <c r="I67" s="77">
        <v>0.14504422494594843</v>
      </c>
      <c r="J67" s="77">
        <v>0.18572400818723611</v>
      </c>
      <c r="K67" s="77">
        <v>2.0016019225635881E-2</v>
      </c>
      <c r="L67" s="75" t="s">
        <v>190</v>
      </c>
      <c r="M67" s="57" t="s">
        <v>195</v>
      </c>
      <c r="N67" s="57" t="s">
        <v>196</v>
      </c>
      <c r="O67" s="57" t="s">
        <v>197</v>
      </c>
      <c r="P67" s="57" t="s">
        <v>187</v>
      </c>
      <c r="Q67" s="59">
        <v>0.11030976187989583</v>
      </c>
    </row>
    <row r="68" spans="2:21" ht="16" thickBot="1" x14ac:dyDescent="0.4">
      <c r="B68" s="281"/>
      <c r="C68" s="53" t="s">
        <v>123</v>
      </c>
      <c r="D68" s="76">
        <v>0.23353266300854195</v>
      </c>
      <c r="E68" s="76">
        <v>0.65482502125664088</v>
      </c>
      <c r="F68" s="76">
        <v>0.3251035887155953</v>
      </c>
      <c r="G68" s="76">
        <v>0.1153016613696702</v>
      </c>
      <c r="H68" s="76">
        <v>1.0795312875394914E-2</v>
      </c>
      <c r="I68" s="76">
        <v>0.14991475891495312</v>
      </c>
      <c r="J68" s="76">
        <v>6.4310614767359123E-2</v>
      </c>
      <c r="K68" s="76">
        <v>0.84330837218198929</v>
      </c>
      <c r="L68" s="76">
        <v>1.6774536500050369E-2</v>
      </c>
      <c r="M68" s="46">
        <v>5.4764321315804113E-3</v>
      </c>
      <c r="N68" s="46">
        <v>1.7599542465300873E-3</v>
      </c>
      <c r="O68" s="48">
        <v>8.3903860348485311E-5</v>
      </c>
      <c r="P68" s="46">
        <v>3.0496987889812935E-2</v>
      </c>
      <c r="Q68" s="61">
        <v>0.27458388634364389</v>
      </c>
    </row>
    <row r="69" spans="2:21" ht="31" x14ac:dyDescent="0.35">
      <c r="B69" s="280" t="s">
        <v>95</v>
      </c>
      <c r="C69" s="54" t="s">
        <v>119</v>
      </c>
      <c r="D69" s="75" t="s">
        <v>153</v>
      </c>
      <c r="E69" s="75" t="s">
        <v>156</v>
      </c>
      <c r="F69" s="75" t="s">
        <v>165</v>
      </c>
      <c r="G69" s="75" t="s">
        <v>173</v>
      </c>
      <c r="H69" s="75" t="s">
        <v>179</v>
      </c>
      <c r="I69" s="77">
        <v>7.6596438178224882E-2</v>
      </c>
      <c r="J69" s="75" t="s">
        <v>185</v>
      </c>
      <c r="K69" s="77">
        <v>-4.8642789909593052E-2</v>
      </c>
      <c r="L69" s="81" t="s">
        <v>191</v>
      </c>
      <c r="M69" s="55"/>
      <c r="N69" s="57" t="s">
        <v>198</v>
      </c>
      <c r="O69" s="58">
        <v>0.18462419034119101</v>
      </c>
      <c r="P69" s="56" t="s">
        <v>199</v>
      </c>
      <c r="Q69" s="66" t="s">
        <v>161</v>
      </c>
    </row>
    <row r="70" spans="2:21" ht="16" thickBot="1" x14ac:dyDescent="0.4">
      <c r="B70" s="281"/>
      <c r="C70" s="53" t="s">
        <v>123</v>
      </c>
      <c r="D70" s="76">
        <v>1.4790761172441837E-3</v>
      </c>
      <c r="E70" s="76">
        <v>2.1166626040301548E-2</v>
      </c>
      <c r="F70" s="76">
        <v>2.2943243565945656E-8</v>
      </c>
      <c r="G70" s="76">
        <v>1.0423391244512586E-9</v>
      </c>
      <c r="H70" s="76">
        <v>6.1546996550712115E-12</v>
      </c>
      <c r="I70" s="76">
        <v>0.44878148065243817</v>
      </c>
      <c r="J70" s="76">
        <v>3.1855178468413013E-12</v>
      </c>
      <c r="K70" s="76">
        <v>0.63080298326938</v>
      </c>
      <c r="L70" s="82">
        <v>4.0818644018626022E-23</v>
      </c>
      <c r="M70" s="47"/>
      <c r="N70" s="48">
        <v>2.1233420955119412E-6</v>
      </c>
      <c r="O70" s="46">
        <v>6.5934016412078952E-2</v>
      </c>
      <c r="P70" s="48">
        <v>1.4768819867372761E-11</v>
      </c>
      <c r="Q70" s="65">
        <v>3.5958110872151643E-12</v>
      </c>
    </row>
    <row r="71" spans="2:21" ht="31" x14ac:dyDescent="0.35">
      <c r="B71" s="280" t="s">
        <v>96</v>
      </c>
      <c r="C71" s="54" t="s">
        <v>119</v>
      </c>
      <c r="D71" s="77">
        <v>6.165674174936913E-2</v>
      </c>
      <c r="E71" s="77">
        <v>6.8896186955080665E-2</v>
      </c>
      <c r="F71" s="75" t="s">
        <v>166</v>
      </c>
      <c r="G71" s="75" t="s">
        <v>174</v>
      </c>
      <c r="H71" s="75" t="s">
        <v>180</v>
      </c>
      <c r="I71" s="77">
        <v>1.3509659271016463E-2</v>
      </c>
      <c r="J71" s="75" t="s">
        <v>186</v>
      </c>
      <c r="K71" s="77">
        <v>0.17373180201746585</v>
      </c>
      <c r="L71" s="75" t="s">
        <v>192</v>
      </c>
      <c r="M71" s="75" t="s">
        <v>198</v>
      </c>
      <c r="N71" s="55"/>
      <c r="O71" s="57" t="s">
        <v>200</v>
      </c>
      <c r="P71" s="57" t="s">
        <v>201</v>
      </c>
      <c r="Q71" s="64" t="s">
        <v>202</v>
      </c>
    </row>
    <row r="72" spans="2:21" ht="16" thickBot="1" x14ac:dyDescent="0.4">
      <c r="B72" s="281"/>
      <c r="C72" s="53" t="s">
        <v>123</v>
      </c>
      <c r="D72" s="76">
        <v>0.54226208937481335</v>
      </c>
      <c r="E72" s="76">
        <v>0.49580196793184439</v>
      </c>
      <c r="F72" s="76">
        <v>1.0307883217853142E-2</v>
      </c>
      <c r="G72" s="76">
        <v>1.0785878603909405E-4</v>
      </c>
      <c r="H72" s="76">
        <v>1.901179168165447E-4</v>
      </c>
      <c r="I72" s="76">
        <v>0.89387375063949437</v>
      </c>
      <c r="J72" s="76">
        <v>3.919029685182491E-5</v>
      </c>
      <c r="K72" s="76">
        <v>8.3872264842805674E-2</v>
      </c>
      <c r="L72" s="76">
        <v>9.0459837789291786E-4</v>
      </c>
      <c r="M72" s="76">
        <v>2.1233420955119412E-6</v>
      </c>
      <c r="N72" s="47"/>
      <c r="O72" s="48">
        <v>1.3105947059600899E-4</v>
      </c>
      <c r="P72" s="48">
        <v>2.7991277533227719E-6</v>
      </c>
      <c r="Q72" s="65">
        <v>4.9239290563100652E-4</v>
      </c>
    </row>
    <row r="73" spans="2:21" ht="31" x14ac:dyDescent="0.35">
      <c r="B73" s="280" t="s">
        <v>97</v>
      </c>
      <c r="C73" s="54" t="s">
        <v>119</v>
      </c>
      <c r="D73" s="77">
        <v>1.8828934388505757E-3</v>
      </c>
      <c r="E73" s="77">
        <v>5.7342327780757457E-2</v>
      </c>
      <c r="F73" s="77">
        <v>1.1350696030481488E-2</v>
      </c>
      <c r="G73" s="77">
        <v>0.16401603373642329</v>
      </c>
      <c r="H73" s="77">
        <v>-3.7820645296877974E-2</v>
      </c>
      <c r="I73" s="77">
        <v>5.311739949923509E-3</v>
      </c>
      <c r="J73" s="75" t="s">
        <v>187</v>
      </c>
      <c r="K73" s="77">
        <v>-0.10697976519461427</v>
      </c>
      <c r="L73" s="77">
        <v>0.14031438869942744</v>
      </c>
      <c r="M73" s="77">
        <v>0.18462419034119101</v>
      </c>
      <c r="N73" s="75" t="s">
        <v>200</v>
      </c>
      <c r="O73" s="55"/>
      <c r="P73" s="58">
        <v>0.17401551613231325</v>
      </c>
      <c r="Q73" s="59">
        <v>0.14784603121723625</v>
      </c>
    </row>
    <row r="74" spans="2:21" ht="16" thickBot="1" x14ac:dyDescent="0.4">
      <c r="B74" s="281"/>
      <c r="C74" s="53" t="s">
        <v>123</v>
      </c>
      <c r="D74" s="76">
        <v>0.98516640791793375</v>
      </c>
      <c r="E74" s="76">
        <v>0.57093125855525284</v>
      </c>
      <c r="F74" s="76">
        <v>0.91075720548573214</v>
      </c>
      <c r="G74" s="76">
        <v>0.10297426958060497</v>
      </c>
      <c r="H74" s="76">
        <v>0.70871296970990394</v>
      </c>
      <c r="I74" s="76">
        <v>0.95817017881247812</v>
      </c>
      <c r="J74" s="76">
        <v>3.031833532345354E-2</v>
      </c>
      <c r="K74" s="76">
        <v>0.28942158236479648</v>
      </c>
      <c r="L74" s="76">
        <v>0.16380076207155056</v>
      </c>
      <c r="M74" s="76">
        <v>6.5934016412078952E-2</v>
      </c>
      <c r="N74" s="76">
        <v>1.3105947059600899E-4</v>
      </c>
      <c r="O74" s="47"/>
      <c r="P74" s="46">
        <v>8.3360132558820105E-2</v>
      </c>
      <c r="Q74" s="61">
        <v>0.14211709353796043</v>
      </c>
    </row>
    <row r="75" spans="2:21" ht="31" x14ac:dyDescent="0.35">
      <c r="B75" s="280" t="s">
        <v>98</v>
      </c>
      <c r="C75" s="54" t="s">
        <v>119</v>
      </c>
      <c r="D75" s="75" t="s">
        <v>154</v>
      </c>
      <c r="E75" s="75" t="s">
        <v>156</v>
      </c>
      <c r="F75" s="75" t="s">
        <v>167</v>
      </c>
      <c r="G75" s="75" t="s">
        <v>175</v>
      </c>
      <c r="H75" s="75" t="s">
        <v>181</v>
      </c>
      <c r="I75" s="77">
        <v>-2.830692585361488E-2</v>
      </c>
      <c r="J75" s="75" t="s">
        <v>188</v>
      </c>
      <c r="K75" s="77">
        <v>-0.12326671027227327</v>
      </c>
      <c r="L75" s="75" t="s">
        <v>193</v>
      </c>
      <c r="M75" s="75" t="s">
        <v>199</v>
      </c>
      <c r="N75" s="75" t="s">
        <v>201</v>
      </c>
      <c r="O75" s="77">
        <v>0.17401551613231325</v>
      </c>
      <c r="P75" s="55"/>
      <c r="Q75" s="66" t="s">
        <v>206</v>
      </c>
    </row>
    <row r="76" spans="2:21" ht="16" thickBot="1" x14ac:dyDescent="0.4">
      <c r="B76" s="281"/>
      <c r="C76" s="53" t="s">
        <v>123</v>
      </c>
      <c r="D76" s="76">
        <v>1.8432317273511898E-3</v>
      </c>
      <c r="E76" s="76">
        <v>2.1228606610453792E-2</v>
      </c>
      <c r="F76" s="76">
        <v>5.7429917361302296E-9</v>
      </c>
      <c r="G76" s="76">
        <v>4.362841760842687E-11</v>
      </c>
      <c r="H76" s="76">
        <v>1.8328680010462546E-8</v>
      </c>
      <c r="I76" s="76">
        <v>0.77981018953424186</v>
      </c>
      <c r="J76" s="76">
        <v>1.359741555301311E-9</v>
      </c>
      <c r="K76" s="76">
        <v>0.22176991235908794</v>
      </c>
      <c r="L76" s="76">
        <v>8.3301357496066728E-11</v>
      </c>
      <c r="M76" s="76">
        <v>1.4768819867372761E-11</v>
      </c>
      <c r="N76" s="76">
        <v>2.7991277533227719E-6</v>
      </c>
      <c r="O76" s="76">
        <v>8.3360132558820105E-2</v>
      </c>
      <c r="P76" s="47"/>
      <c r="Q76" s="65">
        <v>9.4640261985380226E-16</v>
      </c>
    </row>
    <row r="77" spans="2:21" ht="31" x14ac:dyDescent="0.35">
      <c r="B77" s="280" t="s">
        <v>99</v>
      </c>
      <c r="C77" s="54" t="s">
        <v>119</v>
      </c>
      <c r="D77" s="75" t="s">
        <v>155</v>
      </c>
      <c r="E77" s="75" t="s">
        <v>157</v>
      </c>
      <c r="F77" s="75" t="s">
        <v>168</v>
      </c>
      <c r="G77" s="75" t="s">
        <v>176</v>
      </c>
      <c r="H77" s="75" t="s">
        <v>182</v>
      </c>
      <c r="I77" s="77">
        <v>-0.18322939408871661</v>
      </c>
      <c r="J77" s="75" t="s">
        <v>204</v>
      </c>
      <c r="K77" s="77">
        <v>-0.14264774711057529</v>
      </c>
      <c r="L77" s="75" t="s">
        <v>205</v>
      </c>
      <c r="M77" s="75" t="s">
        <v>161</v>
      </c>
      <c r="N77" s="75" t="s">
        <v>202</v>
      </c>
      <c r="O77" s="77">
        <v>0.14784603121723625</v>
      </c>
      <c r="P77" s="75" t="s">
        <v>206</v>
      </c>
      <c r="Q77" s="68"/>
    </row>
    <row r="78" spans="2:21" ht="15.5" x14ac:dyDescent="0.35">
      <c r="B78" s="281"/>
      <c r="C78" s="53" t="s">
        <v>123</v>
      </c>
      <c r="D78" s="76">
        <v>1.5602000340708574E-4</v>
      </c>
      <c r="E78" s="76">
        <v>2.4598146831388027E-3</v>
      </c>
      <c r="F78" s="76">
        <v>1.3415630798340574E-12</v>
      </c>
      <c r="G78" s="76">
        <v>1.2092063909653903E-9</v>
      </c>
      <c r="H78" s="76">
        <v>7.8426767558217291E-12</v>
      </c>
      <c r="I78" s="76">
        <v>6.8040482668210736E-2</v>
      </c>
      <c r="J78" s="76">
        <v>4.7277333558239947E-13</v>
      </c>
      <c r="K78" s="76">
        <v>0.1568356540697419</v>
      </c>
      <c r="L78" s="76">
        <v>5.8213509881229998E-15</v>
      </c>
      <c r="M78" s="76">
        <v>3.5958110872151643E-12</v>
      </c>
      <c r="N78" s="76">
        <v>4.9239290563100652E-4</v>
      </c>
      <c r="O78" s="76">
        <v>0.14211709353796043</v>
      </c>
      <c r="P78" s="76">
        <v>9.4640261985380226E-16</v>
      </c>
      <c r="Q78" s="69"/>
    </row>
    <row r="79" spans="2:21" ht="53.25" customHeight="1" x14ac:dyDescent="0.35">
      <c r="H79" s="88"/>
      <c r="I79" s="88"/>
      <c r="J79" s="88"/>
      <c r="K79" s="88"/>
      <c r="L79" s="88"/>
      <c r="M79" s="88"/>
      <c r="N79" s="88"/>
      <c r="O79" s="88"/>
      <c r="P79" s="88"/>
      <c r="Q79" s="88"/>
      <c r="R79" s="88"/>
      <c r="S79" s="88"/>
      <c r="T79" s="88"/>
      <c r="U79" s="89"/>
    </row>
    <row r="80" spans="2:21" ht="53.25" customHeight="1" thickBot="1" x14ac:dyDescent="0.4">
      <c r="B80" s="302" t="s">
        <v>271</v>
      </c>
      <c r="C80" s="303"/>
      <c r="D80" s="303"/>
      <c r="E80" s="303"/>
      <c r="F80" s="303"/>
      <c r="G80" s="303"/>
      <c r="H80" s="303"/>
      <c r="I80" s="304"/>
    </row>
    <row r="81" spans="2:9" ht="53.25" customHeight="1" thickBot="1" x14ac:dyDescent="0.4">
      <c r="B81" s="70" t="s">
        <v>115</v>
      </c>
      <c r="C81" s="71" t="s">
        <v>116</v>
      </c>
      <c r="D81" s="73" t="s">
        <v>68</v>
      </c>
      <c r="E81" s="73" t="s">
        <v>72</v>
      </c>
      <c r="F81" s="73" t="s">
        <v>75</v>
      </c>
      <c r="G81" s="73" t="s">
        <v>76</v>
      </c>
      <c r="H81" s="73" t="s">
        <v>77</v>
      </c>
      <c r="I81" s="73" t="s">
        <v>78</v>
      </c>
    </row>
    <row r="82" spans="2:9" ht="31" x14ac:dyDescent="0.35">
      <c r="B82" s="280" t="s">
        <v>88</v>
      </c>
      <c r="C82" s="54" t="s">
        <v>119</v>
      </c>
      <c r="D82" s="55"/>
      <c r="E82" s="58">
        <v>-6.3850436772686883E-2</v>
      </c>
      <c r="F82" s="56" t="s">
        <v>173</v>
      </c>
      <c r="G82" s="57" t="s">
        <v>174</v>
      </c>
      <c r="H82" s="58">
        <v>0.16401603373642329</v>
      </c>
      <c r="I82" s="56" t="s">
        <v>175</v>
      </c>
    </row>
    <row r="83" spans="2:9" ht="16" thickBot="1" x14ac:dyDescent="0.4">
      <c r="B83" s="281"/>
      <c r="C83" s="53" t="s">
        <v>123</v>
      </c>
      <c r="D83" s="47"/>
      <c r="E83" s="46">
        <v>0.52796124158468671</v>
      </c>
      <c r="F83" s="48">
        <v>1.0423391244512586E-9</v>
      </c>
      <c r="G83" s="48">
        <v>1.0785878603909405E-4</v>
      </c>
      <c r="H83" s="46">
        <v>0.10297426958060497</v>
      </c>
      <c r="I83" s="48">
        <v>4.362841760842687E-11</v>
      </c>
    </row>
    <row r="84" spans="2:9" ht="31" x14ac:dyDescent="0.35">
      <c r="B84" s="280" t="s">
        <v>92</v>
      </c>
      <c r="C84" s="54" t="s">
        <v>119</v>
      </c>
      <c r="D84" s="77">
        <v>-6.3850436772686883E-2</v>
      </c>
      <c r="E84" s="55"/>
      <c r="F84" s="58">
        <v>-4.8642789909593052E-2</v>
      </c>
      <c r="G84" s="58">
        <v>0.17373180201746585</v>
      </c>
      <c r="H84" s="58">
        <v>-0.10697976519461427</v>
      </c>
      <c r="I84" s="58">
        <v>-0.12326671027227327</v>
      </c>
    </row>
    <row r="85" spans="2:9" ht="16" thickBot="1" x14ac:dyDescent="0.4">
      <c r="B85" s="281"/>
      <c r="C85" s="53" t="s">
        <v>123</v>
      </c>
      <c r="D85" s="76">
        <v>0.52796124158468671</v>
      </c>
      <c r="E85" s="47"/>
      <c r="F85" s="46">
        <v>0.63080298326938</v>
      </c>
      <c r="G85" s="46">
        <v>8.3872264842805674E-2</v>
      </c>
      <c r="H85" s="46">
        <v>0.28942158236479648</v>
      </c>
      <c r="I85" s="46">
        <v>0.22176991235908794</v>
      </c>
    </row>
    <row r="86" spans="2:9" ht="31" x14ac:dyDescent="0.35">
      <c r="B86" s="280" t="s">
        <v>95</v>
      </c>
      <c r="C86" s="54" t="s">
        <v>119</v>
      </c>
      <c r="D86" s="75" t="s">
        <v>173</v>
      </c>
      <c r="E86" s="77">
        <v>-4.8642789909593052E-2</v>
      </c>
      <c r="F86" s="55"/>
      <c r="G86" s="57" t="s">
        <v>198</v>
      </c>
      <c r="H86" s="58">
        <v>0.18462419034119101</v>
      </c>
      <c r="I86" s="56" t="s">
        <v>199</v>
      </c>
    </row>
    <row r="87" spans="2:9" ht="16" thickBot="1" x14ac:dyDescent="0.4">
      <c r="B87" s="281"/>
      <c r="C87" s="53" t="s">
        <v>123</v>
      </c>
      <c r="D87" s="76">
        <v>1.0423391244512586E-9</v>
      </c>
      <c r="E87" s="76">
        <v>0.63080298326938</v>
      </c>
      <c r="F87" s="47"/>
      <c r="G87" s="48">
        <v>2.1233420955119412E-6</v>
      </c>
      <c r="H87" s="46">
        <v>6.5934016412078952E-2</v>
      </c>
      <c r="I87" s="48">
        <v>1.4768819867372761E-11</v>
      </c>
    </row>
    <row r="88" spans="2:9" ht="31" x14ac:dyDescent="0.35">
      <c r="B88" s="280" t="s">
        <v>96</v>
      </c>
      <c r="C88" s="54" t="s">
        <v>119</v>
      </c>
      <c r="D88" s="75" t="s">
        <v>174</v>
      </c>
      <c r="E88" s="77">
        <v>0.17373180201746585</v>
      </c>
      <c r="F88" s="75" t="s">
        <v>198</v>
      </c>
      <c r="G88" s="55"/>
      <c r="H88" s="57" t="s">
        <v>200</v>
      </c>
      <c r="I88" s="57" t="s">
        <v>201</v>
      </c>
    </row>
    <row r="89" spans="2:9" ht="16" thickBot="1" x14ac:dyDescent="0.4">
      <c r="B89" s="281"/>
      <c r="C89" s="53" t="s">
        <v>123</v>
      </c>
      <c r="D89" s="76">
        <v>1.0785878603909405E-4</v>
      </c>
      <c r="E89" s="76">
        <v>8.3872264842805674E-2</v>
      </c>
      <c r="F89" s="76">
        <v>2.1233420955119412E-6</v>
      </c>
      <c r="G89" s="47"/>
      <c r="H89" s="48">
        <v>1.3105947059600899E-4</v>
      </c>
      <c r="I89" s="48">
        <v>2.7991277533227719E-6</v>
      </c>
    </row>
    <row r="90" spans="2:9" ht="31" x14ac:dyDescent="0.35">
      <c r="B90" s="280" t="s">
        <v>97</v>
      </c>
      <c r="C90" s="54" t="s">
        <v>119</v>
      </c>
      <c r="D90" s="77">
        <v>0.16401603373642329</v>
      </c>
      <c r="E90" s="77">
        <v>-0.10697976519461427</v>
      </c>
      <c r="F90" s="77">
        <v>0.18462419034119101</v>
      </c>
      <c r="G90" s="75" t="s">
        <v>200</v>
      </c>
      <c r="H90" s="55"/>
      <c r="I90" s="58">
        <v>0.17401551613231325</v>
      </c>
    </row>
    <row r="91" spans="2:9" ht="16" thickBot="1" x14ac:dyDescent="0.4">
      <c r="B91" s="281"/>
      <c r="C91" s="53" t="s">
        <v>123</v>
      </c>
      <c r="D91" s="76">
        <v>0.10297426958060497</v>
      </c>
      <c r="E91" s="76">
        <v>0.28942158236479648</v>
      </c>
      <c r="F91" s="76">
        <v>6.5934016412078952E-2</v>
      </c>
      <c r="G91" s="76">
        <v>1.3105947059600899E-4</v>
      </c>
      <c r="H91" s="47"/>
      <c r="I91" s="46">
        <v>8.3360132558820105E-2</v>
      </c>
    </row>
    <row r="92" spans="2:9" ht="31" x14ac:dyDescent="0.35">
      <c r="B92" s="280" t="s">
        <v>98</v>
      </c>
      <c r="C92" s="54" t="s">
        <v>119</v>
      </c>
      <c r="D92" s="75" t="s">
        <v>175</v>
      </c>
      <c r="E92" s="77">
        <v>-0.12326671027227327</v>
      </c>
      <c r="F92" s="75" t="s">
        <v>199</v>
      </c>
      <c r="G92" s="75" t="s">
        <v>201</v>
      </c>
      <c r="H92" s="77">
        <v>0.17401551613231325</v>
      </c>
      <c r="I92" s="55"/>
    </row>
    <row r="93" spans="2:9" ht="15.5" x14ac:dyDescent="0.35">
      <c r="B93" s="281"/>
      <c r="C93" s="53" t="s">
        <v>123</v>
      </c>
      <c r="D93" s="76">
        <v>4.362841760842687E-11</v>
      </c>
      <c r="E93" s="76">
        <v>0.22176991235908794</v>
      </c>
      <c r="F93" s="76">
        <v>1.4768819867372761E-11</v>
      </c>
      <c r="G93" s="76">
        <v>2.7991277533227719E-6</v>
      </c>
      <c r="H93" s="76">
        <v>8.3360132558820105E-2</v>
      </c>
      <c r="I93" s="47"/>
    </row>
    <row r="94" spans="2:9" ht="53.25" customHeight="1" thickBot="1" x14ac:dyDescent="0.4"/>
    <row r="95" spans="2:9" ht="53.25" customHeight="1" thickBot="1" x14ac:dyDescent="0.4">
      <c r="B95" s="296" t="s">
        <v>272</v>
      </c>
      <c r="C95" s="297"/>
      <c r="D95" s="297"/>
      <c r="E95" s="297"/>
      <c r="F95" s="298"/>
    </row>
    <row r="96" spans="2:9" ht="53.25" customHeight="1" x14ac:dyDescent="0.35">
      <c r="B96" s="103" t="s">
        <v>115</v>
      </c>
      <c r="C96" s="104" t="s">
        <v>116</v>
      </c>
      <c r="D96" s="105" t="s">
        <v>76</v>
      </c>
      <c r="E96" s="105" t="s">
        <v>78</v>
      </c>
      <c r="F96" s="105" t="s">
        <v>118</v>
      </c>
    </row>
    <row r="97" spans="2:10" ht="31" x14ac:dyDescent="0.35">
      <c r="B97" s="60" t="s">
        <v>96</v>
      </c>
      <c r="C97" s="53" t="s">
        <v>119</v>
      </c>
      <c r="D97" s="43"/>
      <c r="E97" s="45" t="s">
        <v>201</v>
      </c>
      <c r="F97" s="98" t="s">
        <v>202</v>
      </c>
    </row>
    <row r="98" spans="2:10" ht="15.5" x14ac:dyDescent="0.35">
      <c r="B98" s="60"/>
      <c r="C98" s="53" t="s">
        <v>123</v>
      </c>
      <c r="D98" s="47"/>
      <c r="E98" s="48">
        <v>2.7991277533227719E-6</v>
      </c>
      <c r="F98" s="65">
        <v>4.9239290563100652E-4</v>
      </c>
    </row>
    <row r="99" spans="2:10" ht="31" x14ac:dyDescent="0.35">
      <c r="B99" s="60" t="s">
        <v>98</v>
      </c>
      <c r="C99" s="53" t="s">
        <v>119</v>
      </c>
      <c r="D99" s="96" t="s">
        <v>201</v>
      </c>
      <c r="E99" s="43"/>
      <c r="F99" s="99" t="s">
        <v>206</v>
      </c>
    </row>
    <row r="100" spans="2:10" ht="15.5" x14ac:dyDescent="0.35">
      <c r="B100" s="60"/>
      <c r="C100" s="53" t="s">
        <v>123</v>
      </c>
      <c r="D100" s="76">
        <v>2.7991277533227719E-6</v>
      </c>
      <c r="E100" s="47"/>
      <c r="F100" s="65">
        <v>9.4640261985380226E-16</v>
      </c>
    </row>
    <row r="101" spans="2:10" ht="31" x14ac:dyDescent="0.35">
      <c r="B101" s="60" t="s">
        <v>99</v>
      </c>
      <c r="C101" s="53" t="s">
        <v>119</v>
      </c>
      <c r="D101" s="96" t="s">
        <v>202</v>
      </c>
      <c r="E101" s="96" t="s">
        <v>206</v>
      </c>
      <c r="F101" s="100"/>
    </row>
    <row r="102" spans="2:10" ht="16" thickBot="1" x14ac:dyDescent="0.4">
      <c r="B102" s="60"/>
      <c r="C102" s="62" t="s">
        <v>123</v>
      </c>
      <c r="D102" s="101">
        <v>4.9239290563100652E-4</v>
      </c>
      <c r="E102" s="101">
        <v>9.4640261985380226E-16</v>
      </c>
      <c r="F102" s="102"/>
    </row>
    <row r="103" spans="2:10" ht="53.25" customHeight="1" thickBot="1" x14ac:dyDescent="0.4">
      <c r="D103" s="94"/>
      <c r="E103" s="95"/>
    </row>
    <row r="104" spans="2:10" ht="53.25" customHeight="1" x14ac:dyDescent="0.35">
      <c r="B104" s="299" t="s">
        <v>273</v>
      </c>
      <c r="C104" s="300"/>
      <c r="D104" s="300"/>
      <c r="E104" s="300"/>
      <c r="F104" s="300"/>
      <c r="G104" s="300"/>
      <c r="H104" s="300"/>
      <c r="I104" s="300"/>
      <c r="J104" s="301"/>
    </row>
    <row r="105" spans="2:10" ht="53.25" customHeight="1" x14ac:dyDescent="0.35">
      <c r="B105" s="97" t="s">
        <v>115</v>
      </c>
      <c r="C105" s="51" t="s">
        <v>116</v>
      </c>
      <c r="D105" s="52" t="s">
        <v>64</v>
      </c>
      <c r="E105" s="52" t="s">
        <v>65</v>
      </c>
      <c r="F105" s="52" t="s">
        <v>67</v>
      </c>
      <c r="G105" s="52" t="s">
        <v>69</v>
      </c>
      <c r="H105" s="52" t="s">
        <v>70</v>
      </c>
      <c r="I105" s="52" t="s">
        <v>71</v>
      </c>
      <c r="J105" s="52" t="s">
        <v>73</v>
      </c>
    </row>
    <row r="106" spans="2:10" ht="31" x14ac:dyDescent="0.35">
      <c r="B106" s="60" t="s">
        <v>84</v>
      </c>
      <c r="C106" s="53" t="s">
        <v>119</v>
      </c>
      <c r="D106" s="43"/>
      <c r="E106" s="46">
        <v>-2.4848874945417015E-2</v>
      </c>
      <c r="F106" s="45" t="s">
        <v>148</v>
      </c>
      <c r="G106" s="45" t="s">
        <v>150</v>
      </c>
      <c r="H106" s="46">
        <v>-8.8619428690108665E-2</v>
      </c>
      <c r="I106" s="45" t="s">
        <v>151</v>
      </c>
      <c r="J106" s="98" t="s">
        <v>152</v>
      </c>
    </row>
    <row r="107" spans="2:10" ht="15.5" x14ac:dyDescent="0.35">
      <c r="B107" s="60"/>
      <c r="C107" s="53" t="s">
        <v>123</v>
      </c>
      <c r="D107" s="47"/>
      <c r="E107" s="46">
        <v>0.80614478215162244</v>
      </c>
      <c r="F107" s="48">
        <v>4.6333970262009086E-4</v>
      </c>
      <c r="G107" s="48">
        <v>2.5626206614642687E-7</v>
      </c>
      <c r="H107" s="46">
        <v>0.38060649346153963</v>
      </c>
      <c r="I107" s="48">
        <v>1.9411658457599363E-5</v>
      </c>
      <c r="J107" s="65">
        <v>4.5500657925985165E-5</v>
      </c>
    </row>
    <row r="108" spans="2:10" ht="31" x14ac:dyDescent="0.35">
      <c r="B108" s="60" t="s">
        <v>85</v>
      </c>
      <c r="C108" s="53" t="s">
        <v>119</v>
      </c>
      <c r="D108" s="76">
        <v>-2.4848874945417015E-2</v>
      </c>
      <c r="E108" s="43"/>
      <c r="F108" s="46">
        <v>3.155175691035278E-2</v>
      </c>
      <c r="G108" s="46">
        <v>3.7347571870924051E-2</v>
      </c>
      <c r="H108" s="46">
        <v>0.13435826380294996</v>
      </c>
      <c r="I108" s="46">
        <v>9.1575654135651732E-2</v>
      </c>
      <c r="J108" s="61">
        <v>0.16970248596263846</v>
      </c>
    </row>
    <row r="109" spans="2:10" ht="15.5" x14ac:dyDescent="0.35">
      <c r="B109" s="60"/>
      <c r="C109" s="53" t="s">
        <v>123</v>
      </c>
      <c r="D109" s="76">
        <v>0.80614478215162244</v>
      </c>
      <c r="E109" s="47"/>
      <c r="F109" s="46">
        <v>0.75532300049207057</v>
      </c>
      <c r="G109" s="46">
        <v>0.71219558977071085</v>
      </c>
      <c r="H109" s="46">
        <v>0.18261644186035628</v>
      </c>
      <c r="I109" s="46">
        <v>0.3648569206186284</v>
      </c>
      <c r="J109" s="61">
        <v>9.141971768418225E-2</v>
      </c>
    </row>
    <row r="110" spans="2:10" ht="31" x14ac:dyDescent="0.35">
      <c r="B110" s="60" t="s">
        <v>87</v>
      </c>
      <c r="C110" s="53" t="s">
        <v>119</v>
      </c>
      <c r="D110" s="96" t="s">
        <v>148</v>
      </c>
      <c r="E110" s="76">
        <v>3.155175691035278E-2</v>
      </c>
      <c r="F110" s="43"/>
      <c r="G110" s="44" t="s">
        <v>161</v>
      </c>
      <c r="H110" s="46">
        <v>-0.12409205947875382</v>
      </c>
      <c r="I110" s="44" t="s">
        <v>162</v>
      </c>
      <c r="J110" s="99" t="s">
        <v>164</v>
      </c>
    </row>
    <row r="111" spans="2:10" ht="15.5" x14ac:dyDescent="0.35">
      <c r="B111" s="60"/>
      <c r="C111" s="53" t="s">
        <v>123</v>
      </c>
      <c r="D111" s="76">
        <v>4.6333970262009086E-4</v>
      </c>
      <c r="E111" s="76">
        <v>0.75532300049207057</v>
      </c>
      <c r="F111" s="47"/>
      <c r="G111" s="48">
        <v>3.7616967147818336E-12</v>
      </c>
      <c r="H111" s="46">
        <v>0.21866717710494374</v>
      </c>
      <c r="I111" s="48">
        <v>2.432040811893731E-10</v>
      </c>
      <c r="J111" s="65">
        <v>1.3806363644515575E-12</v>
      </c>
    </row>
    <row r="112" spans="2:10" ht="31" x14ac:dyDescent="0.35">
      <c r="B112" s="60" t="s">
        <v>89</v>
      </c>
      <c r="C112" s="53" t="s">
        <v>119</v>
      </c>
      <c r="D112" s="96" t="s">
        <v>150</v>
      </c>
      <c r="E112" s="76">
        <v>3.7347571870924051E-2</v>
      </c>
      <c r="F112" s="96" t="s">
        <v>161</v>
      </c>
      <c r="G112" s="43"/>
      <c r="H112" s="46">
        <v>-0.15074667183508544</v>
      </c>
      <c r="I112" s="44" t="s">
        <v>177</v>
      </c>
      <c r="J112" s="99" t="s">
        <v>171</v>
      </c>
    </row>
    <row r="113" spans="2:10" ht="15.5" x14ac:dyDescent="0.35">
      <c r="B113" s="60"/>
      <c r="C113" s="53" t="s">
        <v>123</v>
      </c>
      <c r="D113" s="76">
        <v>2.5626206614642687E-7</v>
      </c>
      <c r="E113" s="76">
        <v>0.71219558977071085</v>
      </c>
      <c r="F113" s="76">
        <v>3.7616967147818336E-12</v>
      </c>
      <c r="G113" s="47"/>
      <c r="H113" s="46">
        <v>0.13437155251546354</v>
      </c>
      <c r="I113" s="48">
        <v>3.0119044723069215E-12</v>
      </c>
      <c r="J113" s="65">
        <v>1.2472420786657549E-11</v>
      </c>
    </row>
    <row r="114" spans="2:10" ht="31" x14ac:dyDescent="0.35">
      <c r="B114" s="60" t="s">
        <v>90</v>
      </c>
      <c r="C114" s="53" t="s">
        <v>119</v>
      </c>
      <c r="D114" s="76">
        <v>-8.8619428690108665E-2</v>
      </c>
      <c r="E114" s="76">
        <v>0.13435826380294996</v>
      </c>
      <c r="F114" s="76">
        <v>-0.12409205947875382</v>
      </c>
      <c r="G114" s="76">
        <v>-0.15074667183508544</v>
      </c>
      <c r="H114" s="43"/>
      <c r="I114" s="46">
        <v>3.9706932573977827E-3</v>
      </c>
      <c r="J114" s="61">
        <v>0.10457776925599534</v>
      </c>
    </row>
    <row r="115" spans="2:10" ht="15.5" x14ac:dyDescent="0.35">
      <c r="B115" s="60"/>
      <c r="C115" s="53" t="s">
        <v>123</v>
      </c>
      <c r="D115" s="76">
        <v>0.38060649346153963</v>
      </c>
      <c r="E115" s="76">
        <v>0.18261644186035628</v>
      </c>
      <c r="F115" s="76">
        <v>0.21866717710494374</v>
      </c>
      <c r="G115" s="76">
        <v>0.13437155251546354</v>
      </c>
      <c r="H115" s="47"/>
      <c r="I115" s="46">
        <v>0.96872466161958459</v>
      </c>
      <c r="J115" s="61">
        <v>0.30044846880945641</v>
      </c>
    </row>
    <row r="116" spans="2:10" ht="31" x14ac:dyDescent="0.35">
      <c r="B116" s="60" t="s">
        <v>91</v>
      </c>
      <c r="C116" s="53" t="s">
        <v>119</v>
      </c>
      <c r="D116" s="96" t="s">
        <v>151</v>
      </c>
      <c r="E116" s="76">
        <v>9.1575654135651732E-2</v>
      </c>
      <c r="F116" s="96" t="s">
        <v>162</v>
      </c>
      <c r="G116" s="96" t="s">
        <v>177</v>
      </c>
      <c r="H116" s="76">
        <v>3.9706932573977827E-3</v>
      </c>
      <c r="I116" s="43"/>
      <c r="J116" s="107" t="s">
        <v>184</v>
      </c>
    </row>
    <row r="117" spans="2:10" ht="15.5" x14ac:dyDescent="0.35">
      <c r="B117" s="60"/>
      <c r="C117" s="53" t="s">
        <v>123</v>
      </c>
      <c r="D117" s="76">
        <v>1.9411658457599363E-5</v>
      </c>
      <c r="E117" s="76">
        <v>0.3648569206186284</v>
      </c>
      <c r="F117" s="76">
        <v>2.432040811893731E-10</v>
      </c>
      <c r="G117" s="76">
        <v>3.0119044723069215E-12</v>
      </c>
      <c r="H117" s="76">
        <v>0.96872466161958459</v>
      </c>
      <c r="I117" s="47"/>
      <c r="J117" s="108">
        <v>2.1335956418217173E-18</v>
      </c>
    </row>
    <row r="118" spans="2:10" ht="31" x14ac:dyDescent="0.35">
      <c r="B118" s="60" t="s">
        <v>93</v>
      </c>
      <c r="C118" s="53" t="s">
        <v>119</v>
      </c>
      <c r="D118" s="96" t="s">
        <v>152</v>
      </c>
      <c r="E118" s="76">
        <v>0.16970248596263846</v>
      </c>
      <c r="F118" s="96" t="s">
        <v>164</v>
      </c>
      <c r="G118" s="96" t="s">
        <v>171</v>
      </c>
      <c r="H118" s="76">
        <v>0.10457776925599534</v>
      </c>
      <c r="I118" s="106" t="s">
        <v>184</v>
      </c>
      <c r="J118" s="100"/>
    </row>
    <row r="119" spans="2:10" ht="16" thickBot="1" x14ac:dyDescent="0.4">
      <c r="B119" s="60"/>
      <c r="C119" s="62" t="s">
        <v>123</v>
      </c>
      <c r="D119" s="101">
        <v>4.5500657925985165E-5</v>
      </c>
      <c r="E119" s="101">
        <v>9.141971768418225E-2</v>
      </c>
      <c r="F119" s="101">
        <v>1.3806363644515575E-12</v>
      </c>
      <c r="G119" s="101">
        <v>1.2472420786657549E-11</v>
      </c>
      <c r="H119" s="101">
        <v>0.30044846880945641</v>
      </c>
      <c r="I119" s="109">
        <v>2.1335956418217173E-18</v>
      </c>
      <c r="J119" s="102"/>
    </row>
  </sheetData>
  <mergeCells count="46">
    <mergeCell ref="B95:F95"/>
    <mergeCell ref="B104:J104"/>
    <mergeCell ref="B92:B93"/>
    <mergeCell ref="B80:I80"/>
    <mergeCell ref="B84:B85"/>
    <mergeCell ref="B86:B87"/>
    <mergeCell ref="B88:B89"/>
    <mergeCell ref="B90:B91"/>
    <mergeCell ref="B82:B83"/>
    <mergeCell ref="B71:B72"/>
    <mergeCell ref="B73:B74"/>
    <mergeCell ref="B75:B76"/>
    <mergeCell ref="B77:B78"/>
    <mergeCell ref="B45:Q45"/>
    <mergeCell ref="B59:B60"/>
    <mergeCell ref="B61:B62"/>
    <mergeCell ref="B63:B64"/>
    <mergeCell ref="B65:B66"/>
    <mergeCell ref="B67:B68"/>
    <mergeCell ref="B69:B70"/>
    <mergeCell ref="B47:B48"/>
    <mergeCell ref="B49:B50"/>
    <mergeCell ref="B51:B52"/>
    <mergeCell ref="B53:B54"/>
    <mergeCell ref="B55:B56"/>
    <mergeCell ref="B57:B58"/>
    <mergeCell ref="B39:B40"/>
    <mergeCell ref="B41:B42"/>
    <mergeCell ref="B27:B28"/>
    <mergeCell ref="B29:B30"/>
    <mergeCell ref="B31:B32"/>
    <mergeCell ref="B33:B34"/>
    <mergeCell ref="B35:B36"/>
    <mergeCell ref="B37:B38"/>
    <mergeCell ref="B25:B26"/>
    <mergeCell ref="B3:B4"/>
    <mergeCell ref="B5:B6"/>
    <mergeCell ref="B7:B8"/>
    <mergeCell ref="B9:B10"/>
    <mergeCell ref="B11:B12"/>
    <mergeCell ref="B13:B14"/>
    <mergeCell ref="B15:B16"/>
    <mergeCell ref="B17:B18"/>
    <mergeCell ref="B19:B20"/>
    <mergeCell ref="B21:B22"/>
    <mergeCell ref="B23:B2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6688B-175E-46B9-9E81-425BF55369EA}">
  <dimension ref="B1:EC31"/>
  <sheetViews>
    <sheetView topLeftCell="A2" workbookViewId="0">
      <pane xSplit="1" ySplit="2" topLeftCell="B12" activePane="bottomRight" state="frozen"/>
      <selection pane="topRight" activeCell="G2" sqref="G2"/>
      <selection pane="bottomLeft" activeCell="A4" sqref="A4"/>
      <selection pane="bottomRight" activeCell="E20" sqref="E20"/>
    </sheetView>
  </sheetViews>
  <sheetFormatPr defaultColWidth="11.453125" defaultRowHeight="14.5" x14ac:dyDescent="0.35"/>
  <cols>
    <col min="1" max="1" width="2.453125" customWidth="1"/>
    <col min="2" max="3" width="19.453125" customWidth="1"/>
    <col min="4" max="4" width="12.7265625" customWidth="1"/>
    <col min="5" max="5" width="15.26953125" customWidth="1"/>
    <col min="6" max="7" width="12.7265625" customWidth="1"/>
    <col min="8" max="8" width="3.7265625" customWidth="1"/>
    <col min="10" max="10" width="15.26953125" bestFit="1" customWidth="1"/>
    <col min="11" max="11" width="12.7265625" customWidth="1"/>
    <col min="12" max="12" width="15.26953125" bestFit="1" customWidth="1"/>
    <col min="13" max="14" width="10.26953125" customWidth="1"/>
    <col min="15" max="15" width="3.7265625" customWidth="1"/>
    <col min="17" max="17" width="19" customWidth="1"/>
    <col min="18" max="18" width="12.7265625" customWidth="1"/>
    <col min="22" max="22" width="3.7265625" customWidth="1"/>
    <col min="24" max="24" width="16" customWidth="1"/>
    <col min="25" max="25" width="13.453125" customWidth="1"/>
    <col min="29" max="29" width="4.7265625" customWidth="1"/>
    <col min="31" max="31" width="15.54296875" customWidth="1"/>
    <col min="32" max="32" width="12.54296875" customWidth="1"/>
    <col min="36" max="36" width="3.7265625" customWidth="1"/>
    <col min="38" max="38" width="15.26953125" customWidth="1"/>
    <col min="39" max="39" width="13.7265625" customWidth="1"/>
    <col min="40" max="40" width="15.26953125" bestFit="1" customWidth="1"/>
    <col min="43" max="43" width="5.7265625" customWidth="1"/>
    <col min="45" max="45" width="15.26953125" customWidth="1"/>
    <col min="46" max="46" width="12.453125" customWidth="1"/>
    <col min="47" max="47" width="15.26953125" bestFit="1" customWidth="1"/>
    <col min="50" max="50" width="2.54296875" customWidth="1"/>
    <col min="52" max="52" width="15.7265625" customWidth="1"/>
    <col min="53" max="53" width="13" customWidth="1"/>
    <col min="54" max="54" width="15.26953125" bestFit="1" customWidth="1"/>
    <col min="57" max="57" width="4.26953125" customWidth="1"/>
    <col min="59" max="59" width="15.453125" customWidth="1"/>
    <col min="60" max="60" width="12.26953125" customWidth="1"/>
    <col min="61" max="61" width="15.26953125" bestFit="1" customWidth="1"/>
    <col min="64" max="64" width="2.7265625" customWidth="1"/>
    <col min="66" max="66" width="15.26953125" customWidth="1"/>
    <col min="67" max="67" width="12.7265625" customWidth="1"/>
    <col min="68" max="68" width="15.26953125" bestFit="1" customWidth="1"/>
    <col min="71" max="71" width="4.7265625" customWidth="1"/>
    <col min="73" max="73" width="16" customWidth="1"/>
    <col min="74" max="74" width="14.7265625" customWidth="1"/>
    <col min="75" max="75" width="15.26953125" bestFit="1" customWidth="1"/>
    <col min="78" max="78" width="3" customWidth="1"/>
    <col min="80" max="80" width="15.54296875" customWidth="1"/>
    <col min="81" max="81" width="12.54296875" customWidth="1"/>
    <col min="82" max="82" width="15.26953125" bestFit="1" customWidth="1"/>
    <col min="85" max="85" width="4.453125" customWidth="1"/>
    <col min="87" max="87" width="15.7265625" customWidth="1"/>
    <col min="88" max="88" width="13.26953125" customWidth="1"/>
    <col min="89" max="89" width="15.26953125" bestFit="1" customWidth="1"/>
    <col min="92" max="92" width="4" customWidth="1"/>
    <col min="94" max="94" width="16.7265625" customWidth="1"/>
    <col min="95" max="95" width="12.54296875" customWidth="1"/>
    <col min="96" max="96" width="15.26953125" bestFit="1" customWidth="1"/>
    <col min="99" max="99" width="3.7265625" customWidth="1"/>
    <col min="101" max="101" width="15" customWidth="1"/>
    <col min="102" max="102" width="12.7265625" customWidth="1"/>
    <col min="103" max="103" width="15.26953125" bestFit="1" customWidth="1"/>
    <col min="106" max="106" width="3.26953125" customWidth="1"/>
    <col min="108" max="108" width="16.7265625" customWidth="1"/>
    <col min="109" max="109" width="12.7265625" customWidth="1"/>
    <col min="110" max="110" width="15.26953125" bestFit="1" customWidth="1"/>
    <col min="113" max="113" width="3.54296875" customWidth="1"/>
    <col min="115" max="115" width="18" customWidth="1"/>
    <col min="116" max="116" width="13.26953125" customWidth="1"/>
    <col min="117" max="117" width="15.26953125" bestFit="1" customWidth="1"/>
    <col min="120" max="120" width="4.7265625" customWidth="1"/>
    <col min="122" max="122" width="15.26953125" customWidth="1"/>
    <col min="123" max="123" width="13.453125" customWidth="1"/>
    <col min="127" max="127" width="2.54296875" customWidth="1"/>
    <col min="129" max="129" width="15.26953125" customWidth="1"/>
    <col min="130" max="130" width="13.7265625" customWidth="1"/>
  </cols>
  <sheetData>
    <row r="1" spans="2:133" x14ac:dyDescent="0.35">
      <c r="B1" t="s">
        <v>274</v>
      </c>
    </row>
    <row r="2" spans="2:133" x14ac:dyDescent="0.35">
      <c r="B2" t="s">
        <v>275</v>
      </c>
      <c r="BF2" s="231"/>
    </row>
    <row r="3" spans="2:133" ht="15" thickBot="1" x14ac:dyDescent="0.4"/>
    <row r="4" spans="2:133" x14ac:dyDescent="0.35">
      <c r="B4" s="307" t="s">
        <v>276</v>
      </c>
      <c r="C4" s="308"/>
      <c r="D4" s="308"/>
      <c r="E4" s="308"/>
      <c r="F4" s="308"/>
      <c r="G4" s="309"/>
      <c r="I4" s="307" t="s">
        <v>277</v>
      </c>
      <c r="J4" s="308"/>
      <c r="K4" s="308"/>
      <c r="L4" s="308"/>
      <c r="M4" s="308"/>
      <c r="N4" s="309"/>
      <c r="O4" s="132"/>
      <c r="P4" s="307" t="s">
        <v>278</v>
      </c>
      <c r="Q4" s="308"/>
      <c r="R4" s="308"/>
      <c r="S4" s="308"/>
      <c r="T4" s="308"/>
      <c r="U4" s="309"/>
      <c r="W4" s="307" t="s">
        <v>279</v>
      </c>
      <c r="X4" s="308"/>
      <c r="Y4" s="308"/>
      <c r="Z4" s="308"/>
      <c r="AA4" s="308"/>
      <c r="AB4" s="309"/>
      <c r="AD4" s="307" t="s">
        <v>280</v>
      </c>
      <c r="AE4" s="308"/>
      <c r="AF4" s="308"/>
      <c r="AG4" s="308"/>
      <c r="AH4" s="308"/>
      <c r="AI4" s="309"/>
      <c r="AK4" s="307" t="s">
        <v>281</v>
      </c>
      <c r="AL4" s="308"/>
      <c r="AM4" s="308"/>
      <c r="AN4" s="308"/>
      <c r="AO4" s="308"/>
      <c r="AP4" s="309"/>
      <c r="AR4" s="307" t="s">
        <v>282</v>
      </c>
      <c r="AS4" s="308"/>
      <c r="AT4" s="308"/>
      <c r="AU4" s="308"/>
      <c r="AV4" s="308"/>
      <c r="AW4" s="309"/>
      <c r="AY4" s="307" t="s">
        <v>283</v>
      </c>
      <c r="AZ4" s="308"/>
      <c r="BA4" s="308"/>
      <c r="BB4" s="308"/>
      <c r="BC4" s="308"/>
      <c r="BD4" s="309"/>
      <c r="BF4" s="307" t="s">
        <v>284</v>
      </c>
      <c r="BG4" s="308"/>
      <c r="BH4" s="308"/>
      <c r="BI4" s="308"/>
      <c r="BJ4" s="308"/>
      <c r="BK4" s="309"/>
      <c r="BM4" s="307" t="s">
        <v>285</v>
      </c>
      <c r="BN4" s="308"/>
      <c r="BO4" s="308"/>
      <c r="BP4" s="308"/>
      <c r="BQ4" s="308"/>
      <c r="BR4" s="309"/>
      <c r="BT4" s="307" t="s">
        <v>276</v>
      </c>
      <c r="BU4" s="308"/>
      <c r="BV4" s="308"/>
      <c r="BW4" s="308"/>
      <c r="BX4" s="308"/>
      <c r="BY4" s="309"/>
      <c r="CA4" s="307" t="s">
        <v>286</v>
      </c>
      <c r="CB4" s="308"/>
      <c r="CC4" s="308"/>
      <c r="CD4" s="308"/>
      <c r="CE4" s="308"/>
      <c r="CF4" s="309"/>
      <c r="CH4" s="307" t="s">
        <v>287</v>
      </c>
      <c r="CI4" s="308"/>
      <c r="CJ4" s="308"/>
      <c r="CK4" s="308"/>
      <c r="CL4" s="308"/>
      <c r="CM4" s="309"/>
      <c r="CO4" s="307" t="s">
        <v>288</v>
      </c>
      <c r="CP4" s="308"/>
      <c r="CQ4" s="308"/>
      <c r="CR4" s="308"/>
      <c r="CS4" s="308"/>
      <c r="CT4" s="309"/>
      <c r="CV4" s="307" t="s">
        <v>289</v>
      </c>
      <c r="CW4" s="308"/>
      <c r="CX4" s="308"/>
      <c r="CY4" s="308"/>
      <c r="CZ4" s="308"/>
      <c r="DA4" s="309"/>
      <c r="DC4" s="307" t="s">
        <v>290</v>
      </c>
      <c r="DD4" s="308"/>
      <c r="DE4" s="308"/>
      <c r="DF4" s="308"/>
      <c r="DG4" s="308"/>
      <c r="DH4" s="309"/>
      <c r="DJ4" s="307" t="s">
        <v>291</v>
      </c>
      <c r="DK4" s="308"/>
      <c r="DL4" s="308"/>
      <c r="DM4" s="308"/>
      <c r="DN4" s="308"/>
      <c r="DO4" s="309"/>
      <c r="DQ4" s="307" t="s">
        <v>292</v>
      </c>
      <c r="DR4" s="308"/>
      <c r="DS4" s="308"/>
      <c r="DT4" s="308"/>
      <c r="DU4" s="308"/>
      <c r="DV4" s="309"/>
      <c r="DX4" s="307" t="s">
        <v>293</v>
      </c>
      <c r="DY4" s="308"/>
      <c r="DZ4" s="308"/>
      <c r="EA4" s="308"/>
      <c r="EB4" s="308"/>
      <c r="EC4" s="309"/>
    </row>
    <row r="5" spans="2:133" ht="15" customHeight="1" thickBot="1" x14ac:dyDescent="0.4">
      <c r="B5" s="311" t="s">
        <v>98</v>
      </c>
      <c r="C5" s="312"/>
      <c r="D5" s="312"/>
      <c r="E5" s="312"/>
      <c r="F5" s="312"/>
      <c r="G5" s="313"/>
      <c r="I5" s="311" t="s">
        <v>98</v>
      </c>
      <c r="J5" s="312"/>
      <c r="K5" s="312"/>
      <c r="L5" s="312"/>
      <c r="M5" s="312"/>
      <c r="N5" s="313"/>
      <c r="O5" s="132"/>
      <c r="P5" s="311" t="s">
        <v>99</v>
      </c>
      <c r="Q5" s="312"/>
      <c r="R5" s="312"/>
      <c r="S5" s="312"/>
      <c r="T5" s="312"/>
      <c r="U5" s="313"/>
      <c r="W5" s="311" t="s">
        <v>294</v>
      </c>
      <c r="X5" s="312"/>
      <c r="Y5" s="312" t="s">
        <v>89</v>
      </c>
      <c r="Z5" s="312"/>
      <c r="AA5" s="312"/>
      <c r="AB5" s="313"/>
      <c r="AD5" s="316" t="s">
        <v>294</v>
      </c>
      <c r="AE5" s="317"/>
      <c r="AF5" s="317" t="s">
        <v>93</v>
      </c>
      <c r="AG5" s="317"/>
      <c r="AH5" s="317"/>
      <c r="AI5" s="318"/>
      <c r="AK5" s="316" t="s">
        <v>294</v>
      </c>
      <c r="AL5" s="317"/>
      <c r="AM5" s="317" t="s">
        <v>91</v>
      </c>
      <c r="AN5" s="317"/>
      <c r="AO5" s="317"/>
      <c r="AP5" s="318"/>
      <c r="AR5" s="316" t="s">
        <v>294</v>
      </c>
      <c r="AS5" s="317"/>
      <c r="AT5" s="317" t="s">
        <v>93</v>
      </c>
      <c r="AU5" s="317"/>
      <c r="AV5" s="317"/>
      <c r="AW5" s="318"/>
      <c r="AY5" s="316" t="s">
        <v>294</v>
      </c>
      <c r="AZ5" s="317"/>
      <c r="BA5" s="317" t="s">
        <v>93</v>
      </c>
      <c r="BB5" s="317"/>
      <c r="BC5" s="317"/>
      <c r="BD5" s="318"/>
      <c r="BF5" s="316" t="s">
        <v>294</v>
      </c>
      <c r="BG5" s="317"/>
      <c r="BH5" s="317" t="s">
        <v>99</v>
      </c>
      <c r="BI5" s="317"/>
      <c r="BJ5" s="317"/>
      <c r="BK5" s="318"/>
      <c r="BM5" s="316" t="s">
        <v>294</v>
      </c>
      <c r="BN5" s="317"/>
      <c r="BO5" s="317" t="s">
        <v>89</v>
      </c>
      <c r="BP5" s="317"/>
      <c r="BQ5" s="317"/>
      <c r="BR5" s="318"/>
      <c r="BT5" s="316" t="s">
        <v>294</v>
      </c>
      <c r="BU5" s="317"/>
      <c r="BV5" s="317" t="s">
        <v>98</v>
      </c>
      <c r="BW5" s="317"/>
      <c r="BX5" s="317"/>
      <c r="BY5" s="318"/>
      <c r="CA5" s="316" t="s">
        <v>294</v>
      </c>
      <c r="CB5" s="317"/>
      <c r="CC5" s="317" t="s">
        <v>86</v>
      </c>
      <c r="CD5" s="317"/>
      <c r="CE5" s="317"/>
      <c r="CF5" s="318"/>
      <c r="CH5" s="316" t="s">
        <v>294</v>
      </c>
      <c r="CI5" s="317"/>
      <c r="CJ5" s="317" t="s">
        <v>95</v>
      </c>
      <c r="CK5" s="317"/>
      <c r="CL5" s="317"/>
      <c r="CM5" s="318"/>
      <c r="CO5" s="316" t="s">
        <v>294</v>
      </c>
      <c r="CP5" s="317"/>
      <c r="CQ5" s="317" t="s">
        <v>99</v>
      </c>
      <c r="CR5" s="317"/>
      <c r="CS5" s="317"/>
      <c r="CT5" s="318"/>
      <c r="CV5" s="316" t="s">
        <v>294</v>
      </c>
      <c r="CW5" s="317"/>
      <c r="CX5" s="317" t="s">
        <v>95</v>
      </c>
      <c r="CY5" s="317"/>
      <c r="CZ5" s="317"/>
      <c r="DA5" s="318"/>
      <c r="DC5" s="316" t="s">
        <v>294</v>
      </c>
      <c r="DD5" s="317"/>
      <c r="DE5" s="317" t="s">
        <v>99</v>
      </c>
      <c r="DF5" s="317"/>
      <c r="DG5" s="317"/>
      <c r="DH5" s="318"/>
      <c r="DJ5" s="316" t="s">
        <v>294</v>
      </c>
      <c r="DK5" s="317"/>
      <c r="DL5" s="317" t="s">
        <v>99</v>
      </c>
      <c r="DM5" s="317"/>
      <c r="DN5" s="317"/>
      <c r="DO5" s="318"/>
      <c r="DQ5" s="316" t="s">
        <v>294</v>
      </c>
      <c r="DR5" s="317"/>
      <c r="DS5" s="317" t="s">
        <v>99</v>
      </c>
      <c r="DT5" s="317"/>
      <c r="DU5" s="317"/>
      <c r="DV5" s="318"/>
      <c r="DX5" s="316" t="s">
        <v>294</v>
      </c>
      <c r="DY5" s="317"/>
      <c r="DZ5" s="317" t="s">
        <v>91</v>
      </c>
      <c r="EA5" s="317"/>
      <c r="EB5" s="317"/>
      <c r="EC5" s="318"/>
    </row>
    <row r="6" spans="2:133" x14ac:dyDescent="0.35">
      <c r="B6" s="314" t="s">
        <v>295</v>
      </c>
      <c r="C6" s="315"/>
      <c r="D6" s="168" t="s">
        <v>296</v>
      </c>
      <c r="E6" s="169" t="s">
        <v>297</v>
      </c>
      <c r="F6" s="169" t="s">
        <v>106</v>
      </c>
      <c r="G6" s="170" t="s">
        <v>298</v>
      </c>
      <c r="I6" s="314" t="s">
        <v>295</v>
      </c>
      <c r="J6" s="315"/>
      <c r="K6" s="168" t="s">
        <v>296</v>
      </c>
      <c r="L6" s="169" t="s">
        <v>297</v>
      </c>
      <c r="M6" s="169" t="s">
        <v>106</v>
      </c>
      <c r="N6" s="170" t="s">
        <v>298</v>
      </c>
      <c r="O6" s="132"/>
      <c r="P6" s="314" t="s">
        <v>295</v>
      </c>
      <c r="Q6" s="315"/>
      <c r="R6" s="168" t="s">
        <v>296</v>
      </c>
      <c r="S6" s="169" t="s">
        <v>297</v>
      </c>
      <c r="T6" s="169" t="s">
        <v>106</v>
      </c>
      <c r="U6" s="170" t="s">
        <v>298</v>
      </c>
      <c r="W6" s="314" t="s">
        <v>295</v>
      </c>
      <c r="X6" s="315"/>
      <c r="Y6" s="168" t="s">
        <v>296</v>
      </c>
      <c r="Z6" s="169" t="s">
        <v>297</v>
      </c>
      <c r="AA6" s="169" t="s">
        <v>106</v>
      </c>
      <c r="AB6" s="170" t="s">
        <v>298</v>
      </c>
      <c r="AD6" s="314" t="s">
        <v>295</v>
      </c>
      <c r="AE6" s="315"/>
      <c r="AF6" s="160" t="s">
        <v>296</v>
      </c>
      <c r="AG6" s="161" t="s">
        <v>297</v>
      </c>
      <c r="AH6" s="161" t="s">
        <v>106</v>
      </c>
      <c r="AI6" s="164" t="s">
        <v>298</v>
      </c>
      <c r="AK6" s="314" t="s">
        <v>295</v>
      </c>
      <c r="AL6" s="315"/>
      <c r="AM6" s="160" t="s">
        <v>296</v>
      </c>
      <c r="AN6" s="161" t="s">
        <v>297</v>
      </c>
      <c r="AO6" s="161" t="s">
        <v>106</v>
      </c>
      <c r="AP6" s="164" t="s">
        <v>298</v>
      </c>
      <c r="AR6" s="314" t="s">
        <v>295</v>
      </c>
      <c r="AS6" s="315"/>
      <c r="AT6" s="160" t="s">
        <v>296</v>
      </c>
      <c r="AU6" s="161" t="s">
        <v>297</v>
      </c>
      <c r="AV6" s="161" t="s">
        <v>106</v>
      </c>
      <c r="AW6" s="164" t="s">
        <v>298</v>
      </c>
      <c r="AY6" s="314" t="s">
        <v>295</v>
      </c>
      <c r="AZ6" s="315"/>
      <c r="BA6" s="160" t="s">
        <v>296</v>
      </c>
      <c r="BB6" s="161" t="s">
        <v>297</v>
      </c>
      <c r="BC6" s="161" t="s">
        <v>106</v>
      </c>
      <c r="BD6" s="164" t="s">
        <v>298</v>
      </c>
      <c r="BF6" s="314" t="s">
        <v>295</v>
      </c>
      <c r="BG6" s="315"/>
      <c r="BH6" s="160" t="s">
        <v>296</v>
      </c>
      <c r="BI6" s="161" t="s">
        <v>297</v>
      </c>
      <c r="BJ6" s="161" t="s">
        <v>106</v>
      </c>
      <c r="BK6" s="164" t="s">
        <v>298</v>
      </c>
      <c r="BM6" s="314" t="s">
        <v>295</v>
      </c>
      <c r="BN6" s="315"/>
      <c r="BO6" s="160" t="s">
        <v>296</v>
      </c>
      <c r="BP6" s="161" t="s">
        <v>297</v>
      </c>
      <c r="BQ6" s="161" t="s">
        <v>106</v>
      </c>
      <c r="BR6" s="164" t="s">
        <v>298</v>
      </c>
      <c r="BT6" s="314" t="s">
        <v>295</v>
      </c>
      <c r="BU6" s="315"/>
      <c r="BV6" s="160" t="s">
        <v>296</v>
      </c>
      <c r="BW6" s="161" t="s">
        <v>297</v>
      </c>
      <c r="BX6" s="161" t="s">
        <v>106</v>
      </c>
      <c r="BY6" s="164" t="s">
        <v>298</v>
      </c>
      <c r="CA6" s="314" t="s">
        <v>295</v>
      </c>
      <c r="CB6" s="315"/>
      <c r="CC6" s="160" t="s">
        <v>296</v>
      </c>
      <c r="CD6" s="161" t="s">
        <v>297</v>
      </c>
      <c r="CE6" s="161" t="s">
        <v>106</v>
      </c>
      <c r="CF6" s="164" t="s">
        <v>298</v>
      </c>
      <c r="CH6" s="314" t="s">
        <v>295</v>
      </c>
      <c r="CI6" s="315"/>
      <c r="CJ6" s="160" t="s">
        <v>296</v>
      </c>
      <c r="CK6" s="161" t="s">
        <v>297</v>
      </c>
      <c r="CL6" s="161" t="s">
        <v>106</v>
      </c>
      <c r="CM6" s="164" t="s">
        <v>298</v>
      </c>
      <c r="CO6" s="314" t="s">
        <v>295</v>
      </c>
      <c r="CP6" s="315"/>
      <c r="CQ6" s="160" t="s">
        <v>296</v>
      </c>
      <c r="CR6" s="161" t="s">
        <v>297</v>
      </c>
      <c r="CS6" s="161" t="s">
        <v>106</v>
      </c>
      <c r="CT6" s="164" t="s">
        <v>298</v>
      </c>
      <c r="CV6" s="314" t="s">
        <v>295</v>
      </c>
      <c r="CW6" s="315"/>
      <c r="CX6" s="160" t="s">
        <v>296</v>
      </c>
      <c r="CY6" s="161" t="s">
        <v>297</v>
      </c>
      <c r="CZ6" s="161" t="s">
        <v>106</v>
      </c>
      <c r="DA6" s="164" t="s">
        <v>298</v>
      </c>
      <c r="DC6" s="314" t="s">
        <v>295</v>
      </c>
      <c r="DD6" s="315"/>
      <c r="DE6" s="160" t="s">
        <v>296</v>
      </c>
      <c r="DF6" s="161" t="s">
        <v>297</v>
      </c>
      <c r="DG6" s="161" t="s">
        <v>106</v>
      </c>
      <c r="DH6" s="164" t="s">
        <v>298</v>
      </c>
      <c r="DJ6" s="314" t="s">
        <v>295</v>
      </c>
      <c r="DK6" s="315"/>
      <c r="DL6" s="160" t="s">
        <v>296</v>
      </c>
      <c r="DM6" s="161" t="s">
        <v>297</v>
      </c>
      <c r="DN6" s="161" t="s">
        <v>106</v>
      </c>
      <c r="DO6" s="164" t="s">
        <v>298</v>
      </c>
      <c r="DQ6" s="314" t="s">
        <v>295</v>
      </c>
      <c r="DR6" s="315"/>
      <c r="DS6" s="160" t="s">
        <v>296</v>
      </c>
      <c r="DT6" s="161" t="s">
        <v>297</v>
      </c>
      <c r="DU6" s="161" t="s">
        <v>106</v>
      </c>
      <c r="DV6" s="164" t="s">
        <v>298</v>
      </c>
      <c r="DX6" s="314" t="s">
        <v>295</v>
      </c>
      <c r="DY6" s="315"/>
      <c r="DZ6" s="160" t="s">
        <v>296</v>
      </c>
      <c r="EA6" s="161" t="s">
        <v>297</v>
      </c>
      <c r="EB6" s="161" t="s">
        <v>106</v>
      </c>
      <c r="EC6" s="164" t="s">
        <v>298</v>
      </c>
    </row>
    <row r="7" spans="2:133" ht="15" customHeight="1" x14ac:dyDescent="0.35">
      <c r="B7" s="310" t="s">
        <v>88</v>
      </c>
      <c r="C7" s="160" t="s">
        <v>296</v>
      </c>
      <c r="D7" s="163">
        <v>8</v>
      </c>
      <c r="E7" s="162">
        <v>2</v>
      </c>
      <c r="F7" s="163">
        <v>2</v>
      </c>
      <c r="G7" s="164">
        <v>12</v>
      </c>
      <c r="I7" s="310" t="s">
        <v>95</v>
      </c>
      <c r="J7" s="160" t="s">
        <v>296</v>
      </c>
      <c r="K7" s="163">
        <v>5</v>
      </c>
      <c r="L7" s="162">
        <v>0</v>
      </c>
      <c r="M7" s="163">
        <v>1</v>
      </c>
      <c r="N7" s="164">
        <v>6</v>
      </c>
      <c r="O7" s="132"/>
      <c r="P7" s="310" t="s">
        <v>98</v>
      </c>
      <c r="Q7" s="160" t="s">
        <v>296</v>
      </c>
      <c r="R7" s="163">
        <v>6</v>
      </c>
      <c r="S7" s="162">
        <v>2</v>
      </c>
      <c r="T7" s="163">
        <v>3</v>
      </c>
      <c r="U7" s="164">
        <v>11</v>
      </c>
      <c r="W7" s="310" t="s">
        <v>87</v>
      </c>
      <c r="X7" s="160" t="s">
        <v>296</v>
      </c>
      <c r="Y7" s="163">
        <v>5</v>
      </c>
      <c r="Z7" s="162">
        <v>0</v>
      </c>
      <c r="AA7" s="163">
        <v>2</v>
      </c>
      <c r="AB7" s="164">
        <v>7</v>
      </c>
      <c r="AD7" s="310" t="s">
        <v>87</v>
      </c>
      <c r="AE7" s="160" t="s">
        <v>296</v>
      </c>
      <c r="AF7" s="163">
        <v>4</v>
      </c>
      <c r="AG7" s="162">
        <v>0</v>
      </c>
      <c r="AH7" s="163">
        <v>3</v>
      </c>
      <c r="AI7" s="164">
        <v>7</v>
      </c>
      <c r="AK7" s="310" t="s">
        <v>299</v>
      </c>
      <c r="AL7" s="160" t="s">
        <v>296</v>
      </c>
      <c r="AM7" s="163">
        <v>5</v>
      </c>
      <c r="AN7" s="162">
        <v>0</v>
      </c>
      <c r="AO7" s="163">
        <v>2</v>
      </c>
      <c r="AP7" s="164">
        <v>7</v>
      </c>
      <c r="AR7" s="310" t="s">
        <v>299</v>
      </c>
      <c r="AS7" s="160" t="s">
        <v>296</v>
      </c>
      <c r="AT7" s="163">
        <v>5</v>
      </c>
      <c r="AU7" s="162">
        <v>0</v>
      </c>
      <c r="AV7" s="163">
        <v>2</v>
      </c>
      <c r="AW7" s="164">
        <v>7</v>
      </c>
      <c r="AY7" s="310" t="s">
        <v>91</v>
      </c>
      <c r="AZ7" s="160" t="s">
        <v>296</v>
      </c>
      <c r="BA7" s="163">
        <v>6</v>
      </c>
      <c r="BB7" s="162">
        <v>0</v>
      </c>
      <c r="BC7" s="163">
        <v>2</v>
      </c>
      <c r="BD7" s="164">
        <v>8</v>
      </c>
      <c r="BF7" s="310" t="s">
        <v>87</v>
      </c>
      <c r="BG7" s="160" t="s">
        <v>296</v>
      </c>
      <c r="BH7" s="163">
        <v>4</v>
      </c>
      <c r="BI7" s="162">
        <v>1</v>
      </c>
      <c r="BJ7" s="163">
        <v>2</v>
      </c>
      <c r="BK7" s="164">
        <v>7</v>
      </c>
      <c r="BM7" s="310" t="s">
        <v>88</v>
      </c>
      <c r="BN7" s="160" t="s">
        <v>296</v>
      </c>
      <c r="BO7" s="163">
        <v>5</v>
      </c>
      <c r="BP7" s="162">
        <v>0</v>
      </c>
      <c r="BQ7" s="163">
        <v>7</v>
      </c>
      <c r="BR7" s="164">
        <v>12</v>
      </c>
      <c r="BT7" s="310" t="s">
        <v>88</v>
      </c>
      <c r="BU7" s="160" t="s">
        <v>296</v>
      </c>
      <c r="BV7" s="163">
        <v>8</v>
      </c>
      <c r="BW7" s="162">
        <v>2</v>
      </c>
      <c r="BX7" s="163">
        <v>2</v>
      </c>
      <c r="BY7" s="164">
        <v>12</v>
      </c>
      <c r="CA7" s="310" t="s">
        <v>89</v>
      </c>
      <c r="CB7" s="160" t="s">
        <v>296</v>
      </c>
      <c r="CC7" s="163">
        <v>6</v>
      </c>
      <c r="CD7" s="162">
        <v>0</v>
      </c>
      <c r="CE7" s="163">
        <v>1</v>
      </c>
      <c r="CF7" s="164">
        <v>7</v>
      </c>
      <c r="CH7" s="310" t="s">
        <v>89</v>
      </c>
      <c r="CI7" s="160" t="s">
        <v>296</v>
      </c>
      <c r="CJ7" s="163">
        <v>5</v>
      </c>
      <c r="CK7" s="162">
        <v>0</v>
      </c>
      <c r="CL7" s="163">
        <v>2</v>
      </c>
      <c r="CM7" s="164">
        <v>7</v>
      </c>
      <c r="CO7" s="310" t="s">
        <v>89</v>
      </c>
      <c r="CP7" s="160" t="s">
        <v>296</v>
      </c>
      <c r="CQ7" s="163">
        <v>5</v>
      </c>
      <c r="CR7" s="162">
        <v>1</v>
      </c>
      <c r="CS7" s="163">
        <v>1</v>
      </c>
      <c r="CT7" s="164">
        <v>7</v>
      </c>
      <c r="CV7" s="310" t="s">
        <v>91</v>
      </c>
      <c r="CW7" s="160" t="s">
        <v>296</v>
      </c>
      <c r="CX7" s="163">
        <v>5</v>
      </c>
      <c r="CY7" s="162">
        <v>1</v>
      </c>
      <c r="CZ7" s="163">
        <v>2</v>
      </c>
      <c r="DA7" s="164">
        <v>8</v>
      </c>
      <c r="DC7" s="310" t="s">
        <v>91</v>
      </c>
      <c r="DD7" s="160" t="s">
        <v>296</v>
      </c>
      <c r="DE7" s="163">
        <v>5</v>
      </c>
      <c r="DF7" s="162">
        <v>2</v>
      </c>
      <c r="DG7" s="163">
        <v>1</v>
      </c>
      <c r="DH7" s="164">
        <v>8</v>
      </c>
      <c r="DJ7" s="310" t="s">
        <v>93</v>
      </c>
      <c r="DK7" s="160" t="s">
        <v>296</v>
      </c>
      <c r="DL7" s="163">
        <v>5</v>
      </c>
      <c r="DM7" s="162">
        <v>1</v>
      </c>
      <c r="DN7" s="163">
        <v>0</v>
      </c>
      <c r="DO7" s="164">
        <v>6</v>
      </c>
      <c r="DQ7" s="310" t="s">
        <v>95</v>
      </c>
      <c r="DR7" s="160" t="s">
        <v>296</v>
      </c>
      <c r="DS7" s="163">
        <v>5</v>
      </c>
      <c r="DT7" s="162">
        <v>0</v>
      </c>
      <c r="DU7" s="163">
        <v>1</v>
      </c>
      <c r="DV7" s="164">
        <v>6</v>
      </c>
      <c r="DX7" s="310" t="s">
        <v>88</v>
      </c>
      <c r="DY7" s="160" t="s">
        <v>296</v>
      </c>
      <c r="DZ7" s="163">
        <v>6</v>
      </c>
      <c r="EA7" s="162">
        <v>0</v>
      </c>
      <c r="EB7" s="163">
        <v>6</v>
      </c>
      <c r="EC7" s="164">
        <v>12</v>
      </c>
    </row>
    <row r="8" spans="2:133" ht="18" customHeight="1" x14ac:dyDescent="0.35">
      <c r="B8" s="310"/>
      <c r="C8" s="160" t="s">
        <v>297</v>
      </c>
      <c r="D8" s="162">
        <v>1</v>
      </c>
      <c r="E8" s="230">
        <v>1</v>
      </c>
      <c r="F8" s="162">
        <v>9</v>
      </c>
      <c r="G8" s="164">
        <v>11</v>
      </c>
      <c r="I8" s="310"/>
      <c r="J8" s="160" t="s">
        <v>297</v>
      </c>
      <c r="K8" s="162">
        <v>1</v>
      </c>
      <c r="L8" s="230">
        <v>2</v>
      </c>
      <c r="M8" s="162">
        <v>1</v>
      </c>
      <c r="N8" s="164">
        <v>4</v>
      </c>
      <c r="O8" s="132"/>
      <c r="P8" s="310"/>
      <c r="Q8" s="160" t="s">
        <v>297</v>
      </c>
      <c r="R8" s="162">
        <v>0</v>
      </c>
      <c r="S8" s="230">
        <v>4</v>
      </c>
      <c r="T8" s="162">
        <v>9</v>
      </c>
      <c r="U8" s="164">
        <v>13</v>
      </c>
      <c r="W8" s="310"/>
      <c r="X8" s="160" t="s">
        <v>297</v>
      </c>
      <c r="Y8" s="162">
        <v>1</v>
      </c>
      <c r="Z8" s="230">
        <v>0</v>
      </c>
      <c r="AA8" s="162">
        <v>6</v>
      </c>
      <c r="AB8" s="164">
        <v>7</v>
      </c>
      <c r="AD8" s="310"/>
      <c r="AE8" s="160" t="s">
        <v>297</v>
      </c>
      <c r="AF8" s="162">
        <v>1</v>
      </c>
      <c r="AG8" s="230">
        <v>1</v>
      </c>
      <c r="AH8" s="162">
        <v>5</v>
      </c>
      <c r="AI8" s="164">
        <v>7</v>
      </c>
      <c r="AK8" s="310"/>
      <c r="AL8" s="160" t="s">
        <v>297</v>
      </c>
      <c r="AM8" s="162">
        <v>0</v>
      </c>
      <c r="AN8" s="230">
        <v>0</v>
      </c>
      <c r="AO8" s="162">
        <v>1</v>
      </c>
      <c r="AP8" s="164">
        <v>1</v>
      </c>
      <c r="AR8" s="310"/>
      <c r="AS8" s="160" t="s">
        <v>297</v>
      </c>
      <c r="AT8" s="162">
        <v>0</v>
      </c>
      <c r="AU8" s="230">
        <v>0</v>
      </c>
      <c r="AV8" s="162">
        <v>1</v>
      </c>
      <c r="AW8" s="164">
        <v>1</v>
      </c>
      <c r="AY8" s="310"/>
      <c r="AZ8" s="160" t="s">
        <v>297</v>
      </c>
      <c r="BA8" s="162">
        <v>0</v>
      </c>
      <c r="BB8" s="230">
        <v>1</v>
      </c>
      <c r="BC8" s="162">
        <v>1</v>
      </c>
      <c r="BD8" s="164">
        <v>2</v>
      </c>
      <c r="BF8" s="310"/>
      <c r="BG8" s="160" t="s">
        <v>297</v>
      </c>
      <c r="BH8" s="162">
        <v>1</v>
      </c>
      <c r="BI8" s="230">
        <v>2</v>
      </c>
      <c r="BJ8" s="162">
        <v>4</v>
      </c>
      <c r="BK8" s="164">
        <v>7</v>
      </c>
      <c r="BM8" s="310"/>
      <c r="BN8" s="160" t="s">
        <v>297</v>
      </c>
      <c r="BO8" s="162">
        <v>2</v>
      </c>
      <c r="BP8" s="230">
        <v>1</v>
      </c>
      <c r="BQ8" s="162">
        <v>8</v>
      </c>
      <c r="BR8" s="164">
        <v>11</v>
      </c>
      <c r="BT8" s="310"/>
      <c r="BU8" s="160" t="s">
        <v>297</v>
      </c>
      <c r="BV8" s="162">
        <v>1</v>
      </c>
      <c r="BW8" s="230">
        <v>1</v>
      </c>
      <c r="BX8" s="162">
        <v>9</v>
      </c>
      <c r="BY8" s="164">
        <v>11</v>
      </c>
      <c r="CA8" s="310"/>
      <c r="CB8" s="160" t="s">
        <v>297</v>
      </c>
      <c r="CC8" s="162">
        <v>0</v>
      </c>
      <c r="CD8" s="230">
        <v>1</v>
      </c>
      <c r="CE8" s="162">
        <v>0</v>
      </c>
      <c r="CF8" s="164">
        <v>1</v>
      </c>
      <c r="CH8" s="310"/>
      <c r="CI8" s="160" t="s">
        <v>297</v>
      </c>
      <c r="CJ8" s="162">
        <v>0</v>
      </c>
      <c r="CK8" s="230">
        <v>0</v>
      </c>
      <c r="CL8" s="162">
        <v>1</v>
      </c>
      <c r="CM8" s="164">
        <v>1</v>
      </c>
      <c r="CO8" s="310"/>
      <c r="CP8" s="160" t="s">
        <v>297</v>
      </c>
      <c r="CQ8" s="162">
        <v>0</v>
      </c>
      <c r="CR8" s="230">
        <v>0</v>
      </c>
      <c r="CS8" s="162">
        <v>1</v>
      </c>
      <c r="CT8" s="164">
        <v>1</v>
      </c>
      <c r="CV8" s="310"/>
      <c r="CW8" s="160" t="s">
        <v>297</v>
      </c>
      <c r="CX8" s="162">
        <v>0</v>
      </c>
      <c r="CY8" s="230">
        <v>0</v>
      </c>
      <c r="CZ8" s="162">
        <v>2</v>
      </c>
      <c r="DA8" s="164">
        <v>2</v>
      </c>
      <c r="DC8" s="310"/>
      <c r="DD8" s="160" t="s">
        <v>297</v>
      </c>
      <c r="DE8" s="162">
        <v>0</v>
      </c>
      <c r="DF8" s="230">
        <v>1</v>
      </c>
      <c r="DG8" s="162">
        <v>1</v>
      </c>
      <c r="DH8" s="164">
        <v>2</v>
      </c>
      <c r="DJ8" s="310"/>
      <c r="DK8" s="160" t="s">
        <v>297</v>
      </c>
      <c r="DL8" s="162">
        <v>0</v>
      </c>
      <c r="DM8" s="230">
        <v>1</v>
      </c>
      <c r="DN8" s="162">
        <v>1</v>
      </c>
      <c r="DO8" s="164">
        <v>2</v>
      </c>
      <c r="DQ8" s="310"/>
      <c r="DR8" s="160" t="s">
        <v>297</v>
      </c>
      <c r="DS8" s="162">
        <v>0</v>
      </c>
      <c r="DT8" s="230">
        <v>2</v>
      </c>
      <c r="DU8" s="162">
        <v>2</v>
      </c>
      <c r="DV8" s="164">
        <v>4</v>
      </c>
      <c r="DX8" s="310"/>
      <c r="DY8" s="160" t="s">
        <v>297</v>
      </c>
      <c r="DZ8" s="162">
        <v>2</v>
      </c>
      <c r="EA8" s="230">
        <v>1</v>
      </c>
      <c r="EB8" s="162">
        <v>8</v>
      </c>
      <c r="EC8" s="164">
        <v>11</v>
      </c>
    </row>
    <row r="9" spans="2:133" x14ac:dyDescent="0.35">
      <c r="B9" s="310"/>
      <c r="C9" s="160" t="s">
        <v>106</v>
      </c>
      <c r="D9" s="163">
        <v>2</v>
      </c>
      <c r="E9" s="163">
        <v>10</v>
      </c>
      <c r="F9" s="162">
        <v>65</v>
      </c>
      <c r="G9" s="164">
        <v>77</v>
      </c>
      <c r="I9" s="310"/>
      <c r="J9" s="160" t="s">
        <v>106</v>
      </c>
      <c r="K9" s="163">
        <v>5</v>
      </c>
      <c r="L9" s="163">
        <v>11</v>
      </c>
      <c r="M9" s="162">
        <v>74</v>
      </c>
      <c r="N9" s="164">
        <v>90</v>
      </c>
      <c r="O9" s="132"/>
      <c r="P9" s="310"/>
      <c r="Q9" s="160" t="s">
        <v>106</v>
      </c>
      <c r="R9" s="163">
        <v>0</v>
      </c>
      <c r="S9" s="163">
        <v>2</v>
      </c>
      <c r="T9" s="162">
        <v>74</v>
      </c>
      <c r="U9" s="164">
        <v>76</v>
      </c>
      <c r="W9" s="310"/>
      <c r="X9" s="160" t="s">
        <v>106</v>
      </c>
      <c r="Y9" s="163">
        <v>1</v>
      </c>
      <c r="Z9" s="163">
        <v>1</v>
      </c>
      <c r="AA9" s="162">
        <v>84</v>
      </c>
      <c r="AB9" s="164">
        <v>86</v>
      </c>
      <c r="AD9" s="310"/>
      <c r="AE9" s="160" t="s">
        <v>106</v>
      </c>
      <c r="AF9" s="163">
        <v>1</v>
      </c>
      <c r="AG9" s="163">
        <v>1</v>
      </c>
      <c r="AH9" s="162">
        <v>84</v>
      </c>
      <c r="AI9" s="164">
        <v>86</v>
      </c>
      <c r="AK9" s="310"/>
      <c r="AL9" s="160" t="s">
        <v>106</v>
      </c>
      <c r="AM9" s="163">
        <v>3</v>
      </c>
      <c r="AN9" s="163">
        <v>2</v>
      </c>
      <c r="AO9" s="162">
        <v>87</v>
      </c>
      <c r="AP9" s="164">
        <v>92</v>
      </c>
      <c r="AR9" s="310"/>
      <c r="AS9" s="160" t="s">
        <v>106</v>
      </c>
      <c r="AT9" s="163">
        <v>1</v>
      </c>
      <c r="AU9" s="163">
        <v>2</v>
      </c>
      <c r="AV9" s="162">
        <v>89</v>
      </c>
      <c r="AW9" s="164">
        <v>92</v>
      </c>
      <c r="AY9" s="310"/>
      <c r="AZ9" s="160" t="s">
        <v>106</v>
      </c>
      <c r="BA9" s="163">
        <v>0</v>
      </c>
      <c r="BB9" s="163">
        <v>1</v>
      </c>
      <c r="BC9" s="162">
        <v>89</v>
      </c>
      <c r="BD9" s="164">
        <v>90</v>
      </c>
      <c r="BF9" s="310"/>
      <c r="BG9" s="160" t="s">
        <v>106</v>
      </c>
      <c r="BH9" s="163">
        <v>1</v>
      </c>
      <c r="BI9" s="163">
        <v>5</v>
      </c>
      <c r="BJ9" s="162">
        <v>80</v>
      </c>
      <c r="BK9" s="164">
        <v>86</v>
      </c>
      <c r="BM9" s="310"/>
      <c r="BN9" s="160" t="s">
        <v>106</v>
      </c>
      <c r="BO9" s="163">
        <v>0</v>
      </c>
      <c r="BP9" s="163">
        <v>0</v>
      </c>
      <c r="BQ9" s="162">
        <v>77</v>
      </c>
      <c r="BR9" s="164">
        <v>77</v>
      </c>
      <c r="BT9" s="310"/>
      <c r="BU9" s="160" t="s">
        <v>106</v>
      </c>
      <c r="BV9" s="163">
        <v>2</v>
      </c>
      <c r="BW9" s="163">
        <v>10</v>
      </c>
      <c r="BX9" s="162">
        <v>65</v>
      </c>
      <c r="BY9" s="164">
        <v>77</v>
      </c>
      <c r="CA9" s="310"/>
      <c r="CB9" s="160" t="s">
        <v>106</v>
      </c>
      <c r="CC9" s="163">
        <v>82</v>
      </c>
      <c r="CD9" s="163">
        <v>4</v>
      </c>
      <c r="CE9" s="162">
        <v>6</v>
      </c>
      <c r="CF9" s="164">
        <v>92</v>
      </c>
      <c r="CH9" s="310"/>
      <c r="CI9" s="160" t="s">
        <v>106</v>
      </c>
      <c r="CJ9" s="163">
        <v>1</v>
      </c>
      <c r="CK9" s="163">
        <v>4</v>
      </c>
      <c r="CL9" s="162">
        <v>87</v>
      </c>
      <c r="CM9" s="164">
        <v>92</v>
      </c>
      <c r="CO9" s="310"/>
      <c r="CP9" s="160" t="s">
        <v>106</v>
      </c>
      <c r="CQ9" s="163">
        <v>1</v>
      </c>
      <c r="CR9" s="163">
        <v>7</v>
      </c>
      <c r="CS9" s="162">
        <v>84</v>
      </c>
      <c r="CT9" s="164">
        <v>92</v>
      </c>
      <c r="CV9" s="310"/>
      <c r="CW9" s="160" t="s">
        <v>106</v>
      </c>
      <c r="CX9" s="163">
        <v>1</v>
      </c>
      <c r="CY9" s="163">
        <v>3</v>
      </c>
      <c r="CZ9" s="162">
        <v>86</v>
      </c>
      <c r="DA9" s="164">
        <v>90</v>
      </c>
      <c r="DC9" s="310"/>
      <c r="DD9" s="160" t="s">
        <v>106</v>
      </c>
      <c r="DE9" s="163">
        <v>1</v>
      </c>
      <c r="DF9" s="163">
        <v>5</v>
      </c>
      <c r="DG9" s="162">
        <v>84</v>
      </c>
      <c r="DH9" s="164">
        <v>90</v>
      </c>
      <c r="DJ9" s="310"/>
      <c r="DK9" s="160" t="s">
        <v>106</v>
      </c>
      <c r="DL9" s="163">
        <v>1</v>
      </c>
      <c r="DM9" s="163">
        <v>6</v>
      </c>
      <c r="DN9" s="162">
        <v>85</v>
      </c>
      <c r="DO9" s="164">
        <v>92</v>
      </c>
      <c r="DQ9" s="310"/>
      <c r="DR9" s="160" t="s">
        <v>106</v>
      </c>
      <c r="DS9" s="163">
        <v>1</v>
      </c>
      <c r="DT9" s="163">
        <v>6</v>
      </c>
      <c r="DU9" s="162">
        <v>83</v>
      </c>
      <c r="DV9" s="164">
        <v>90</v>
      </c>
      <c r="DX9" s="310"/>
      <c r="DY9" s="160" t="s">
        <v>106</v>
      </c>
      <c r="DZ9" s="163">
        <v>0</v>
      </c>
      <c r="EA9" s="163">
        <v>1</v>
      </c>
      <c r="EB9" s="162">
        <v>76</v>
      </c>
      <c r="EC9" s="164">
        <v>77</v>
      </c>
    </row>
    <row r="10" spans="2:133" ht="15" thickBot="1" x14ac:dyDescent="0.4">
      <c r="B10" s="305" t="s">
        <v>298</v>
      </c>
      <c r="C10" s="306"/>
      <c r="D10" s="165">
        <v>11</v>
      </c>
      <c r="E10" s="165">
        <v>13</v>
      </c>
      <c r="F10" s="166">
        <v>76</v>
      </c>
      <c r="G10" s="167">
        <v>100</v>
      </c>
      <c r="I10" s="305" t="s">
        <v>298</v>
      </c>
      <c r="J10" s="306"/>
      <c r="K10" s="165">
        <v>11</v>
      </c>
      <c r="L10" s="165">
        <v>13</v>
      </c>
      <c r="M10" s="166">
        <v>76</v>
      </c>
      <c r="N10" s="167">
        <v>100</v>
      </c>
      <c r="O10" s="132"/>
      <c r="P10" s="305" t="s">
        <v>298</v>
      </c>
      <c r="Q10" s="306"/>
      <c r="R10" s="165">
        <v>6</v>
      </c>
      <c r="S10" s="165">
        <v>8</v>
      </c>
      <c r="T10" s="166">
        <v>86</v>
      </c>
      <c r="U10" s="167">
        <v>100</v>
      </c>
      <c r="W10" s="305" t="s">
        <v>298</v>
      </c>
      <c r="X10" s="306"/>
      <c r="Y10" s="165">
        <v>7</v>
      </c>
      <c r="Z10" s="165">
        <v>1</v>
      </c>
      <c r="AA10" s="166">
        <v>92</v>
      </c>
      <c r="AB10" s="167">
        <v>100</v>
      </c>
      <c r="AD10" s="305" t="s">
        <v>298</v>
      </c>
      <c r="AE10" s="306"/>
      <c r="AF10" s="165">
        <v>6</v>
      </c>
      <c r="AG10" s="165">
        <v>2</v>
      </c>
      <c r="AH10" s="166">
        <v>92</v>
      </c>
      <c r="AI10" s="167">
        <v>100</v>
      </c>
      <c r="AK10" s="305" t="s">
        <v>298</v>
      </c>
      <c r="AL10" s="306"/>
      <c r="AM10" s="165">
        <v>8</v>
      </c>
      <c r="AN10" s="165">
        <v>2</v>
      </c>
      <c r="AO10" s="166">
        <v>90</v>
      </c>
      <c r="AP10" s="167">
        <v>100</v>
      </c>
      <c r="AR10" s="305" t="s">
        <v>298</v>
      </c>
      <c r="AS10" s="306"/>
      <c r="AT10" s="165">
        <v>6</v>
      </c>
      <c r="AU10" s="165">
        <v>2</v>
      </c>
      <c r="AV10" s="166">
        <v>92</v>
      </c>
      <c r="AW10" s="167">
        <v>100</v>
      </c>
      <c r="AY10" s="305" t="s">
        <v>298</v>
      </c>
      <c r="AZ10" s="306"/>
      <c r="BA10" s="165">
        <v>6</v>
      </c>
      <c r="BB10" s="165">
        <v>2</v>
      </c>
      <c r="BC10" s="166">
        <v>92</v>
      </c>
      <c r="BD10" s="167">
        <v>100</v>
      </c>
      <c r="BF10" s="305" t="s">
        <v>298</v>
      </c>
      <c r="BG10" s="306"/>
      <c r="BH10" s="165">
        <v>6</v>
      </c>
      <c r="BI10" s="165">
        <v>8</v>
      </c>
      <c r="BJ10" s="166">
        <v>86</v>
      </c>
      <c r="BK10" s="167">
        <v>100</v>
      </c>
      <c r="BM10" s="305" t="s">
        <v>298</v>
      </c>
      <c r="BN10" s="306"/>
      <c r="BO10" s="165">
        <v>7</v>
      </c>
      <c r="BP10" s="165">
        <v>1</v>
      </c>
      <c r="BQ10" s="166">
        <v>92</v>
      </c>
      <c r="BR10" s="167">
        <v>100</v>
      </c>
      <c r="BT10" s="305" t="s">
        <v>298</v>
      </c>
      <c r="BU10" s="306"/>
      <c r="BV10" s="165">
        <v>11</v>
      </c>
      <c r="BW10" s="165">
        <v>13</v>
      </c>
      <c r="BX10" s="166">
        <v>76</v>
      </c>
      <c r="BY10" s="167">
        <v>100</v>
      </c>
      <c r="CA10" s="305" t="s">
        <v>298</v>
      </c>
      <c r="CB10" s="306"/>
      <c r="CC10" s="165">
        <v>88</v>
      </c>
      <c r="CD10" s="165">
        <v>5</v>
      </c>
      <c r="CE10" s="166">
        <v>7</v>
      </c>
      <c r="CF10" s="167">
        <v>100</v>
      </c>
      <c r="CH10" s="305" t="s">
        <v>298</v>
      </c>
      <c r="CI10" s="306"/>
      <c r="CJ10" s="165">
        <v>6</v>
      </c>
      <c r="CK10" s="165">
        <v>4</v>
      </c>
      <c r="CL10" s="166">
        <v>90</v>
      </c>
      <c r="CM10" s="167">
        <v>100</v>
      </c>
      <c r="CO10" s="305" t="s">
        <v>298</v>
      </c>
      <c r="CP10" s="306"/>
      <c r="CQ10" s="165">
        <v>6</v>
      </c>
      <c r="CR10" s="165">
        <v>8</v>
      </c>
      <c r="CS10" s="166">
        <v>86</v>
      </c>
      <c r="CT10" s="167">
        <v>100</v>
      </c>
      <c r="CV10" s="305" t="s">
        <v>298</v>
      </c>
      <c r="CW10" s="306"/>
      <c r="CX10" s="165">
        <v>6</v>
      </c>
      <c r="CY10" s="165">
        <v>4</v>
      </c>
      <c r="CZ10" s="166">
        <v>90</v>
      </c>
      <c r="DA10" s="167">
        <v>100</v>
      </c>
      <c r="DC10" s="305" t="s">
        <v>298</v>
      </c>
      <c r="DD10" s="306"/>
      <c r="DE10" s="165">
        <v>6</v>
      </c>
      <c r="DF10" s="165">
        <v>8</v>
      </c>
      <c r="DG10" s="166">
        <v>86</v>
      </c>
      <c r="DH10" s="167">
        <v>100</v>
      </c>
      <c r="DJ10" s="305" t="s">
        <v>298</v>
      </c>
      <c r="DK10" s="306"/>
      <c r="DL10" s="165">
        <v>6</v>
      </c>
      <c r="DM10" s="165">
        <v>8</v>
      </c>
      <c r="DN10" s="166">
        <v>86</v>
      </c>
      <c r="DO10" s="167">
        <v>100</v>
      </c>
      <c r="DQ10" s="305" t="s">
        <v>298</v>
      </c>
      <c r="DR10" s="306"/>
      <c r="DS10" s="165">
        <v>6</v>
      </c>
      <c r="DT10" s="165">
        <v>8</v>
      </c>
      <c r="DU10" s="166">
        <v>86</v>
      </c>
      <c r="DV10" s="167">
        <v>100</v>
      </c>
      <c r="DX10" s="305" t="s">
        <v>298</v>
      </c>
      <c r="DY10" s="306"/>
      <c r="DZ10" s="165">
        <v>8</v>
      </c>
      <c r="EA10" s="165">
        <v>2</v>
      </c>
      <c r="EB10" s="166">
        <v>90</v>
      </c>
      <c r="EC10" s="167">
        <v>100</v>
      </c>
    </row>
    <row r="12" spans="2:133" x14ac:dyDescent="0.35">
      <c r="B12" t="s">
        <v>300</v>
      </c>
    </row>
    <row r="13" spans="2:133" x14ac:dyDescent="0.35">
      <c r="AT13" t="s">
        <v>301</v>
      </c>
    </row>
    <row r="14" spans="2:133" x14ac:dyDescent="0.35">
      <c r="B14" t="s">
        <v>302</v>
      </c>
      <c r="C14" t="s">
        <v>303</v>
      </c>
    </row>
    <row r="15" spans="2:133" x14ac:dyDescent="0.35">
      <c r="B15" s="1" t="s">
        <v>304</v>
      </c>
      <c r="C15" s="1">
        <v>89</v>
      </c>
    </row>
    <row r="16" spans="2:133" x14ac:dyDescent="0.35">
      <c r="B16" s="1" t="s">
        <v>305</v>
      </c>
      <c r="C16" s="1">
        <v>89</v>
      </c>
    </row>
    <row r="17" spans="2:3" x14ac:dyDescent="0.35">
      <c r="B17" s="1" t="s">
        <v>306</v>
      </c>
      <c r="C17" s="1">
        <v>87</v>
      </c>
    </row>
    <row r="18" spans="2:3" x14ac:dyDescent="0.35">
      <c r="B18" s="1" t="s">
        <v>307</v>
      </c>
      <c r="C18" s="1">
        <v>87</v>
      </c>
    </row>
    <row r="19" spans="2:3" x14ac:dyDescent="0.35">
      <c r="B19" s="1" t="s">
        <v>308</v>
      </c>
      <c r="C19" s="1">
        <v>86</v>
      </c>
    </row>
    <row r="20" spans="2:3" x14ac:dyDescent="0.35">
      <c r="B20" s="1" t="s">
        <v>309</v>
      </c>
      <c r="C20" s="1">
        <v>85</v>
      </c>
    </row>
    <row r="21" spans="2:3" x14ac:dyDescent="0.35">
      <c r="B21" s="1" t="s">
        <v>310</v>
      </c>
      <c r="C21" s="1">
        <v>84</v>
      </c>
    </row>
    <row r="22" spans="2:3" x14ac:dyDescent="0.35">
      <c r="B22" s="1" t="s">
        <v>311</v>
      </c>
      <c r="C22" s="1">
        <v>84</v>
      </c>
    </row>
    <row r="23" spans="2:3" x14ac:dyDescent="0.35">
      <c r="B23" s="1" t="s">
        <v>312</v>
      </c>
      <c r="C23" s="1">
        <v>84</v>
      </c>
    </row>
    <row r="24" spans="2:3" x14ac:dyDescent="0.35">
      <c r="B24" s="1" t="s">
        <v>313</v>
      </c>
      <c r="C24" s="1">
        <v>84</v>
      </c>
    </row>
    <row r="25" spans="2:3" x14ac:dyDescent="0.35">
      <c r="B25" s="1" t="s">
        <v>314</v>
      </c>
      <c r="C25" s="1">
        <v>83</v>
      </c>
    </row>
    <row r="26" spans="2:3" x14ac:dyDescent="0.35">
      <c r="B26" s="1" t="s">
        <v>315</v>
      </c>
      <c r="C26" s="1">
        <v>80</v>
      </c>
    </row>
    <row r="27" spans="2:3" x14ac:dyDescent="0.35">
      <c r="B27" s="1" t="s">
        <v>316</v>
      </c>
      <c r="C27" s="1">
        <v>77</v>
      </c>
    </row>
    <row r="28" spans="2:3" x14ac:dyDescent="0.35">
      <c r="B28" s="1" t="s">
        <v>317</v>
      </c>
      <c r="C28" s="1">
        <v>76</v>
      </c>
    </row>
    <row r="29" spans="2:3" x14ac:dyDescent="0.35">
      <c r="B29" s="1" t="s">
        <v>318</v>
      </c>
      <c r="C29" s="1">
        <v>74</v>
      </c>
    </row>
    <row r="30" spans="2:3" x14ac:dyDescent="0.35">
      <c r="B30" s="1" t="s">
        <v>319</v>
      </c>
      <c r="C30" s="1">
        <v>65</v>
      </c>
    </row>
    <row r="31" spans="2:3" x14ac:dyDescent="0.35">
      <c r="B31" s="1" t="s">
        <v>320</v>
      </c>
      <c r="C31" s="1">
        <v>6</v>
      </c>
    </row>
  </sheetData>
  <sortState xmlns:xlrd2="http://schemas.microsoft.com/office/spreadsheetml/2017/richdata2" ref="B15:C31">
    <sortCondition descending="1" ref="C15:C31"/>
  </sortState>
  <mergeCells count="95">
    <mergeCell ref="BT5:BY5"/>
    <mergeCell ref="BT6:BU6"/>
    <mergeCell ref="CA5:CF5"/>
    <mergeCell ref="CA6:CB6"/>
    <mergeCell ref="DJ5:DO5"/>
    <mergeCell ref="DJ6:DK6"/>
    <mergeCell ref="AD6:AE6"/>
    <mergeCell ref="AK5:AP5"/>
    <mergeCell ref="AK6:AL6"/>
    <mergeCell ref="AR5:AW5"/>
    <mergeCell ref="AR6:AS6"/>
    <mergeCell ref="DX10:DY10"/>
    <mergeCell ref="B6:C6"/>
    <mergeCell ref="I6:J6"/>
    <mergeCell ref="I5:N5"/>
    <mergeCell ref="P5:U5"/>
    <mergeCell ref="P6:Q6"/>
    <mergeCell ref="W5:AB5"/>
    <mergeCell ref="DX7:DX9"/>
    <mergeCell ref="CH5:CM5"/>
    <mergeCell ref="CH6:CI6"/>
    <mergeCell ref="AY5:BD5"/>
    <mergeCell ref="AY6:AZ6"/>
    <mergeCell ref="I7:I9"/>
    <mergeCell ref="DQ10:DR10"/>
    <mergeCell ref="BF10:BG10"/>
    <mergeCell ref="CV7:CV9"/>
    <mergeCell ref="DX4:EC4"/>
    <mergeCell ref="CO5:CT5"/>
    <mergeCell ref="CO6:CP6"/>
    <mergeCell ref="CV5:DA5"/>
    <mergeCell ref="CV6:CW6"/>
    <mergeCell ref="DC4:DH4"/>
    <mergeCell ref="DJ4:DO4"/>
    <mergeCell ref="DQ4:DV4"/>
    <mergeCell ref="DC5:DH5"/>
    <mergeCell ref="DC6:DD6"/>
    <mergeCell ref="DQ5:DV5"/>
    <mergeCell ref="DQ6:DR6"/>
    <mergeCell ref="DX5:EC5"/>
    <mergeCell ref="DX6:DY6"/>
    <mergeCell ref="W10:X10"/>
    <mergeCell ref="AD10:AE10"/>
    <mergeCell ref="AK10:AL10"/>
    <mergeCell ref="AR10:AS10"/>
    <mergeCell ref="AY10:AZ10"/>
    <mergeCell ref="CV10:CW10"/>
    <mergeCell ref="DC10:DD10"/>
    <mergeCell ref="DJ10:DK10"/>
    <mergeCell ref="BM10:BN10"/>
    <mergeCell ref="BT10:BU10"/>
    <mergeCell ref="CA10:CB10"/>
    <mergeCell ref="CH10:CI10"/>
    <mergeCell ref="CO10:CP10"/>
    <mergeCell ref="DC7:DC9"/>
    <mergeCell ref="DJ7:DJ9"/>
    <mergeCell ref="DQ7:DQ9"/>
    <mergeCell ref="BM7:BM9"/>
    <mergeCell ref="BT7:BT9"/>
    <mergeCell ref="CA7:CA9"/>
    <mergeCell ref="CH7:CH9"/>
    <mergeCell ref="CO7:CO9"/>
    <mergeCell ref="AY7:AY9"/>
    <mergeCell ref="BF7:BF9"/>
    <mergeCell ref="BT4:BY4"/>
    <mergeCell ref="CA4:CF4"/>
    <mergeCell ref="P7:P9"/>
    <mergeCell ref="W7:W9"/>
    <mergeCell ref="AD7:AD9"/>
    <mergeCell ref="AK7:AK9"/>
    <mergeCell ref="AR7:AR9"/>
    <mergeCell ref="W4:AB4"/>
    <mergeCell ref="W6:X6"/>
    <mergeCell ref="BF5:BK5"/>
    <mergeCell ref="BF6:BG6"/>
    <mergeCell ref="BM5:BR5"/>
    <mergeCell ref="BM6:BN6"/>
    <mergeCell ref="AD5:AI5"/>
    <mergeCell ref="CH4:CM4"/>
    <mergeCell ref="CO4:CT4"/>
    <mergeCell ref="CV4:DA4"/>
    <mergeCell ref="AD4:AI4"/>
    <mergeCell ref="AK4:AP4"/>
    <mergeCell ref="AR4:AW4"/>
    <mergeCell ref="AY4:BD4"/>
    <mergeCell ref="BF4:BK4"/>
    <mergeCell ref="BM4:BR4"/>
    <mergeCell ref="I10:J10"/>
    <mergeCell ref="P4:U4"/>
    <mergeCell ref="P10:Q10"/>
    <mergeCell ref="I4:N4"/>
    <mergeCell ref="B4:G4"/>
    <mergeCell ref="B10:C10"/>
    <mergeCell ref="B7:B9"/>
    <mergeCell ref="B5:G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7337-9612-4F89-9547-596C5911A284}">
  <dimension ref="K1:X79"/>
  <sheetViews>
    <sheetView tabSelected="1" topLeftCell="B54" zoomScaleNormal="100" workbookViewId="0">
      <selection activeCell="K63" sqref="K63:X69"/>
    </sheetView>
  </sheetViews>
  <sheetFormatPr defaultColWidth="11.453125" defaultRowHeight="14.5" x14ac:dyDescent="0.35"/>
  <cols>
    <col min="11" max="11" width="13.54296875" customWidth="1"/>
    <col min="12" max="12" width="6.453125" customWidth="1"/>
    <col min="13" max="24" width="6.26953125" customWidth="1"/>
  </cols>
  <sheetData>
    <row r="1" spans="11:16" ht="15" thickBot="1" x14ac:dyDescent="0.4"/>
    <row r="2" spans="11:16" ht="15.75" customHeight="1" x14ac:dyDescent="0.35">
      <c r="K2" s="345" t="s">
        <v>321</v>
      </c>
      <c r="L2" s="346"/>
      <c r="M2" s="346"/>
      <c r="N2" s="346"/>
      <c r="O2" s="346"/>
      <c r="P2" s="347"/>
    </row>
    <row r="3" spans="11:16" ht="15" customHeight="1" x14ac:dyDescent="0.35">
      <c r="K3" s="350" t="s">
        <v>295</v>
      </c>
      <c r="L3" s="351"/>
      <c r="M3" s="362" t="s">
        <v>235</v>
      </c>
      <c r="N3" s="362"/>
      <c r="O3" s="362"/>
      <c r="P3" s="360" t="s">
        <v>322</v>
      </c>
    </row>
    <row r="4" spans="11:16" ht="15" thickBot="1" x14ac:dyDescent="0.4">
      <c r="K4" s="352"/>
      <c r="L4" s="353"/>
      <c r="M4" s="119" t="s">
        <v>323</v>
      </c>
      <c r="N4" s="123" t="s">
        <v>324</v>
      </c>
      <c r="O4" s="123" t="s">
        <v>325</v>
      </c>
      <c r="P4" s="361"/>
    </row>
    <row r="5" spans="11:16" x14ac:dyDescent="0.35">
      <c r="K5" s="363" t="s">
        <v>111</v>
      </c>
      <c r="L5" s="131" t="s">
        <v>323</v>
      </c>
      <c r="M5" s="125">
        <v>4</v>
      </c>
      <c r="N5" s="121">
        <v>0</v>
      </c>
      <c r="O5" s="122">
        <v>0</v>
      </c>
      <c r="P5" s="110">
        <v>4</v>
      </c>
    </row>
    <row r="6" spans="11:16" ht="15.75" customHeight="1" x14ac:dyDescent="0.35">
      <c r="K6" s="350"/>
      <c r="L6" s="130" t="s">
        <v>324</v>
      </c>
      <c r="M6" s="126">
        <v>2</v>
      </c>
      <c r="N6" s="111">
        <v>19</v>
      </c>
      <c r="O6" s="113">
        <v>1</v>
      </c>
      <c r="P6" s="114">
        <v>22</v>
      </c>
    </row>
    <row r="7" spans="11:16" ht="15" customHeight="1" x14ac:dyDescent="0.35">
      <c r="K7" s="350"/>
      <c r="L7" s="130" t="s">
        <v>325</v>
      </c>
      <c r="M7" s="127">
        <v>0</v>
      </c>
      <c r="N7" s="112">
        <v>17</v>
      </c>
      <c r="O7" s="118">
        <v>57</v>
      </c>
      <c r="P7" s="114">
        <v>74</v>
      </c>
    </row>
    <row r="8" spans="11:16" ht="15" customHeight="1" thickBot="1" x14ac:dyDescent="0.4">
      <c r="K8" s="352" t="s">
        <v>322</v>
      </c>
      <c r="L8" s="354"/>
      <c r="M8" s="128">
        <v>6</v>
      </c>
      <c r="N8" s="116">
        <v>36</v>
      </c>
      <c r="O8" s="117">
        <v>58</v>
      </c>
      <c r="P8" s="115">
        <v>100</v>
      </c>
    </row>
    <row r="9" spans="11:16" ht="15.75" customHeight="1" x14ac:dyDescent="0.35"/>
    <row r="10" spans="11:16" x14ac:dyDescent="0.35">
      <c r="K10" t="s">
        <v>326</v>
      </c>
    </row>
    <row r="22" spans="11:16" ht="15" customHeight="1" x14ac:dyDescent="0.35"/>
    <row r="23" spans="11:16" ht="15" customHeight="1" x14ac:dyDescent="0.35"/>
    <row r="26" spans="11:16" ht="15" customHeight="1" thickBot="1" x14ac:dyDescent="0.4"/>
    <row r="27" spans="11:16" ht="15" customHeight="1" x14ac:dyDescent="0.35">
      <c r="K27" s="370" t="s">
        <v>327</v>
      </c>
      <c r="L27" s="366"/>
      <c r="M27" s="366"/>
      <c r="N27" s="366"/>
      <c r="O27" s="366"/>
      <c r="P27" s="367"/>
    </row>
    <row r="28" spans="11:16" x14ac:dyDescent="0.35">
      <c r="K28" s="371" t="s">
        <v>295</v>
      </c>
      <c r="L28" s="372"/>
      <c r="M28" s="355" t="s">
        <v>250</v>
      </c>
      <c r="N28" s="356"/>
      <c r="O28" s="357"/>
      <c r="P28" s="358" t="s">
        <v>322</v>
      </c>
    </row>
    <row r="29" spans="11:16" ht="15" thickBot="1" x14ac:dyDescent="0.4">
      <c r="K29" s="373"/>
      <c r="L29" s="374"/>
      <c r="M29" s="119" t="s">
        <v>323</v>
      </c>
      <c r="N29" s="123" t="s">
        <v>324</v>
      </c>
      <c r="O29" s="123" t="s">
        <v>325</v>
      </c>
      <c r="P29" s="359"/>
    </row>
    <row r="30" spans="11:16" x14ac:dyDescent="0.35">
      <c r="K30" s="376" t="s">
        <v>111</v>
      </c>
      <c r="L30" s="131" t="s">
        <v>323</v>
      </c>
      <c r="M30" s="125">
        <v>4</v>
      </c>
      <c r="N30" s="121">
        <v>0</v>
      </c>
      <c r="O30" s="122">
        <v>0</v>
      </c>
      <c r="P30" s="110">
        <v>4</v>
      </c>
    </row>
    <row r="31" spans="11:16" x14ac:dyDescent="0.35">
      <c r="K31" s="377"/>
      <c r="L31" s="130" t="s">
        <v>324</v>
      </c>
      <c r="M31" s="126">
        <v>3</v>
      </c>
      <c r="N31" s="111">
        <v>19</v>
      </c>
      <c r="O31" s="113">
        <v>0</v>
      </c>
      <c r="P31" s="114">
        <v>22</v>
      </c>
    </row>
    <row r="32" spans="11:16" x14ac:dyDescent="0.35">
      <c r="K32" s="378"/>
      <c r="L32" s="130" t="s">
        <v>325</v>
      </c>
      <c r="M32" s="127">
        <v>0</v>
      </c>
      <c r="N32" s="112">
        <v>39</v>
      </c>
      <c r="O32" s="118">
        <v>35</v>
      </c>
      <c r="P32" s="114">
        <v>74</v>
      </c>
    </row>
    <row r="33" spans="11:16" ht="15" thickBot="1" x14ac:dyDescent="0.4">
      <c r="K33" s="368" t="s">
        <v>322</v>
      </c>
      <c r="L33" s="369"/>
      <c r="M33" s="128">
        <v>7</v>
      </c>
      <c r="N33" s="116">
        <v>58</v>
      </c>
      <c r="O33" s="117">
        <v>35</v>
      </c>
      <c r="P33" s="115">
        <v>100</v>
      </c>
    </row>
    <row r="35" spans="11:16" x14ac:dyDescent="0.35">
      <c r="K35" t="s">
        <v>328</v>
      </c>
    </row>
    <row r="36" spans="11:16" x14ac:dyDescent="0.35">
      <c r="K36" t="s">
        <v>329</v>
      </c>
    </row>
    <row r="44" spans="11:16" ht="15" thickBot="1" x14ac:dyDescent="0.4"/>
    <row r="45" spans="11:16" ht="15" thickBot="1" x14ac:dyDescent="0.4">
      <c r="K45" s="364" t="s">
        <v>330</v>
      </c>
      <c r="L45" s="365"/>
      <c r="M45" s="366"/>
      <c r="N45" s="366"/>
      <c r="O45" s="366"/>
      <c r="P45" s="367"/>
    </row>
    <row r="46" spans="11:16" x14ac:dyDescent="0.35">
      <c r="K46" s="379" t="s">
        <v>295</v>
      </c>
      <c r="L46" s="380"/>
      <c r="M46" s="356" t="s">
        <v>11</v>
      </c>
      <c r="N46" s="356"/>
      <c r="O46" s="357"/>
      <c r="P46" s="358" t="s">
        <v>298</v>
      </c>
    </row>
    <row r="47" spans="11:16" ht="15" thickBot="1" x14ac:dyDescent="0.4">
      <c r="K47" s="373"/>
      <c r="L47" s="381"/>
      <c r="M47" s="124" t="s">
        <v>323</v>
      </c>
      <c r="N47" s="123" t="s">
        <v>324</v>
      </c>
      <c r="O47" s="123" t="s">
        <v>325</v>
      </c>
      <c r="P47" s="359"/>
    </row>
    <row r="48" spans="11:16" x14ac:dyDescent="0.35">
      <c r="K48" s="377" t="s">
        <v>111</v>
      </c>
      <c r="L48" s="129" t="s">
        <v>323</v>
      </c>
      <c r="M48" s="232">
        <v>4</v>
      </c>
      <c r="N48" s="121">
        <v>0</v>
      </c>
      <c r="O48" s="122">
        <v>0</v>
      </c>
      <c r="P48" s="110">
        <v>4</v>
      </c>
    </row>
    <row r="49" spans="11:24" x14ac:dyDescent="0.35">
      <c r="K49" s="377"/>
      <c r="L49" s="130" t="s">
        <v>324</v>
      </c>
      <c r="M49" s="126">
        <v>1</v>
      </c>
      <c r="N49" s="182">
        <v>12</v>
      </c>
      <c r="O49" s="113">
        <v>9</v>
      </c>
      <c r="P49" s="114">
        <v>22</v>
      </c>
    </row>
    <row r="50" spans="11:24" x14ac:dyDescent="0.35">
      <c r="K50" s="378"/>
      <c r="L50" s="130" t="s">
        <v>325</v>
      </c>
      <c r="M50" s="127">
        <v>0</v>
      </c>
      <c r="N50" s="112">
        <v>13</v>
      </c>
      <c r="O50" s="113">
        <v>61</v>
      </c>
      <c r="P50" s="114">
        <v>74</v>
      </c>
    </row>
    <row r="51" spans="11:24" ht="15" thickBot="1" x14ac:dyDescent="0.4">
      <c r="K51" s="368" t="s">
        <v>298</v>
      </c>
      <c r="L51" s="369"/>
      <c r="M51" s="128">
        <v>5</v>
      </c>
      <c r="N51" s="116">
        <v>25</v>
      </c>
      <c r="O51" s="117">
        <v>70</v>
      </c>
      <c r="P51" s="115">
        <v>100</v>
      </c>
    </row>
    <row r="53" spans="11:24" x14ac:dyDescent="0.35">
      <c r="K53" t="s">
        <v>331</v>
      </c>
    </row>
    <row r="55" spans="11:24" x14ac:dyDescent="0.35">
      <c r="K55" t="s">
        <v>332</v>
      </c>
    </row>
    <row r="60" spans="11:24" x14ac:dyDescent="0.35">
      <c r="K60" s="323" t="s">
        <v>333</v>
      </c>
      <c r="L60" s="323"/>
      <c r="M60" s="323"/>
      <c r="N60" s="323"/>
      <c r="O60" s="323"/>
      <c r="P60" s="323"/>
      <c r="Q60" s="323"/>
      <c r="R60" s="323"/>
      <c r="S60" s="323"/>
      <c r="T60" s="323"/>
      <c r="U60" s="323"/>
      <c r="V60" s="323"/>
      <c r="W60" s="323"/>
      <c r="X60" s="323"/>
    </row>
    <row r="61" spans="11:24" ht="15" thickBot="1" x14ac:dyDescent="0.4">
      <c r="K61" s="332" t="s">
        <v>334</v>
      </c>
      <c r="L61" s="333"/>
      <c r="M61" s="333"/>
      <c r="N61" s="333"/>
      <c r="O61" s="333"/>
      <c r="P61" s="333"/>
      <c r="Q61" s="333"/>
      <c r="R61" s="333"/>
      <c r="S61" s="333"/>
      <c r="T61" s="333"/>
      <c r="U61" s="333"/>
      <c r="V61" s="333"/>
      <c r="W61" s="333"/>
      <c r="X61" s="334"/>
    </row>
    <row r="62" spans="11:24" ht="15" thickBot="1" x14ac:dyDescent="0.4"/>
    <row r="63" spans="11:24" ht="15" customHeight="1" x14ac:dyDescent="0.35">
      <c r="K63" s="382" t="s">
        <v>295</v>
      </c>
      <c r="L63" s="382"/>
      <c r="M63" s="324" t="s">
        <v>335</v>
      </c>
      <c r="N63" s="325"/>
      <c r="O63" s="325"/>
      <c r="P63" s="326"/>
      <c r="Q63" s="324" t="s">
        <v>336</v>
      </c>
      <c r="R63" s="325"/>
      <c r="S63" s="325"/>
      <c r="T63" s="326"/>
      <c r="U63" s="324" t="s">
        <v>337</v>
      </c>
      <c r="V63" s="325"/>
      <c r="W63" s="325"/>
      <c r="X63" s="326"/>
    </row>
    <row r="64" spans="11:24" ht="15" customHeight="1" x14ac:dyDescent="0.35">
      <c r="K64" s="382"/>
      <c r="L64" s="382"/>
      <c r="M64" s="348" t="s">
        <v>110</v>
      </c>
      <c r="N64" s="348"/>
      <c r="O64" s="348"/>
      <c r="P64" s="320" t="s">
        <v>54</v>
      </c>
      <c r="Q64" s="331" t="s">
        <v>250</v>
      </c>
      <c r="R64" s="327"/>
      <c r="S64" s="328"/>
      <c r="T64" s="329" t="s">
        <v>54</v>
      </c>
      <c r="U64" s="327" t="s">
        <v>11</v>
      </c>
      <c r="V64" s="327"/>
      <c r="W64" s="328"/>
      <c r="X64" s="329" t="s">
        <v>54</v>
      </c>
    </row>
    <row r="65" spans="11:24" ht="15" thickBot="1" x14ac:dyDescent="0.4">
      <c r="K65" s="383"/>
      <c r="L65" s="383"/>
      <c r="M65" s="183" t="s">
        <v>323</v>
      </c>
      <c r="N65" s="184" t="s">
        <v>324</v>
      </c>
      <c r="O65" s="184" t="s">
        <v>325</v>
      </c>
      <c r="P65" s="349"/>
      <c r="Q65" s="183" t="s">
        <v>323</v>
      </c>
      <c r="R65" s="184" t="s">
        <v>324</v>
      </c>
      <c r="S65" s="184" t="s">
        <v>325</v>
      </c>
      <c r="T65" s="330"/>
      <c r="U65" s="185" t="s">
        <v>323</v>
      </c>
      <c r="V65" s="184" t="s">
        <v>324</v>
      </c>
      <c r="W65" s="184" t="s">
        <v>325</v>
      </c>
      <c r="X65" s="330"/>
    </row>
    <row r="66" spans="11:24" ht="15" customHeight="1" x14ac:dyDescent="0.35">
      <c r="K66" s="335" t="s">
        <v>111</v>
      </c>
      <c r="L66" s="186" t="s">
        <v>323</v>
      </c>
      <c r="M66" s="187">
        <v>0.04</v>
      </c>
      <c r="N66" s="187"/>
      <c r="O66" s="187"/>
      <c r="P66" s="188">
        <v>0.04</v>
      </c>
      <c r="Q66" s="187">
        <v>0.04</v>
      </c>
      <c r="R66" s="187"/>
      <c r="S66" s="187"/>
      <c r="T66" s="188">
        <v>0.04</v>
      </c>
      <c r="U66" s="187">
        <v>0.04</v>
      </c>
      <c r="V66" s="187"/>
      <c r="W66" s="187"/>
      <c r="X66" s="188">
        <v>0.04</v>
      </c>
    </row>
    <row r="67" spans="11:24" x14ac:dyDescent="0.35">
      <c r="K67" s="336"/>
      <c r="L67" s="189" t="s">
        <v>324</v>
      </c>
      <c r="M67" s="187">
        <v>0.02</v>
      </c>
      <c r="N67" s="190">
        <v>0.19</v>
      </c>
      <c r="O67" s="187">
        <v>0.01</v>
      </c>
      <c r="P67" s="191">
        <v>0.22</v>
      </c>
      <c r="Q67" s="261">
        <v>0.03</v>
      </c>
      <c r="R67" s="190">
        <v>0.19</v>
      </c>
      <c r="S67" s="187"/>
      <c r="T67" s="191">
        <v>0.22</v>
      </c>
      <c r="U67" s="261">
        <v>0.01</v>
      </c>
      <c r="V67" s="190">
        <v>0.12</v>
      </c>
      <c r="W67" s="187">
        <v>0.09</v>
      </c>
      <c r="X67" s="191">
        <v>0.22</v>
      </c>
    </row>
    <row r="68" spans="11:24" ht="15.75" customHeight="1" x14ac:dyDescent="0.35">
      <c r="K68" s="336"/>
      <c r="L68" s="189" t="s">
        <v>325</v>
      </c>
      <c r="M68" s="187"/>
      <c r="N68" s="192">
        <v>0.17</v>
      </c>
      <c r="O68" s="262">
        <v>0.56999999999999995</v>
      </c>
      <c r="P68" s="257">
        <v>0.74</v>
      </c>
      <c r="Q68" s="187">
        <v>0</v>
      </c>
      <c r="R68" s="192">
        <v>0.39</v>
      </c>
      <c r="S68" s="262">
        <v>0.35</v>
      </c>
      <c r="T68" s="257">
        <v>0.74</v>
      </c>
      <c r="U68" s="187"/>
      <c r="V68" s="192">
        <v>0.13</v>
      </c>
      <c r="W68" s="262">
        <v>0.61</v>
      </c>
      <c r="X68" s="257">
        <v>0.74</v>
      </c>
    </row>
    <row r="69" spans="11:24" ht="15" thickBot="1" x14ac:dyDescent="0.4">
      <c r="K69" s="321" t="s">
        <v>54</v>
      </c>
      <c r="L69" s="337"/>
      <c r="M69" s="193">
        <v>0.06</v>
      </c>
      <c r="N69" s="194">
        <v>0.36</v>
      </c>
      <c r="O69" s="195">
        <v>0.57999999999999996</v>
      </c>
      <c r="P69" s="196">
        <v>1</v>
      </c>
      <c r="Q69" s="193">
        <v>7.0000000000000007E-2</v>
      </c>
      <c r="R69" s="194">
        <v>0.57999999999999996</v>
      </c>
      <c r="S69" s="195">
        <v>0.35</v>
      </c>
      <c r="T69" s="196">
        <v>1</v>
      </c>
      <c r="U69" s="193">
        <v>0.05</v>
      </c>
      <c r="V69" s="194">
        <v>0.25</v>
      </c>
      <c r="W69" s="197">
        <v>0.7</v>
      </c>
      <c r="X69" s="196">
        <v>1</v>
      </c>
    </row>
    <row r="72" spans="11:24" ht="15" thickBot="1" x14ac:dyDescent="0.4"/>
    <row r="73" spans="11:24" ht="15" thickBot="1" x14ac:dyDescent="0.4">
      <c r="K73" s="237"/>
      <c r="L73" s="237"/>
      <c r="M73" s="342" t="s">
        <v>338</v>
      </c>
      <c r="N73" s="343"/>
      <c r="O73" s="343"/>
      <c r="P73" s="344"/>
    </row>
    <row r="74" spans="11:24" x14ac:dyDescent="0.35">
      <c r="K74" s="338" t="s">
        <v>295</v>
      </c>
      <c r="L74" s="339"/>
      <c r="M74" s="375" t="s">
        <v>250</v>
      </c>
      <c r="N74" s="375"/>
      <c r="O74" s="375"/>
      <c r="P74" s="319" t="s">
        <v>54</v>
      </c>
    </row>
    <row r="75" spans="11:24" ht="15" thickBot="1" x14ac:dyDescent="0.4">
      <c r="K75" s="340"/>
      <c r="L75" s="341"/>
      <c r="M75" s="233" t="s">
        <v>323</v>
      </c>
      <c r="N75" s="234" t="s">
        <v>324</v>
      </c>
      <c r="O75" s="234" t="s">
        <v>325</v>
      </c>
      <c r="P75" s="320"/>
    </row>
    <row r="76" spans="11:24" x14ac:dyDescent="0.35">
      <c r="K76" s="336" t="s">
        <v>235</v>
      </c>
      <c r="L76" s="235" t="s">
        <v>323</v>
      </c>
      <c r="M76" s="192">
        <v>0.05</v>
      </c>
      <c r="N76" s="192">
        <v>0.01</v>
      </c>
      <c r="O76" s="192"/>
      <c r="P76" s="236">
        <v>0.06</v>
      </c>
    </row>
    <row r="77" spans="11:24" x14ac:dyDescent="0.35">
      <c r="K77" s="336"/>
      <c r="L77" s="235" t="s">
        <v>324</v>
      </c>
      <c r="M77" s="192">
        <v>0.02</v>
      </c>
      <c r="N77" s="190">
        <v>0.34</v>
      </c>
      <c r="O77" s="192"/>
      <c r="P77" s="191">
        <v>0.36</v>
      </c>
    </row>
    <row r="78" spans="11:24" x14ac:dyDescent="0.35">
      <c r="K78" s="336"/>
      <c r="L78" s="235" t="s">
        <v>325</v>
      </c>
      <c r="M78" s="192"/>
      <c r="N78" s="192">
        <v>0.23</v>
      </c>
      <c r="O78" s="263">
        <v>0.35</v>
      </c>
      <c r="P78" s="191">
        <v>0.57999999999999996</v>
      </c>
    </row>
    <row r="79" spans="11:24" ht="15" thickBot="1" x14ac:dyDescent="0.4">
      <c r="K79" s="321" t="s">
        <v>54</v>
      </c>
      <c r="L79" s="322"/>
      <c r="M79" s="194">
        <v>7.0000000000000007E-2</v>
      </c>
      <c r="N79" s="194">
        <v>0.57999999999999996</v>
      </c>
      <c r="O79" s="195">
        <v>0.35</v>
      </c>
      <c r="P79" s="196">
        <v>1</v>
      </c>
    </row>
  </sheetData>
  <mergeCells count="38">
    <mergeCell ref="M74:O74"/>
    <mergeCell ref="K30:K32"/>
    <mergeCell ref="K51:L51"/>
    <mergeCell ref="M46:O46"/>
    <mergeCell ref="K46:L47"/>
    <mergeCell ref="K48:K50"/>
    <mergeCell ref="K63:L65"/>
    <mergeCell ref="K2:P2"/>
    <mergeCell ref="M64:O64"/>
    <mergeCell ref="P64:P65"/>
    <mergeCell ref="K3:L4"/>
    <mergeCell ref="K8:L8"/>
    <mergeCell ref="M28:O28"/>
    <mergeCell ref="P28:P29"/>
    <mergeCell ref="P3:P4"/>
    <mergeCell ref="M3:O3"/>
    <mergeCell ref="K5:K7"/>
    <mergeCell ref="K45:P45"/>
    <mergeCell ref="P46:P47"/>
    <mergeCell ref="K33:L33"/>
    <mergeCell ref="K27:P27"/>
    <mergeCell ref="K28:L29"/>
    <mergeCell ref="P74:P75"/>
    <mergeCell ref="K79:L79"/>
    <mergeCell ref="K60:X60"/>
    <mergeCell ref="Q63:T63"/>
    <mergeCell ref="U63:X63"/>
    <mergeCell ref="M63:P63"/>
    <mergeCell ref="U64:W64"/>
    <mergeCell ref="X64:X65"/>
    <mergeCell ref="Q64:S64"/>
    <mergeCell ref="T64:T65"/>
    <mergeCell ref="K61:X61"/>
    <mergeCell ref="K66:K68"/>
    <mergeCell ref="K69:L69"/>
    <mergeCell ref="K74:L75"/>
    <mergeCell ref="K76:K78"/>
    <mergeCell ref="M73:P7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14B5-9BD1-48A7-9E53-E7699BC16A0A}">
  <dimension ref="B1:AF48"/>
  <sheetViews>
    <sheetView topLeftCell="A16" workbookViewId="0">
      <selection activeCell="T23" sqref="T23"/>
    </sheetView>
  </sheetViews>
  <sheetFormatPr defaultColWidth="11.453125" defaultRowHeight="14.5" x14ac:dyDescent="0.35"/>
  <cols>
    <col min="2" max="7" width="0" hidden="1" customWidth="1"/>
    <col min="8" max="8" width="16.7265625" hidden="1" customWidth="1"/>
    <col min="9" max="9" width="3.26953125" customWidth="1"/>
    <col min="19" max="19" width="2.453125" customWidth="1"/>
    <col min="20" max="20" width="15" customWidth="1"/>
    <col min="22" max="22" width="1.7265625" customWidth="1"/>
  </cols>
  <sheetData>
    <row r="1" spans="2:32" ht="15" thickBot="1" x14ac:dyDescent="0.4">
      <c r="B1" s="276" t="s">
        <v>42</v>
      </c>
      <c r="C1" s="277"/>
      <c r="D1" s="277"/>
      <c r="E1" s="277"/>
      <c r="F1" s="277"/>
      <c r="G1" s="277"/>
      <c r="H1" s="278"/>
      <c r="I1" s="41"/>
      <c r="J1" s="276" t="s">
        <v>43</v>
      </c>
      <c r="K1" s="277"/>
      <c r="L1" s="277"/>
      <c r="M1" s="277"/>
      <c r="N1" s="277"/>
      <c r="O1" s="278"/>
    </row>
    <row r="3" spans="2:32" x14ac:dyDescent="0.35">
      <c r="I3" s="41"/>
    </row>
    <row r="4" spans="2:32" ht="15" thickBot="1" x14ac:dyDescent="0.4">
      <c r="I4" s="41"/>
    </row>
    <row r="5" spans="2:32" x14ac:dyDescent="0.35">
      <c r="I5" s="41"/>
      <c r="Q5" s="19" t="s">
        <v>44</v>
      </c>
      <c r="R5" s="20" t="s">
        <v>45</v>
      </c>
      <c r="T5" s="21" t="s">
        <v>46</v>
      </c>
      <c r="U5" s="22" t="s">
        <v>45</v>
      </c>
      <c r="W5" s="19" t="s">
        <v>47</v>
      </c>
      <c r="X5" s="20" t="s">
        <v>45</v>
      </c>
      <c r="AF5" s="2"/>
    </row>
    <row r="6" spans="2:32" x14ac:dyDescent="0.35">
      <c r="I6" s="41"/>
      <c r="Q6" s="8" t="s">
        <v>48</v>
      </c>
      <c r="R6" s="17">
        <v>41</v>
      </c>
      <c r="T6" s="3" t="s">
        <v>49</v>
      </c>
      <c r="U6" s="4">
        <v>16</v>
      </c>
      <c r="W6" s="8" t="s">
        <v>50</v>
      </c>
      <c r="X6" s="9">
        <v>23</v>
      </c>
      <c r="AF6" s="2"/>
    </row>
    <row r="7" spans="2:32" x14ac:dyDescent="0.35">
      <c r="I7" s="41"/>
      <c r="Q7" s="8" t="s">
        <v>51</v>
      </c>
      <c r="R7" s="17">
        <v>59</v>
      </c>
      <c r="T7" s="3" t="s">
        <v>52</v>
      </c>
      <c r="U7" s="4">
        <v>42</v>
      </c>
      <c r="W7" s="8" t="s">
        <v>53</v>
      </c>
      <c r="X7" s="9">
        <v>26</v>
      </c>
      <c r="AF7" s="2"/>
    </row>
    <row r="8" spans="2:32" ht="15" thickBot="1" x14ac:dyDescent="0.4">
      <c r="I8" s="41"/>
      <c r="Q8" s="10" t="s">
        <v>54</v>
      </c>
      <c r="R8" s="18">
        <v>100</v>
      </c>
      <c r="T8" s="3" t="s">
        <v>55</v>
      </c>
      <c r="U8" s="4">
        <v>31</v>
      </c>
      <c r="W8" s="8" t="s">
        <v>56</v>
      </c>
      <c r="X8" s="9">
        <v>22</v>
      </c>
      <c r="AF8" s="2"/>
    </row>
    <row r="9" spans="2:32" x14ac:dyDescent="0.35">
      <c r="I9" s="41"/>
      <c r="T9" s="3" t="s">
        <v>57</v>
      </c>
      <c r="U9" s="4">
        <v>11</v>
      </c>
      <c r="W9" s="8" t="s">
        <v>58</v>
      </c>
      <c r="X9" s="9">
        <v>27</v>
      </c>
      <c r="AF9" s="2"/>
    </row>
    <row r="10" spans="2:32" ht="15" thickBot="1" x14ac:dyDescent="0.4">
      <c r="I10" s="41"/>
      <c r="T10" s="5" t="s">
        <v>54</v>
      </c>
      <c r="U10" s="6">
        <v>100</v>
      </c>
      <c r="W10" s="8" t="s">
        <v>59</v>
      </c>
      <c r="X10" s="9">
        <v>2</v>
      </c>
      <c r="AF10" s="2"/>
    </row>
    <row r="11" spans="2:32" ht="15" thickBot="1" x14ac:dyDescent="0.4">
      <c r="I11" s="41"/>
      <c r="W11" s="10" t="s">
        <v>54</v>
      </c>
      <c r="X11" s="11">
        <v>100</v>
      </c>
      <c r="AF11" s="2"/>
    </row>
    <row r="12" spans="2:32" x14ac:dyDescent="0.35">
      <c r="I12" s="41"/>
      <c r="AF12" s="2"/>
    </row>
    <row r="13" spans="2:32" x14ac:dyDescent="0.35">
      <c r="I13" s="41"/>
      <c r="AF13" s="2"/>
    </row>
    <row r="14" spans="2:32" x14ac:dyDescent="0.35">
      <c r="I14" s="41"/>
      <c r="T14" s="206"/>
      <c r="AF14" s="2"/>
    </row>
    <row r="15" spans="2:32" ht="18" x14ac:dyDescent="0.35">
      <c r="I15" s="41"/>
      <c r="R15" s="279"/>
      <c r="S15" s="279"/>
      <c r="T15" s="207"/>
    </row>
    <row r="16" spans="2:32" ht="15.5" x14ac:dyDescent="0.35">
      <c r="I16" s="41"/>
      <c r="R16" s="12"/>
      <c r="S16" s="13"/>
      <c r="T16" s="208"/>
      <c r="U16" s="208"/>
    </row>
    <row r="17" spans="9:20" ht="15.5" x14ac:dyDescent="0.35">
      <c r="I17" s="41"/>
      <c r="R17" s="14"/>
      <c r="S17" s="15"/>
      <c r="T17" s="258"/>
    </row>
    <row r="18" spans="9:20" ht="15.5" x14ac:dyDescent="0.35">
      <c r="I18" s="41"/>
      <c r="R18" s="14"/>
      <c r="S18" s="15"/>
      <c r="T18" s="2"/>
    </row>
    <row r="19" spans="9:20" ht="15.5" x14ac:dyDescent="0.35">
      <c r="I19" s="41"/>
      <c r="R19" s="14"/>
      <c r="S19" s="15"/>
      <c r="T19" s="2"/>
    </row>
    <row r="20" spans="9:20" ht="15.5" x14ac:dyDescent="0.35">
      <c r="I20" s="41"/>
      <c r="R20" s="14"/>
      <c r="S20" s="15"/>
      <c r="T20" s="208"/>
    </row>
    <row r="21" spans="9:20" ht="15.5" x14ac:dyDescent="0.35">
      <c r="I21" s="41"/>
      <c r="R21" s="14"/>
      <c r="S21" s="15"/>
      <c r="T21" s="2"/>
    </row>
    <row r="22" spans="9:20" ht="15.5" x14ac:dyDescent="0.35">
      <c r="I22" s="41"/>
      <c r="R22" s="14"/>
      <c r="S22" s="15"/>
      <c r="T22" s="2"/>
    </row>
    <row r="23" spans="9:20" ht="15.5" x14ac:dyDescent="0.35">
      <c r="I23" s="41"/>
      <c r="R23" s="14"/>
      <c r="S23" s="15"/>
      <c r="T23" s="2"/>
    </row>
    <row r="24" spans="9:20" ht="15.5" x14ac:dyDescent="0.35">
      <c r="I24" s="41"/>
      <c r="R24" s="14"/>
      <c r="S24" s="15"/>
      <c r="T24" s="2"/>
    </row>
    <row r="25" spans="9:20" x14ac:dyDescent="0.35">
      <c r="I25" s="41"/>
    </row>
    <row r="26" spans="9:20" x14ac:dyDescent="0.35">
      <c r="I26" s="41"/>
    </row>
    <row r="27" spans="9:20" x14ac:dyDescent="0.35">
      <c r="I27" s="41"/>
    </row>
    <row r="28" spans="9:20" x14ac:dyDescent="0.35">
      <c r="I28" s="41"/>
    </row>
    <row r="29" spans="9:20" x14ac:dyDescent="0.35">
      <c r="I29" s="41"/>
    </row>
    <row r="30" spans="9:20" x14ac:dyDescent="0.35">
      <c r="I30" s="41"/>
    </row>
    <row r="31" spans="9:20" x14ac:dyDescent="0.35">
      <c r="I31" s="41"/>
    </row>
    <row r="32" spans="9:20" x14ac:dyDescent="0.35">
      <c r="I32" s="41"/>
    </row>
    <row r="33" spans="9:9" x14ac:dyDescent="0.35">
      <c r="I33" s="41"/>
    </row>
    <row r="34" spans="9:9" x14ac:dyDescent="0.35">
      <c r="I34" s="41"/>
    </row>
    <row r="35" spans="9:9" x14ac:dyDescent="0.35">
      <c r="I35" s="41"/>
    </row>
    <row r="36" spans="9:9" x14ac:dyDescent="0.35">
      <c r="I36" s="41"/>
    </row>
    <row r="37" spans="9:9" x14ac:dyDescent="0.35">
      <c r="I37" s="41"/>
    </row>
    <row r="38" spans="9:9" x14ac:dyDescent="0.35">
      <c r="I38" s="41"/>
    </row>
    <row r="39" spans="9:9" x14ac:dyDescent="0.35">
      <c r="I39" s="41"/>
    </row>
    <row r="40" spans="9:9" x14ac:dyDescent="0.35">
      <c r="I40" s="41"/>
    </row>
    <row r="41" spans="9:9" x14ac:dyDescent="0.35">
      <c r="I41" s="41"/>
    </row>
    <row r="42" spans="9:9" x14ac:dyDescent="0.35">
      <c r="I42" s="41"/>
    </row>
    <row r="43" spans="9:9" x14ac:dyDescent="0.35">
      <c r="I43" s="41"/>
    </row>
    <row r="44" spans="9:9" x14ac:dyDescent="0.35">
      <c r="I44" s="41"/>
    </row>
    <row r="45" spans="9:9" x14ac:dyDescent="0.35">
      <c r="I45" s="41"/>
    </row>
    <row r="46" spans="9:9" x14ac:dyDescent="0.35">
      <c r="I46" s="41"/>
    </row>
    <row r="47" spans="9:9" x14ac:dyDescent="0.35">
      <c r="I47" s="41"/>
    </row>
    <row r="48" spans="9:9" x14ac:dyDescent="0.35">
      <c r="I48" s="41"/>
    </row>
  </sheetData>
  <mergeCells count="3">
    <mergeCell ref="B1:H1"/>
    <mergeCell ref="J1:O1"/>
    <mergeCell ref="R15:S1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992C6-F7FB-4586-AF85-4EDE0711C13F}">
  <dimension ref="B1:W16"/>
  <sheetViews>
    <sheetView zoomScale="80" zoomScaleNormal="80" workbookViewId="0">
      <pane xSplit="2" ySplit="3" topLeftCell="H4" activePane="bottomRight" state="frozen"/>
      <selection pane="topRight" activeCell="C1" sqref="C1"/>
      <selection pane="bottomLeft" activeCell="A4" sqref="A4"/>
      <selection pane="bottomRight" activeCell="L23" sqref="L23"/>
    </sheetView>
  </sheetViews>
  <sheetFormatPr defaultColWidth="11.453125" defaultRowHeight="14.5" x14ac:dyDescent="0.35"/>
  <cols>
    <col min="2" max="2" width="18" customWidth="1"/>
    <col min="3" max="3" width="12.26953125" customWidth="1"/>
  </cols>
  <sheetData>
    <row r="1" spans="2:23" ht="15" thickBot="1" x14ac:dyDescent="0.4"/>
    <row r="2" spans="2:23" ht="15" thickBot="1" x14ac:dyDescent="0.4">
      <c r="B2" s="19"/>
      <c r="C2" s="23" t="s">
        <v>60</v>
      </c>
      <c r="D2" s="24" t="s">
        <v>61</v>
      </c>
      <c r="E2" s="23" t="s">
        <v>62</v>
      </c>
      <c r="F2" s="24" t="s">
        <v>63</v>
      </c>
      <c r="G2" s="23" t="s">
        <v>64</v>
      </c>
      <c r="H2" s="24" t="s">
        <v>65</v>
      </c>
      <c r="I2" s="23" t="s">
        <v>66</v>
      </c>
      <c r="J2" s="24" t="s">
        <v>67</v>
      </c>
      <c r="K2" s="23" t="s">
        <v>68</v>
      </c>
      <c r="L2" s="24" t="s">
        <v>69</v>
      </c>
      <c r="M2" s="23" t="s">
        <v>70</v>
      </c>
      <c r="N2" s="24" t="s">
        <v>71</v>
      </c>
      <c r="O2" s="23" t="s">
        <v>72</v>
      </c>
      <c r="P2" s="24" t="s">
        <v>73</v>
      </c>
      <c r="Q2" s="23" t="s">
        <v>74</v>
      </c>
      <c r="R2" s="24" t="s">
        <v>75</v>
      </c>
      <c r="S2" s="23" t="s">
        <v>76</v>
      </c>
      <c r="T2" s="24" t="s">
        <v>77</v>
      </c>
      <c r="U2" s="23" t="s">
        <v>78</v>
      </c>
      <c r="V2" s="24" t="s">
        <v>79</v>
      </c>
    </row>
    <row r="3" spans="2:23" x14ac:dyDescent="0.35">
      <c r="B3" s="19"/>
      <c r="C3" s="19" t="s">
        <v>80</v>
      </c>
      <c r="D3" s="19" t="s">
        <v>81</v>
      </c>
      <c r="E3" s="19" t="s">
        <v>82</v>
      </c>
      <c r="F3" s="20" t="s">
        <v>83</v>
      </c>
      <c r="G3" s="19" t="s">
        <v>84</v>
      </c>
      <c r="H3" s="19" t="s">
        <v>85</v>
      </c>
      <c r="I3" s="19" t="s">
        <v>86</v>
      </c>
      <c r="J3" s="19" t="s">
        <v>87</v>
      </c>
      <c r="K3" s="19" t="s">
        <v>88</v>
      </c>
      <c r="L3" s="19" t="s">
        <v>89</v>
      </c>
      <c r="M3" s="19" t="s">
        <v>90</v>
      </c>
      <c r="N3" s="19" t="s">
        <v>91</v>
      </c>
      <c r="O3" s="19" t="s">
        <v>92</v>
      </c>
      <c r="P3" s="19" t="s">
        <v>93</v>
      </c>
      <c r="Q3" s="19" t="s">
        <v>94</v>
      </c>
      <c r="R3" s="19" t="s">
        <v>95</v>
      </c>
      <c r="S3" s="19" t="s">
        <v>96</v>
      </c>
      <c r="T3" s="19" t="s">
        <v>97</v>
      </c>
      <c r="U3" s="19" t="s">
        <v>98</v>
      </c>
      <c r="V3" s="19" t="s">
        <v>99</v>
      </c>
      <c r="W3" s="17">
        <v>100</v>
      </c>
    </row>
    <row r="4" spans="2:23" x14ac:dyDescent="0.35">
      <c r="B4" s="8" t="s">
        <v>100</v>
      </c>
      <c r="C4" s="25">
        <v>100</v>
      </c>
      <c r="D4" s="17">
        <v>100</v>
      </c>
      <c r="E4" s="25">
        <v>100</v>
      </c>
      <c r="F4" s="17">
        <v>100</v>
      </c>
      <c r="G4" s="25">
        <v>100</v>
      </c>
      <c r="H4" s="17">
        <v>100</v>
      </c>
      <c r="I4" s="25">
        <v>100</v>
      </c>
      <c r="J4" s="17">
        <v>100</v>
      </c>
      <c r="K4" s="25">
        <v>100</v>
      </c>
      <c r="L4" s="17">
        <v>100</v>
      </c>
      <c r="M4" s="25">
        <v>100</v>
      </c>
      <c r="N4" s="17">
        <v>100</v>
      </c>
      <c r="O4" s="25">
        <v>100</v>
      </c>
      <c r="P4" s="17">
        <v>100</v>
      </c>
      <c r="Q4" s="25">
        <v>100</v>
      </c>
      <c r="R4" s="17">
        <v>100</v>
      </c>
      <c r="S4" s="25">
        <v>100</v>
      </c>
      <c r="T4" s="17">
        <v>100</v>
      </c>
      <c r="U4" s="25">
        <v>100</v>
      </c>
      <c r="V4" s="17">
        <v>100</v>
      </c>
    </row>
    <row r="5" spans="2:23" x14ac:dyDescent="0.35">
      <c r="B5" s="8" t="s">
        <v>101</v>
      </c>
      <c r="C5" s="25">
        <v>3.12</v>
      </c>
      <c r="D5" s="17">
        <v>3.08</v>
      </c>
      <c r="E5" s="25">
        <v>1.57</v>
      </c>
      <c r="F5" s="17">
        <v>3.69</v>
      </c>
      <c r="G5" s="135">
        <v>4.0999999999999996</v>
      </c>
      <c r="H5" s="136">
        <v>4.54</v>
      </c>
      <c r="I5" s="25">
        <v>1.77</v>
      </c>
      <c r="J5" s="136">
        <v>4.09</v>
      </c>
      <c r="K5" s="25">
        <v>3.91</v>
      </c>
      <c r="L5" s="136">
        <v>4.2300000000000004</v>
      </c>
      <c r="M5" s="25">
        <v>1.04</v>
      </c>
      <c r="N5" s="136">
        <v>4.2300000000000004</v>
      </c>
      <c r="O5" s="25">
        <v>1.1000000000000001</v>
      </c>
      <c r="P5" s="136">
        <v>4.28</v>
      </c>
      <c r="Q5" s="25">
        <v>3.04</v>
      </c>
      <c r="R5" s="136">
        <v>4.1399999999999997</v>
      </c>
      <c r="S5" s="25">
        <v>3.67</v>
      </c>
      <c r="T5" s="17">
        <v>2.97</v>
      </c>
      <c r="U5" s="135">
        <v>3.9</v>
      </c>
      <c r="V5" s="136">
        <v>4.1100000000000003</v>
      </c>
    </row>
    <row r="6" spans="2:23" x14ac:dyDescent="0.35">
      <c r="B6" s="133" t="s">
        <v>102</v>
      </c>
      <c r="C6" s="25">
        <v>3</v>
      </c>
      <c r="D6" s="17">
        <v>3</v>
      </c>
      <c r="E6" s="25">
        <v>2</v>
      </c>
      <c r="F6" s="17">
        <v>4</v>
      </c>
      <c r="G6" s="135">
        <v>5</v>
      </c>
      <c r="H6" s="136">
        <v>5</v>
      </c>
      <c r="I6" s="25">
        <v>2</v>
      </c>
      <c r="J6" s="136">
        <v>4</v>
      </c>
      <c r="K6" s="25">
        <v>4</v>
      </c>
      <c r="L6" s="136">
        <v>4</v>
      </c>
      <c r="M6" s="25">
        <v>1</v>
      </c>
      <c r="N6" s="136">
        <v>4</v>
      </c>
      <c r="O6" s="25">
        <v>1</v>
      </c>
      <c r="P6" s="136">
        <v>4</v>
      </c>
      <c r="Q6" s="25">
        <v>3</v>
      </c>
      <c r="R6" s="136">
        <v>4</v>
      </c>
      <c r="S6" s="25">
        <v>4</v>
      </c>
      <c r="T6" s="17">
        <v>3</v>
      </c>
      <c r="U6" s="135">
        <v>4</v>
      </c>
      <c r="V6" s="136">
        <v>4</v>
      </c>
    </row>
    <row r="7" spans="2:23" ht="15" thickBot="1" x14ac:dyDescent="0.4">
      <c r="B7" s="10" t="s">
        <v>103</v>
      </c>
      <c r="C7" s="26">
        <v>1.1919999999999999</v>
      </c>
      <c r="D7" s="18">
        <v>1.1859999999999999</v>
      </c>
      <c r="E7" s="32">
        <v>0.498</v>
      </c>
      <c r="F7" s="18">
        <v>1.3160000000000001</v>
      </c>
      <c r="G7" s="26">
        <v>1.389</v>
      </c>
      <c r="H7" s="33">
        <v>0.70199999999999996</v>
      </c>
      <c r="I7" s="26">
        <v>0.94099999999999995</v>
      </c>
      <c r="J7" s="18">
        <v>0.97499999999999998</v>
      </c>
      <c r="K7" s="26">
        <v>1.1020000000000001</v>
      </c>
      <c r="L7" s="18">
        <v>0.99299999999999999</v>
      </c>
      <c r="M7" s="32">
        <v>0.19700000000000001</v>
      </c>
      <c r="N7" s="18">
        <v>1.0329999999999999</v>
      </c>
      <c r="O7" s="32">
        <v>0.30199999999999999</v>
      </c>
      <c r="P7" s="18">
        <v>0.92200000000000004</v>
      </c>
      <c r="Q7" s="26">
        <v>1.004</v>
      </c>
      <c r="R7" s="18">
        <v>0.96399999999999997</v>
      </c>
      <c r="S7" s="26">
        <v>1.2150000000000001</v>
      </c>
      <c r="T7" s="18">
        <v>1.159</v>
      </c>
      <c r="U7" s="26">
        <v>1.087</v>
      </c>
      <c r="V7" s="18">
        <v>0.96299999999999997</v>
      </c>
    </row>
    <row r="8" spans="2:23" ht="15" thickBot="1" x14ac:dyDescent="0.4"/>
    <row r="9" spans="2:23" ht="15" thickBot="1" x14ac:dyDescent="0.4">
      <c r="B9" s="27" t="s">
        <v>104</v>
      </c>
      <c r="C9" s="34" t="s">
        <v>105</v>
      </c>
      <c r="D9" s="34" t="s">
        <v>106</v>
      </c>
      <c r="E9" s="40" t="s">
        <v>107</v>
      </c>
      <c r="F9" s="34" t="s">
        <v>106</v>
      </c>
      <c r="G9" s="34" t="s">
        <v>106</v>
      </c>
      <c r="H9" s="40" t="s">
        <v>108</v>
      </c>
      <c r="I9" s="34" t="s">
        <v>106</v>
      </c>
      <c r="J9" s="34" t="s">
        <v>106</v>
      </c>
      <c r="K9" s="34" t="s">
        <v>106</v>
      </c>
      <c r="L9" s="34" t="s">
        <v>106</v>
      </c>
      <c r="M9" s="40" t="s">
        <v>107</v>
      </c>
      <c r="N9" s="34" t="s">
        <v>106</v>
      </c>
      <c r="O9" s="40" t="s">
        <v>107</v>
      </c>
      <c r="P9" s="34" t="s">
        <v>106</v>
      </c>
      <c r="Q9" s="34" t="s">
        <v>106</v>
      </c>
      <c r="R9" s="34" t="s">
        <v>106</v>
      </c>
      <c r="S9" s="34" t="s">
        <v>106</v>
      </c>
      <c r="T9" s="34" t="s">
        <v>106</v>
      </c>
      <c r="U9" s="34" t="s">
        <v>106</v>
      </c>
      <c r="V9" s="35" t="s">
        <v>106</v>
      </c>
    </row>
    <row r="10" spans="2:23" x14ac:dyDescent="0.35">
      <c r="C10" s="1"/>
      <c r="D10" s="1"/>
      <c r="E10" s="1"/>
      <c r="F10" s="1"/>
    </row>
    <row r="11" spans="2:23" ht="15" thickBot="1" x14ac:dyDescent="0.4"/>
    <row r="12" spans="2:23" x14ac:dyDescent="0.35">
      <c r="B12" s="28" t="s">
        <v>11</v>
      </c>
      <c r="C12" s="29"/>
      <c r="D12" s="29"/>
      <c r="E12" s="29"/>
      <c r="F12" s="29"/>
      <c r="G12" s="29" t="s">
        <v>109</v>
      </c>
      <c r="H12" s="29" t="s">
        <v>109</v>
      </c>
      <c r="I12" s="29"/>
      <c r="J12" s="29" t="s">
        <v>109</v>
      </c>
      <c r="K12" s="29"/>
      <c r="L12" s="29" t="s">
        <v>109</v>
      </c>
      <c r="M12" s="29" t="s">
        <v>109</v>
      </c>
      <c r="N12" s="29" t="s">
        <v>109</v>
      </c>
      <c r="O12" s="29"/>
      <c r="P12" s="29" t="s">
        <v>109</v>
      </c>
      <c r="Q12" s="30"/>
      <c r="R12" s="30"/>
      <c r="S12" s="30"/>
      <c r="T12" s="30"/>
      <c r="U12" s="30"/>
      <c r="V12" s="31"/>
    </row>
    <row r="13" spans="2:23" x14ac:dyDescent="0.35">
      <c r="B13" s="8" t="s">
        <v>37</v>
      </c>
      <c r="C13" s="16"/>
      <c r="D13" s="16"/>
      <c r="E13" s="16"/>
      <c r="F13" s="16"/>
      <c r="G13" s="16"/>
      <c r="H13" s="16"/>
      <c r="I13" s="16"/>
      <c r="J13" s="16"/>
      <c r="K13" s="16"/>
      <c r="L13" s="16"/>
      <c r="M13" s="16"/>
      <c r="N13" s="16"/>
      <c r="O13" s="16"/>
      <c r="P13" s="16"/>
      <c r="Q13" s="7"/>
      <c r="R13" s="7"/>
      <c r="S13" s="16" t="s">
        <v>109</v>
      </c>
      <c r="T13" s="16"/>
      <c r="U13" s="16" t="s">
        <v>109</v>
      </c>
      <c r="V13" s="17" t="s">
        <v>109</v>
      </c>
    </row>
    <row r="14" spans="2:23" x14ac:dyDescent="0.35">
      <c r="B14" s="8" t="s">
        <v>110</v>
      </c>
      <c r="C14" s="16"/>
      <c r="D14" s="16"/>
      <c r="E14" s="16"/>
      <c r="F14" s="16"/>
      <c r="G14" s="16"/>
      <c r="H14" s="16"/>
      <c r="I14" s="16"/>
      <c r="J14" s="16"/>
      <c r="K14" s="16" t="s">
        <v>109</v>
      </c>
      <c r="L14" s="16"/>
      <c r="M14" s="16"/>
      <c r="N14" s="16"/>
      <c r="O14" s="16" t="s">
        <v>109</v>
      </c>
      <c r="P14" s="16"/>
      <c r="Q14" s="16"/>
      <c r="R14" s="16" t="s">
        <v>109</v>
      </c>
      <c r="S14" s="16" t="s">
        <v>109</v>
      </c>
      <c r="T14" s="16" t="s">
        <v>109</v>
      </c>
      <c r="U14" s="16" t="s">
        <v>109</v>
      </c>
      <c r="V14" s="17"/>
    </row>
    <row r="15" spans="2:23" ht="15" thickBot="1" x14ac:dyDescent="0.4">
      <c r="B15" s="36" t="s">
        <v>111</v>
      </c>
      <c r="C15" s="37"/>
      <c r="D15" s="37"/>
      <c r="E15" s="37"/>
      <c r="F15" s="37"/>
      <c r="G15" s="37" t="s">
        <v>109</v>
      </c>
      <c r="H15" s="37" t="s">
        <v>109</v>
      </c>
      <c r="I15" s="37"/>
      <c r="J15" s="37" t="s">
        <v>109</v>
      </c>
      <c r="K15" s="37" t="s">
        <v>109</v>
      </c>
      <c r="L15" s="37" t="s">
        <v>109</v>
      </c>
      <c r="M15" s="37" t="s">
        <v>109</v>
      </c>
      <c r="N15" s="37" t="s">
        <v>109</v>
      </c>
      <c r="O15" s="37" t="s">
        <v>109</v>
      </c>
      <c r="P15" s="37" t="s">
        <v>109</v>
      </c>
      <c r="Q15" s="38"/>
      <c r="R15" s="37" t="s">
        <v>109</v>
      </c>
      <c r="S15" s="37" t="s">
        <v>109</v>
      </c>
      <c r="T15" s="37" t="s">
        <v>109</v>
      </c>
      <c r="U15" s="37" t="s">
        <v>109</v>
      </c>
      <c r="V15" s="39" t="s">
        <v>109</v>
      </c>
    </row>
    <row r="16" spans="2:23" ht="15" thickBot="1" x14ac:dyDescent="0.4">
      <c r="B16" s="27" t="s">
        <v>112</v>
      </c>
      <c r="C16" s="34" t="s">
        <v>109</v>
      </c>
      <c r="D16" s="34" t="s">
        <v>113</v>
      </c>
      <c r="E16" s="34" t="s">
        <v>113</v>
      </c>
      <c r="F16" s="34" t="s">
        <v>113</v>
      </c>
      <c r="G16" s="34"/>
      <c r="H16" s="34"/>
      <c r="I16" s="34" t="s">
        <v>109</v>
      </c>
      <c r="J16" s="34"/>
      <c r="K16" s="34"/>
      <c r="L16" s="34"/>
      <c r="M16" s="34"/>
      <c r="N16" s="34"/>
      <c r="O16" s="34"/>
      <c r="P16" s="34"/>
      <c r="Q16" s="34" t="s">
        <v>109</v>
      </c>
      <c r="R16" s="34"/>
      <c r="S16" s="34"/>
      <c r="T16" s="34"/>
      <c r="U16" s="34"/>
      <c r="V16" s="3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ACB8-75E3-4F5B-AC27-91E1130200F9}">
  <dimension ref="A1:J303"/>
  <sheetViews>
    <sheetView topLeftCell="A251" zoomScale="90" zoomScaleNormal="90" workbookViewId="0">
      <selection activeCell="I205" sqref="I205"/>
    </sheetView>
  </sheetViews>
  <sheetFormatPr defaultColWidth="11.453125" defaultRowHeight="14.5" x14ac:dyDescent="0.35"/>
  <sheetData>
    <row r="1" spans="2:10" ht="15" thickBot="1" x14ac:dyDescent="0.4">
      <c r="B1" s="276" t="s">
        <v>43</v>
      </c>
      <c r="C1" s="277"/>
      <c r="D1" s="277"/>
      <c r="E1" s="277"/>
      <c r="F1" s="277"/>
      <c r="G1" s="278"/>
      <c r="I1" s="134"/>
      <c r="J1" s="134"/>
    </row>
    <row r="303" spans="1:1" x14ac:dyDescent="0.35">
      <c r="A303" t="s">
        <v>114</v>
      </c>
    </row>
  </sheetData>
  <mergeCells count="1">
    <mergeCell ref="B1:G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7BB5-6FB7-496B-8058-E1FE804C3959}">
  <dimension ref="B1:W46"/>
  <sheetViews>
    <sheetView zoomScale="80" zoomScaleNormal="80" workbookViewId="0">
      <pane xSplit="3" ySplit="3" topLeftCell="F32" activePane="bottomRight" state="frozen"/>
      <selection pane="topRight" activeCell="D1" sqref="D1"/>
      <selection pane="bottomLeft" activeCell="A4" sqref="A4"/>
      <selection pane="bottomRight" activeCell="K42" sqref="K42"/>
    </sheetView>
  </sheetViews>
  <sheetFormatPr defaultColWidth="11.453125" defaultRowHeight="14.5" x14ac:dyDescent="0.35"/>
  <cols>
    <col min="3" max="3" width="22.453125" customWidth="1"/>
  </cols>
  <sheetData>
    <row r="1" spans="2:23" x14ac:dyDescent="0.35">
      <c r="B1" s="50"/>
      <c r="C1" s="50"/>
      <c r="D1" s="50"/>
      <c r="E1" s="50"/>
      <c r="F1" s="50"/>
      <c r="G1" s="50"/>
      <c r="H1" s="50"/>
      <c r="I1" s="50"/>
      <c r="J1" s="50"/>
      <c r="K1" s="50"/>
      <c r="L1" s="50"/>
      <c r="M1" s="50"/>
      <c r="N1" s="50"/>
      <c r="O1" s="50"/>
      <c r="P1" s="50"/>
      <c r="Q1" s="50"/>
      <c r="R1" s="50"/>
      <c r="S1" s="50"/>
      <c r="T1" s="50"/>
      <c r="U1" s="50"/>
      <c r="V1" s="50"/>
      <c r="W1" s="50"/>
    </row>
    <row r="2" spans="2:23" ht="15" thickBot="1" x14ac:dyDescent="0.4">
      <c r="B2" s="50"/>
      <c r="C2" s="50"/>
      <c r="D2" s="50"/>
      <c r="E2" s="50"/>
      <c r="F2" s="50"/>
      <c r="G2" s="50"/>
      <c r="H2" s="50"/>
      <c r="I2" s="50"/>
      <c r="J2" s="50"/>
      <c r="K2" s="50"/>
      <c r="L2" s="50"/>
      <c r="M2" s="50"/>
      <c r="N2" s="50"/>
      <c r="O2" s="50"/>
      <c r="P2" s="50"/>
      <c r="Q2" s="50"/>
      <c r="R2" s="50"/>
      <c r="S2" s="50"/>
      <c r="T2" s="50"/>
      <c r="U2" s="50"/>
      <c r="V2" s="50"/>
      <c r="W2" s="50"/>
    </row>
    <row r="3" spans="2:23" ht="57.75" customHeight="1" thickBot="1" x14ac:dyDescent="0.4">
      <c r="B3" s="70" t="s">
        <v>115</v>
      </c>
      <c r="C3" s="71" t="s">
        <v>116</v>
      </c>
      <c r="D3" s="72" t="s">
        <v>60</v>
      </c>
      <c r="E3" s="73" t="s">
        <v>61</v>
      </c>
      <c r="F3" s="73" t="s">
        <v>62</v>
      </c>
      <c r="G3" s="73" t="s">
        <v>63</v>
      </c>
      <c r="H3" s="73" t="s">
        <v>64</v>
      </c>
      <c r="I3" s="73" t="s">
        <v>65</v>
      </c>
      <c r="J3" s="73" t="s">
        <v>117</v>
      </c>
      <c r="K3" s="73" t="s">
        <v>67</v>
      </c>
      <c r="L3" s="73" t="s">
        <v>68</v>
      </c>
      <c r="M3" s="73" t="s">
        <v>69</v>
      </c>
      <c r="N3" s="73" t="s">
        <v>70</v>
      </c>
      <c r="O3" s="73" t="s">
        <v>71</v>
      </c>
      <c r="P3" s="73" t="s">
        <v>72</v>
      </c>
      <c r="Q3" s="73" t="s">
        <v>73</v>
      </c>
      <c r="R3" s="73" t="s">
        <v>74</v>
      </c>
      <c r="S3" s="73" t="s">
        <v>75</v>
      </c>
      <c r="T3" s="73" t="s">
        <v>76</v>
      </c>
      <c r="U3" s="73" t="s">
        <v>77</v>
      </c>
      <c r="V3" s="73" t="s">
        <v>78</v>
      </c>
      <c r="W3" s="74" t="s">
        <v>118</v>
      </c>
    </row>
    <row r="4" spans="2:23" ht="31" x14ac:dyDescent="0.35">
      <c r="B4" s="280" t="s">
        <v>80</v>
      </c>
      <c r="C4" s="54" t="s">
        <v>119</v>
      </c>
      <c r="D4" s="55"/>
      <c r="E4" s="56" t="s">
        <v>120</v>
      </c>
      <c r="F4" s="57" t="s">
        <v>121</v>
      </c>
      <c r="G4" s="58">
        <v>-0.1113320291163736</v>
      </c>
      <c r="H4" s="58">
        <v>-3.7839390436065219E-2</v>
      </c>
      <c r="I4" s="58">
        <v>-7.8208922756340699E-2</v>
      </c>
      <c r="J4" s="57" t="s">
        <v>122</v>
      </c>
      <c r="K4" s="58">
        <v>-0.11367748882125327</v>
      </c>
      <c r="L4" s="58">
        <v>-1.4771894145848355E-2</v>
      </c>
      <c r="M4" s="58">
        <v>-6.6215755774429647E-2</v>
      </c>
      <c r="N4" s="58">
        <v>-6.3703783824905852E-2</v>
      </c>
      <c r="O4" s="58">
        <v>1.017261889561008E-2</v>
      </c>
      <c r="P4" s="58">
        <v>2.249250667467869E-2</v>
      </c>
      <c r="Q4" s="58">
        <v>-0.11364091794121381</v>
      </c>
      <c r="R4" s="58">
        <v>0.16477702324811919</v>
      </c>
      <c r="S4" s="58">
        <v>-5.9784655834866406E-3</v>
      </c>
      <c r="T4" s="58">
        <v>0.11834638684202052</v>
      </c>
      <c r="U4" s="58">
        <v>0.19285713139819657</v>
      </c>
      <c r="V4" s="58">
        <v>-0.11540853026088435</v>
      </c>
      <c r="W4" s="59">
        <v>-0.15248226291995948</v>
      </c>
    </row>
    <row r="5" spans="2:23" ht="16" thickBot="1" x14ac:dyDescent="0.4">
      <c r="B5" s="281"/>
      <c r="C5" s="53" t="s">
        <v>123</v>
      </c>
      <c r="D5" s="47"/>
      <c r="E5" s="48">
        <v>1.5303334948155035E-8</v>
      </c>
      <c r="F5" s="46">
        <v>1.8191199897104639E-2</v>
      </c>
      <c r="G5" s="46">
        <v>0.27013339617839516</v>
      </c>
      <c r="H5" s="46">
        <v>0.70857509665194862</v>
      </c>
      <c r="I5" s="46">
        <v>0.43926074836030604</v>
      </c>
      <c r="J5" s="46">
        <v>3.2531894546737293E-2</v>
      </c>
      <c r="K5" s="46">
        <v>0.26010723035202604</v>
      </c>
      <c r="L5" s="46">
        <v>0.88402425843281063</v>
      </c>
      <c r="M5" s="46">
        <v>0.51275655465906922</v>
      </c>
      <c r="N5" s="46">
        <v>0.52891134529727279</v>
      </c>
      <c r="O5" s="46">
        <v>0.91998721539908657</v>
      </c>
      <c r="P5" s="46">
        <v>0.82421635080390943</v>
      </c>
      <c r="Q5" s="46">
        <v>0.26026158760327744</v>
      </c>
      <c r="R5" s="46">
        <v>0.10136480966776201</v>
      </c>
      <c r="S5" s="46">
        <v>0.95292539865237158</v>
      </c>
      <c r="T5" s="46">
        <v>0.24091161739709016</v>
      </c>
      <c r="U5" s="46">
        <v>5.4553823186100012E-2</v>
      </c>
      <c r="V5" s="46">
        <v>0.25287219660110943</v>
      </c>
      <c r="W5" s="61">
        <v>0.12989321628179185</v>
      </c>
    </row>
    <row r="6" spans="2:23" ht="31" x14ac:dyDescent="0.35">
      <c r="B6" s="280" t="s">
        <v>81</v>
      </c>
      <c r="C6" s="54" t="s">
        <v>119</v>
      </c>
      <c r="D6" s="209" t="s">
        <v>124</v>
      </c>
      <c r="E6" s="55"/>
      <c r="F6" s="211" t="s">
        <v>125</v>
      </c>
      <c r="G6" s="58">
        <v>-0.18453880882093232</v>
      </c>
      <c r="H6" s="57" t="s">
        <v>126</v>
      </c>
      <c r="I6" s="58">
        <v>-0.14933231968708852</v>
      </c>
      <c r="J6" s="58">
        <v>7.5977615901876112E-3</v>
      </c>
      <c r="K6" s="58">
        <v>-0.18084990451228364</v>
      </c>
      <c r="L6" s="57" t="s">
        <v>127</v>
      </c>
      <c r="M6" s="58">
        <v>-0.17859082321315808</v>
      </c>
      <c r="N6" s="58">
        <v>-5.7060983149025753E-2</v>
      </c>
      <c r="O6" s="58">
        <v>-0.1552221852432065</v>
      </c>
      <c r="P6" s="58">
        <v>-2.258913825238992E-2</v>
      </c>
      <c r="Q6" s="58">
        <v>-0.18689108095103774</v>
      </c>
      <c r="R6" s="58">
        <v>0.10749738472460366</v>
      </c>
      <c r="S6" s="58">
        <v>-0.1776522051140228</v>
      </c>
      <c r="T6" s="58">
        <v>-1.6538760712996616E-2</v>
      </c>
      <c r="U6" s="58">
        <v>0.15606539452539064</v>
      </c>
      <c r="V6" s="57" t="s">
        <v>128</v>
      </c>
      <c r="W6" s="63" t="s">
        <v>129</v>
      </c>
    </row>
    <row r="7" spans="2:23" ht="16" thickBot="1" x14ac:dyDescent="0.4">
      <c r="B7" s="281"/>
      <c r="C7" s="53" t="s">
        <v>123</v>
      </c>
      <c r="D7" s="210">
        <v>1.5303334948155035E-8</v>
      </c>
      <c r="E7" s="47"/>
      <c r="F7" s="212">
        <v>4.205849813881937E-10</v>
      </c>
      <c r="G7" s="46">
        <v>6.6061423456264257E-2</v>
      </c>
      <c r="H7" s="46">
        <v>1.4449795832822661E-2</v>
      </c>
      <c r="I7" s="46">
        <v>0.13810714050769152</v>
      </c>
      <c r="J7" s="46">
        <v>0.94019604497331966</v>
      </c>
      <c r="K7" s="46">
        <v>7.1759582880310591E-2</v>
      </c>
      <c r="L7" s="46">
        <v>3.528533250145309E-2</v>
      </c>
      <c r="M7" s="46">
        <v>7.5440575649756397E-2</v>
      </c>
      <c r="N7" s="46">
        <v>0.57282518348189271</v>
      </c>
      <c r="O7" s="46">
        <v>0.12305680505865493</v>
      </c>
      <c r="P7" s="46">
        <v>0.82347338315702334</v>
      </c>
      <c r="Q7" s="46">
        <v>6.2623623204415987E-2</v>
      </c>
      <c r="R7" s="46">
        <v>0.28708094627676128</v>
      </c>
      <c r="S7" s="46">
        <v>7.7013931613386322E-2</v>
      </c>
      <c r="T7" s="46">
        <v>0.87026693689840684</v>
      </c>
      <c r="U7" s="46">
        <v>0.1210095710114157</v>
      </c>
      <c r="V7" s="46">
        <v>8.9903811127843656E-3</v>
      </c>
      <c r="W7" s="61">
        <v>7.9065468959190113E-3</v>
      </c>
    </row>
    <row r="8" spans="2:23" ht="31" x14ac:dyDescent="0.35">
      <c r="B8" s="280" t="s">
        <v>82</v>
      </c>
      <c r="C8" s="54" t="s">
        <v>119</v>
      </c>
      <c r="D8" s="75" t="s">
        <v>121</v>
      </c>
      <c r="E8" s="209" t="s">
        <v>130</v>
      </c>
      <c r="F8" s="55"/>
      <c r="G8" s="57" t="s">
        <v>131</v>
      </c>
      <c r="H8" s="57" t="s">
        <v>132</v>
      </c>
      <c r="I8" s="58">
        <v>3.5261464637954792E-2</v>
      </c>
      <c r="J8" s="58">
        <v>-0.12703373980028829</v>
      </c>
      <c r="K8" s="57" t="s">
        <v>133</v>
      </c>
      <c r="L8" s="58">
        <v>9.4517351122978599E-2</v>
      </c>
      <c r="M8" s="57" t="s">
        <v>134</v>
      </c>
      <c r="N8" s="58">
        <v>-2.8861623933058776E-2</v>
      </c>
      <c r="O8" s="58">
        <v>0.15500557239052229</v>
      </c>
      <c r="P8" s="58">
        <v>-0.11446059812662676</v>
      </c>
      <c r="Q8" s="58">
        <v>0.1770237472640889</v>
      </c>
      <c r="R8" s="58">
        <v>-0.10673576834604898</v>
      </c>
      <c r="S8" s="57" t="s">
        <v>135</v>
      </c>
      <c r="T8" s="58">
        <v>-3.659590477298616E-2</v>
      </c>
      <c r="U8" s="57" t="s">
        <v>136</v>
      </c>
      <c r="V8" s="57" t="s">
        <v>137</v>
      </c>
      <c r="W8" s="64" t="s">
        <v>138</v>
      </c>
    </row>
    <row r="9" spans="2:23" ht="16" thickBot="1" x14ac:dyDescent="0.4">
      <c r="B9" s="281"/>
      <c r="C9" s="53" t="s">
        <v>123</v>
      </c>
      <c r="D9" s="76">
        <v>1.8191199897104639E-2</v>
      </c>
      <c r="E9" s="210">
        <v>4.205849813881937E-10</v>
      </c>
      <c r="F9" s="47"/>
      <c r="G9" s="46">
        <v>9.7866202510085744E-3</v>
      </c>
      <c r="H9" s="46">
        <v>1.6994027007492283E-2</v>
      </c>
      <c r="I9" s="46">
        <v>0.7276225911270493</v>
      </c>
      <c r="J9" s="46">
        <v>0.20785858850297251</v>
      </c>
      <c r="K9" s="46">
        <v>3.5833237010471967E-3</v>
      </c>
      <c r="L9" s="46">
        <v>0.34958913443768336</v>
      </c>
      <c r="M9" s="46">
        <v>2.6061501293086233E-2</v>
      </c>
      <c r="N9" s="46">
        <v>0.7756081331896183</v>
      </c>
      <c r="O9" s="46">
        <v>0.12358699624414776</v>
      </c>
      <c r="P9" s="46">
        <v>0.25681687278533194</v>
      </c>
      <c r="Q9" s="46">
        <v>7.8082021373755223E-2</v>
      </c>
      <c r="R9" s="46">
        <v>0.29052929396649574</v>
      </c>
      <c r="S9" s="46">
        <v>3.5127322924405277E-2</v>
      </c>
      <c r="T9" s="46">
        <v>0.71774128038526686</v>
      </c>
      <c r="U9" s="46">
        <v>1.9734471361931537E-2</v>
      </c>
      <c r="V9" s="46">
        <v>4.6246645449710591E-2</v>
      </c>
      <c r="W9" s="61">
        <v>2.3624639140701554E-2</v>
      </c>
    </row>
    <row r="10" spans="2:23" ht="31" x14ac:dyDescent="0.35">
      <c r="B10" s="280" t="s">
        <v>83</v>
      </c>
      <c r="C10" s="54" t="s">
        <v>119</v>
      </c>
      <c r="D10" s="77">
        <v>-0.1113320291163736</v>
      </c>
      <c r="E10" s="77">
        <v>-0.18453880882093232</v>
      </c>
      <c r="F10" s="75" t="s">
        <v>131</v>
      </c>
      <c r="G10" s="55"/>
      <c r="H10" s="56" t="s">
        <v>139</v>
      </c>
      <c r="I10" s="58">
        <v>4.0878131384780629E-2</v>
      </c>
      <c r="J10" s="58">
        <v>-7.4465220980226662E-2</v>
      </c>
      <c r="K10" s="57" t="s">
        <v>140</v>
      </c>
      <c r="L10" s="57" t="s">
        <v>141</v>
      </c>
      <c r="M10" s="57" t="s">
        <v>142</v>
      </c>
      <c r="N10" s="58">
        <v>8.7315162533113722E-2</v>
      </c>
      <c r="O10" s="57" t="s">
        <v>143</v>
      </c>
      <c r="P10" s="58">
        <v>-4.8377075062760254E-2</v>
      </c>
      <c r="Q10" s="57" t="s">
        <v>144</v>
      </c>
      <c r="R10" s="58">
        <v>0.1165037598910441</v>
      </c>
      <c r="S10" s="57" t="s">
        <v>145</v>
      </c>
      <c r="T10" s="58">
        <v>4.2781495196019217E-2</v>
      </c>
      <c r="U10" s="58">
        <v>3.3592040941433032E-2</v>
      </c>
      <c r="V10" s="57" t="s">
        <v>146</v>
      </c>
      <c r="W10" s="64" t="s">
        <v>147</v>
      </c>
    </row>
    <row r="11" spans="2:23" ht="16" thickBot="1" x14ac:dyDescent="0.4">
      <c r="B11" s="281"/>
      <c r="C11" s="53" t="s">
        <v>123</v>
      </c>
      <c r="D11" s="76">
        <v>0.27013339617839516</v>
      </c>
      <c r="E11" s="76">
        <v>6.6061423456264257E-2</v>
      </c>
      <c r="F11" s="76">
        <v>9.7866202510085744E-3</v>
      </c>
      <c r="G11" s="47"/>
      <c r="H11" s="48">
        <v>5.3052478550186062E-11</v>
      </c>
      <c r="I11" s="46">
        <v>0.68635186864263387</v>
      </c>
      <c r="J11" s="46">
        <v>0.46154009500743198</v>
      </c>
      <c r="K11" s="48">
        <v>4.8746117545568225E-6</v>
      </c>
      <c r="L11" s="46">
        <v>6.340680662844855E-4</v>
      </c>
      <c r="M11" s="48">
        <v>6.9761871603402004E-7</v>
      </c>
      <c r="N11" s="46">
        <v>0.38768384512206078</v>
      </c>
      <c r="O11" s="48">
        <v>9.6982979398699878E-5</v>
      </c>
      <c r="P11" s="46">
        <v>0.63267257910839569</v>
      </c>
      <c r="Q11" s="48">
        <v>2.8727800694527585E-5</v>
      </c>
      <c r="R11" s="46">
        <v>0.24836656155462905</v>
      </c>
      <c r="S11" s="46">
        <v>8.2648789720077807E-4</v>
      </c>
      <c r="T11" s="46">
        <v>0.67256534906214638</v>
      </c>
      <c r="U11" s="46">
        <v>0.74004729286955062</v>
      </c>
      <c r="V11" s="46">
        <v>1.3442293545086817E-2</v>
      </c>
      <c r="W11" s="65">
        <v>4.2008645216427257E-4</v>
      </c>
    </row>
    <row r="12" spans="2:23" ht="31" x14ac:dyDescent="0.35">
      <c r="B12" s="280" t="s">
        <v>84</v>
      </c>
      <c r="C12" s="54" t="s">
        <v>119</v>
      </c>
      <c r="D12" s="77">
        <v>-3.7839390436065219E-2</v>
      </c>
      <c r="E12" s="75" t="s">
        <v>126</v>
      </c>
      <c r="F12" s="75" t="s">
        <v>132</v>
      </c>
      <c r="G12" s="75" t="s">
        <v>139</v>
      </c>
      <c r="H12" s="55"/>
      <c r="I12" s="58">
        <v>-2.4848874945417015E-2</v>
      </c>
      <c r="J12" s="58">
        <v>-4.4038611395031686E-2</v>
      </c>
      <c r="K12" s="57" t="s">
        <v>148</v>
      </c>
      <c r="L12" s="57" t="s">
        <v>149</v>
      </c>
      <c r="M12" s="57" t="s">
        <v>150</v>
      </c>
      <c r="N12" s="58">
        <v>-8.8619428690108665E-2</v>
      </c>
      <c r="O12" s="57" t="s">
        <v>151</v>
      </c>
      <c r="P12" s="58">
        <v>2.4119153509747387E-2</v>
      </c>
      <c r="Q12" s="57" t="s">
        <v>152</v>
      </c>
      <c r="R12" s="58">
        <v>0.12020959064893449</v>
      </c>
      <c r="S12" s="57" t="s">
        <v>153</v>
      </c>
      <c r="T12" s="58">
        <v>6.165674174936913E-2</v>
      </c>
      <c r="U12" s="58">
        <v>1.8828934388505757E-3</v>
      </c>
      <c r="V12" s="57" t="s">
        <v>154</v>
      </c>
      <c r="W12" s="64" t="s">
        <v>155</v>
      </c>
    </row>
    <row r="13" spans="2:23" ht="16" thickBot="1" x14ac:dyDescent="0.4">
      <c r="B13" s="281"/>
      <c r="C13" s="53" t="s">
        <v>123</v>
      </c>
      <c r="D13" s="76">
        <v>0.70857509665194862</v>
      </c>
      <c r="E13" s="76">
        <v>1.4449795832822661E-2</v>
      </c>
      <c r="F13" s="76">
        <v>1.6994027007492283E-2</v>
      </c>
      <c r="G13" s="76">
        <v>5.3052478550186062E-11</v>
      </c>
      <c r="H13" s="47"/>
      <c r="I13" s="46">
        <v>0.80614478215162244</v>
      </c>
      <c r="J13" s="46">
        <v>0.66351848247852141</v>
      </c>
      <c r="K13" s="48">
        <v>4.6333970262009086E-4</v>
      </c>
      <c r="L13" s="46">
        <v>1.0567485272309125E-3</v>
      </c>
      <c r="M13" s="48">
        <v>2.5626206614642687E-7</v>
      </c>
      <c r="N13" s="46">
        <v>0.38060649346153963</v>
      </c>
      <c r="O13" s="48">
        <v>1.9411658457599363E-5</v>
      </c>
      <c r="P13" s="46">
        <v>0.81173078481877425</v>
      </c>
      <c r="Q13" s="48">
        <v>4.5500657925985165E-5</v>
      </c>
      <c r="R13" s="46">
        <v>0.23353266300854195</v>
      </c>
      <c r="S13" s="46">
        <v>1.4790761172441837E-3</v>
      </c>
      <c r="T13" s="46">
        <v>0.54226208937481335</v>
      </c>
      <c r="U13" s="46">
        <v>0.98516640791793375</v>
      </c>
      <c r="V13" s="46">
        <v>1.8432317273511898E-3</v>
      </c>
      <c r="W13" s="65">
        <v>1.5602000340708574E-4</v>
      </c>
    </row>
    <row r="14" spans="2:23" ht="31" x14ac:dyDescent="0.35">
      <c r="B14" s="280" t="s">
        <v>85</v>
      </c>
      <c r="C14" s="54" t="s">
        <v>119</v>
      </c>
      <c r="D14" s="77">
        <v>-7.8208922756340699E-2</v>
      </c>
      <c r="E14" s="77">
        <v>-0.14933231968708852</v>
      </c>
      <c r="F14" s="77">
        <v>3.5261464637954792E-2</v>
      </c>
      <c r="G14" s="77">
        <v>4.0878131384780629E-2</v>
      </c>
      <c r="H14" s="77">
        <v>-2.4848874945417015E-2</v>
      </c>
      <c r="I14" s="55"/>
      <c r="J14" s="58">
        <v>-0.13109161224248481</v>
      </c>
      <c r="K14" s="58">
        <v>3.155175691035278E-2</v>
      </c>
      <c r="L14" s="58">
        <v>0.16784908316585009</v>
      </c>
      <c r="M14" s="58">
        <v>3.7347571870924051E-2</v>
      </c>
      <c r="N14" s="58">
        <v>0.13435826380294996</v>
      </c>
      <c r="O14" s="58">
        <v>9.1575654135651732E-2</v>
      </c>
      <c r="P14" s="58">
        <v>7.6315174270952357E-2</v>
      </c>
      <c r="Q14" s="58">
        <v>0.16970248596263846</v>
      </c>
      <c r="R14" s="58">
        <v>-4.5252957614173375E-2</v>
      </c>
      <c r="S14" s="57" t="s">
        <v>156</v>
      </c>
      <c r="T14" s="58">
        <v>6.8896186955080665E-2</v>
      </c>
      <c r="U14" s="58">
        <v>5.7342327780757457E-2</v>
      </c>
      <c r="V14" s="57" t="s">
        <v>156</v>
      </c>
      <c r="W14" s="64" t="s">
        <v>157</v>
      </c>
    </row>
    <row r="15" spans="2:23" ht="16" thickBot="1" x14ac:dyDescent="0.4">
      <c r="B15" s="281"/>
      <c r="C15" s="53" t="s">
        <v>123</v>
      </c>
      <c r="D15" s="76">
        <v>0.43926074836030604</v>
      </c>
      <c r="E15" s="76">
        <v>0.13810714050769152</v>
      </c>
      <c r="F15" s="76">
        <v>0.7276225911270493</v>
      </c>
      <c r="G15" s="76">
        <v>0.68635186864263387</v>
      </c>
      <c r="H15" s="76">
        <v>0.80614478215162244</v>
      </c>
      <c r="I15" s="47"/>
      <c r="J15" s="46">
        <v>0.19358284901500653</v>
      </c>
      <c r="K15" s="46">
        <v>0.75532300049207057</v>
      </c>
      <c r="L15" s="46">
        <v>9.5067228837893702E-2</v>
      </c>
      <c r="M15" s="46">
        <v>0.71219558977071085</v>
      </c>
      <c r="N15" s="46">
        <v>0.18261644186035628</v>
      </c>
      <c r="O15" s="46">
        <v>0.3648569206186284</v>
      </c>
      <c r="P15" s="46">
        <v>0.45045390214349035</v>
      </c>
      <c r="Q15" s="46">
        <v>9.141971768418225E-2</v>
      </c>
      <c r="R15" s="46">
        <v>0.65482502125664088</v>
      </c>
      <c r="S15" s="46">
        <v>2.1166626040301548E-2</v>
      </c>
      <c r="T15" s="46">
        <v>0.49580196793184439</v>
      </c>
      <c r="U15" s="46">
        <v>0.57093125855525284</v>
      </c>
      <c r="V15" s="46">
        <v>2.1228606610453792E-2</v>
      </c>
      <c r="W15" s="61">
        <v>2.4598146831388027E-3</v>
      </c>
    </row>
    <row r="16" spans="2:23" ht="31" x14ac:dyDescent="0.35">
      <c r="B16" s="280" t="s">
        <v>86</v>
      </c>
      <c r="C16" s="54" t="s">
        <v>119</v>
      </c>
      <c r="D16" s="75" t="s">
        <v>122</v>
      </c>
      <c r="E16" s="77">
        <v>7.5977615901876112E-3</v>
      </c>
      <c r="F16" s="77">
        <v>-0.12703373980028829</v>
      </c>
      <c r="G16" s="77">
        <v>-7.4465220980226662E-2</v>
      </c>
      <c r="H16" s="77">
        <v>-4.4038611395031686E-2</v>
      </c>
      <c r="I16" s="77">
        <v>-0.13109161224248481</v>
      </c>
      <c r="J16" s="55"/>
      <c r="K16" s="58">
        <v>-0.15325835596313989</v>
      </c>
      <c r="L16" s="58">
        <v>-3.9640186229587877E-2</v>
      </c>
      <c r="M16" s="58">
        <v>-6.1679670656523064E-2</v>
      </c>
      <c r="N16" s="58">
        <v>-4.3591299835525153E-3</v>
      </c>
      <c r="O16" s="58">
        <v>-0.11122614338528054</v>
      </c>
      <c r="P16" s="58">
        <v>0.188638380551679</v>
      </c>
      <c r="Q16" s="58">
        <v>-0.19274490800151287</v>
      </c>
      <c r="R16" s="57" t="s">
        <v>158</v>
      </c>
      <c r="S16" s="58">
        <v>-0.14223877170610741</v>
      </c>
      <c r="T16" s="58">
        <v>3.6217571889457676E-3</v>
      </c>
      <c r="U16" s="57" t="s">
        <v>159</v>
      </c>
      <c r="V16" s="58">
        <v>-0.11154778658454449</v>
      </c>
      <c r="W16" s="59">
        <v>-0.11668752846772736</v>
      </c>
    </row>
    <row r="17" spans="2:23" ht="16" thickBot="1" x14ac:dyDescent="0.4">
      <c r="B17" s="281"/>
      <c r="C17" s="53" t="s">
        <v>123</v>
      </c>
      <c r="D17" s="76">
        <v>3.2531894546737293E-2</v>
      </c>
      <c r="E17" s="76">
        <v>0.94019604497331966</v>
      </c>
      <c r="F17" s="76">
        <v>0.20785858850297251</v>
      </c>
      <c r="G17" s="76">
        <v>0.46154009500743198</v>
      </c>
      <c r="H17" s="76">
        <v>0.66351848247852141</v>
      </c>
      <c r="I17" s="76">
        <v>0.19358284901500653</v>
      </c>
      <c r="J17" s="47"/>
      <c r="K17" s="46">
        <v>0.12792796748675733</v>
      </c>
      <c r="L17" s="46">
        <v>0.69537442379265846</v>
      </c>
      <c r="M17" s="46">
        <v>0.54211163657487815</v>
      </c>
      <c r="N17" s="46">
        <v>0.96566689991315147</v>
      </c>
      <c r="O17" s="46">
        <v>0.2705921003177606</v>
      </c>
      <c r="P17" s="46">
        <v>6.0165436305392367E-2</v>
      </c>
      <c r="Q17" s="46">
        <v>5.4697326455922186E-2</v>
      </c>
      <c r="R17" s="46">
        <v>3.3473099314312728E-2</v>
      </c>
      <c r="S17" s="46">
        <v>0.1580401987499046</v>
      </c>
      <c r="T17" s="46">
        <v>0.97147186273459629</v>
      </c>
      <c r="U17" s="46">
        <v>2.4306801433749588E-2</v>
      </c>
      <c r="V17" s="46">
        <v>0.26920034594633563</v>
      </c>
      <c r="W17" s="61">
        <v>0.24761601290978982</v>
      </c>
    </row>
    <row r="18" spans="2:23" ht="31" x14ac:dyDescent="0.35">
      <c r="B18" s="280" t="s">
        <v>87</v>
      </c>
      <c r="C18" s="54" t="s">
        <v>119</v>
      </c>
      <c r="D18" s="77">
        <v>-0.11367748882125327</v>
      </c>
      <c r="E18" s="77">
        <v>-0.18084990451228364</v>
      </c>
      <c r="F18" s="75" t="s">
        <v>133</v>
      </c>
      <c r="G18" s="75" t="s">
        <v>140</v>
      </c>
      <c r="H18" s="75" t="s">
        <v>148</v>
      </c>
      <c r="I18" s="77">
        <v>3.155175691035278E-2</v>
      </c>
      <c r="J18" s="77">
        <v>-0.15325835596313989</v>
      </c>
      <c r="K18" s="55"/>
      <c r="L18" s="56" t="s">
        <v>160</v>
      </c>
      <c r="M18" s="56" t="s">
        <v>161</v>
      </c>
      <c r="N18" s="58">
        <v>-0.12409205947875382</v>
      </c>
      <c r="O18" s="56" t="s">
        <v>162</v>
      </c>
      <c r="P18" s="57" t="s">
        <v>163</v>
      </c>
      <c r="Q18" s="56" t="s">
        <v>164</v>
      </c>
      <c r="R18" s="58">
        <v>9.9408231874930836E-2</v>
      </c>
      <c r="S18" s="56" t="s">
        <v>165</v>
      </c>
      <c r="T18" s="57" t="s">
        <v>166</v>
      </c>
      <c r="U18" s="58">
        <v>1.1350696030481488E-2</v>
      </c>
      <c r="V18" s="56" t="s">
        <v>167</v>
      </c>
      <c r="W18" s="66" t="s">
        <v>168</v>
      </c>
    </row>
    <row r="19" spans="2:23" ht="16" thickBot="1" x14ac:dyDescent="0.4">
      <c r="B19" s="281"/>
      <c r="C19" s="53" t="s">
        <v>123</v>
      </c>
      <c r="D19" s="76">
        <v>0.26010723035202604</v>
      </c>
      <c r="E19" s="76">
        <v>7.1759582880310591E-2</v>
      </c>
      <c r="F19" s="76">
        <v>3.5833237010471967E-3</v>
      </c>
      <c r="G19" s="76">
        <v>4.8746117545568225E-6</v>
      </c>
      <c r="H19" s="76">
        <v>4.6333970262009086E-4</v>
      </c>
      <c r="I19" s="76">
        <v>0.75532300049207057</v>
      </c>
      <c r="J19" s="76">
        <v>0.12792796748675733</v>
      </c>
      <c r="K19" s="47"/>
      <c r="L19" s="48">
        <v>1.0200838512337255E-10</v>
      </c>
      <c r="M19" s="48">
        <v>3.7616967147818336E-12</v>
      </c>
      <c r="N19" s="46">
        <v>0.21866717710494374</v>
      </c>
      <c r="O19" s="48">
        <v>2.432040811893731E-10</v>
      </c>
      <c r="P19" s="46">
        <v>4.3179767326490759E-2</v>
      </c>
      <c r="Q19" s="48">
        <v>1.3806363644515575E-12</v>
      </c>
      <c r="R19" s="46">
        <v>0.3251035887155953</v>
      </c>
      <c r="S19" s="48">
        <v>2.2943243565945656E-8</v>
      </c>
      <c r="T19" s="46">
        <v>1.0307883217853142E-2</v>
      </c>
      <c r="U19" s="46">
        <v>0.91075720548573214</v>
      </c>
      <c r="V19" s="48">
        <v>5.7429917361302296E-9</v>
      </c>
      <c r="W19" s="65">
        <v>1.3415630798340574E-12</v>
      </c>
    </row>
    <row r="20" spans="2:23" ht="31" x14ac:dyDescent="0.35">
      <c r="B20" s="280" t="s">
        <v>88</v>
      </c>
      <c r="C20" s="54" t="s">
        <v>119</v>
      </c>
      <c r="D20" s="77">
        <v>-1.4771894145848355E-2</v>
      </c>
      <c r="E20" s="75" t="s">
        <v>127</v>
      </c>
      <c r="F20" s="77">
        <v>9.4517351122978599E-2</v>
      </c>
      <c r="G20" s="75" t="s">
        <v>141</v>
      </c>
      <c r="H20" s="75" t="s">
        <v>149</v>
      </c>
      <c r="I20" s="77">
        <v>0.16784908316585009</v>
      </c>
      <c r="J20" s="77">
        <v>-3.9640186229587877E-2</v>
      </c>
      <c r="K20" s="75" t="s">
        <v>160</v>
      </c>
      <c r="L20" s="55"/>
      <c r="M20" s="56" t="s">
        <v>169</v>
      </c>
      <c r="N20" s="57" t="s">
        <v>170</v>
      </c>
      <c r="O20" s="56" t="s">
        <v>171</v>
      </c>
      <c r="P20" s="58">
        <v>-6.3850436772686883E-2</v>
      </c>
      <c r="Q20" s="56" t="s">
        <v>172</v>
      </c>
      <c r="R20" s="58">
        <v>0.15847591468091171</v>
      </c>
      <c r="S20" s="56" t="s">
        <v>173</v>
      </c>
      <c r="T20" s="57" t="s">
        <v>174</v>
      </c>
      <c r="U20" s="58">
        <v>0.16401603373642329</v>
      </c>
      <c r="V20" s="56" t="s">
        <v>175</v>
      </c>
      <c r="W20" s="66" t="s">
        <v>176</v>
      </c>
    </row>
    <row r="21" spans="2:23" ht="16" thickBot="1" x14ac:dyDescent="0.4">
      <c r="B21" s="281"/>
      <c r="C21" s="53" t="s">
        <v>123</v>
      </c>
      <c r="D21" s="76">
        <v>0.88402425843281063</v>
      </c>
      <c r="E21" s="76">
        <v>3.528533250145309E-2</v>
      </c>
      <c r="F21" s="76">
        <v>0.34958913443768336</v>
      </c>
      <c r="G21" s="76">
        <v>6.340680662844855E-4</v>
      </c>
      <c r="H21" s="76">
        <v>1.0567485272309125E-3</v>
      </c>
      <c r="I21" s="76">
        <v>9.5067228837893702E-2</v>
      </c>
      <c r="J21" s="76">
        <v>0.69537442379265846</v>
      </c>
      <c r="K21" s="76">
        <v>1.0200838512337255E-10</v>
      </c>
      <c r="L21" s="47"/>
      <c r="M21" s="48">
        <v>2.6454808165179565E-12</v>
      </c>
      <c r="N21" s="46">
        <v>3.0911443040797293E-2</v>
      </c>
      <c r="O21" s="48">
        <v>1.2374158369300427E-11</v>
      </c>
      <c r="P21" s="46">
        <v>0.52796124158468671</v>
      </c>
      <c r="Q21" s="48">
        <v>2.5154555378996481E-8</v>
      </c>
      <c r="R21" s="46">
        <v>0.1153016613696702</v>
      </c>
      <c r="S21" s="48">
        <v>1.0423391244512586E-9</v>
      </c>
      <c r="T21" s="48">
        <v>1.0785878603909405E-4</v>
      </c>
      <c r="U21" s="46">
        <v>0.10297426958060497</v>
      </c>
      <c r="V21" s="48">
        <v>4.362841760842687E-11</v>
      </c>
      <c r="W21" s="65">
        <v>1.2092063909653903E-9</v>
      </c>
    </row>
    <row r="22" spans="2:23" ht="31" x14ac:dyDescent="0.35">
      <c r="B22" s="280" t="s">
        <v>89</v>
      </c>
      <c r="C22" s="54" t="s">
        <v>119</v>
      </c>
      <c r="D22" s="77">
        <v>-6.6215755774429647E-2</v>
      </c>
      <c r="E22" s="77">
        <v>-0.17859082321315808</v>
      </c>
      <c r="F22" s="75" t="s">
        <v>134</v>
      </c>
      <c r="G22" s="75" t="s">
        <v>142</v>
      </c>
      <c r="H22" s="75" t="s">
        <v>150</v>
      </c>
      <c r="I22" s="77">
        <v>3.7347571870924051E-2</v>
      </c>
      <c r="J22" s="77">
        <v>-6.1679670656523064E-2</v>
      </c>
      <c r="K22" s="75" t="s">
        <v>161</v>
      </c>
      <c r="L22" s="75" t="s">
        <v>169</v>
      </c>
      <c r="M22" s="55"/>
      <c r="N22" s="58">
        <v>-0.15074667183508544</v>
      </c>
      <c r="O22" s="56" t="s">
        <v>177</v>
      </c>
      <c r="P22" s="58">
        <v>2.3605177944577192E-2</v>
      </c>
      <c r="Q22" s="56" t="s">
        <v>171</v>
      </c>
      <c r="R22" s="57" t="s">
        <v>178</v>
      </c>
      <c r="S22" s="56" t="s">
        <v>179</v>
      </c>
      <c r="T22" s="57" t="s">
        <v>180</v>
      </c>
      <c r="U22" s="58">
        <v>-3.7820645296877974E-2</v>
      </c>
      <c r="V22" s="56" t="s">
        <v>181</v>
      </c>
      <c r="W22" s="66" t="s">
        <v>182</v>
      </c>
    </row>
    <row r="23" spans="2:23" ht="16" thickBot="1" x14ac:dyDescent="0.4">
      <c r="B23" s="281"/>
      <c r="C23" s="53" t="s">
        <v>123</v>
      </c>
      <c r="D23" s="76">
        <v>0.51275655465906922</v>
      </c>
      <c r="E23" s="76">
        <v>7.5440575649756397E-2</v>
      </c>
      <c r="F23" s="76">
        <v>2.6061501293086233E-2</v>
      </c>
      <c r="G23" s="76">
        <v>6.9761871603402004E-7</v>
      </c>
      <c r="H23" s="76">
        <v>2.5626206614642687E-7</v>
      </c>
      <c r="I23" s="76">
        <v>0.71219558977071085</v>
      </c>
      <c r="J23" s="76">
        <v>0.54211163657487815</v>
      </c>
      <c r="K23" s="76">
        <v>3.7616967147818336E-12</v>
      </c>
      <c r="L23" s="76">
        <v>2.6454808165179565E-12</v>
      </c>
      <c r="M23" s="47"/>
      <c r="N23" s="46">
        <v>0.13437155251546354</v>
      </c>
      <c r="O23" s="48">
        <v>3.0119044723069215E-12</v>
      </c>
      <c r="P23" s="46">
        <v>0.81567094639107052</v>
      </c>
      <c r="Q23" s="48">
        <v>1.2472420786657549E-11</v>
      </c>
      <c r="R23" s="46">
        <v>1.0795312875394914E-2</v>
      </c>
      <c r="S23" s="48">
        <v>6.1546996550712115E-12</v>
      </c>
      <c r="T23" s="48">
        <v>1.901179168165447E-4</v>
      </c>
      <c r="U23" s="46">
        <v>0.70871296970990394</v>
      </c>
      <c r="V23" s="48">
        <v>1.8328680010462546E-8</v>
      </c>
      <c r="W23" s="65">
        <v>7.8426767558217291E-12</v>
      </c>
    </row>
    <row r="24" spans="2:23" ht="31" x14ac:dyDescent="0.35">
      <c r="B24" s="280" t="s">
        <v>90</v>
      </c>
      <c r="C24" s="54" t="s">
        <v>119</v>
      </c>
      <c r="D24" s="77">
        <v>-6.3703783824905852E-2</v>
      </c>
      <c r="E24" s="77">
        <v>-5.7060983149025753E-2</v>
      </c>
      <c r="F24" s="77">
        <v>-2.8861623933058776E-2</v>
      </c>
      <c r="G24" s="77">
        <v>8.7315162533113722E-2</v>
      </c>
      <c r="H24" s="77">
        <v>-8.8619428690108665E-2</v>
      </c>
      <c r="I24" s="77">
        <v>0.13435826380294996</v>
      </c>
      <c r="J24" s="77">
        <v>-4.3591299835525153E-3</v>
      </c>
      <c r="K24" s="77">
        <v>-0.12409205947875382</v>
      </c>
      <c r="L24" s="75" t="s">
        <v>170</v>
      </c>
      <c r="M24" s="77">
        <v>-0.15074667183508544</v>
      </c>
      <c r="N24" s="55"/>
      <c r="O24" s="58">
        <v>3.9706932573977827E-3</v>
      </c>
      <c r="P24" s="57" t="s">
        <v>183</v>
      </c>
      <c r="Q24" s="58">
        <v>0.10457776925599534</v>
      </c>
      <c r="R24" s="58">
        <v>0.14504422494594843</v>
      </c>
      <c r="S24" s="58">
        <v>7.6596438178224882E-2</v>
      </c>
      <c r="T24" s="58">
        <v>1.3509659271016463E-2</v>
      </c>
      <c r="U24" s="58">
        <v>5.311739949923509E-3</v>
      </c>
      <c r="V24" s="58">
        <v>-2.830692585361488E-2</v>
      </c>
      <c r="W24" s="59">
        <v>-0.18322939408871661</v>
      </c>
    </row>
    <row r="25" spans="2:23" ht="16" thickBot="1" x14ac:dyDescent="0.4">
      <c r="B25" s="281"/>
      <c r="C25" s="53" t="s">
        <v>123</v>
      </c>
      <c r="D25" s="76">
        <v>0.52891134529727279</v>
      </c>
      <c r="E25" s="76">
        <v>0.57282518348189271</v>
      </c>
      <c r="F25" s="76">
        <v>0.7756081331896183</v>
      </c>
      <c r="G25" s="76">
        <v>0.38768384512206078</v>
      </c>
      <c r="H25" s="76">
        <v>0.38060649346153963</v>
      </c>
      <c r="I25" s="76">
        <v>0.18261644186035628</v>
      </c>
      <c r="J25" s="76">
        <v>0.96566689991315147</v>
      </c>
      <c r="K25" s="76">
        <v>0.21866717710494374</v>
      </c>
      <c r="L25" s="76">
        <v>3.0911443040797293E-2</v>
      </c>
      <c r="M25" s="76">
        <v>0.13437155251546354</v>
      </c>
      <c r="N25" s="47"/>
      <c r="O25" s="46">
        <v>0.96872466161958459</v>
      </c>
      <c r="P25" s="46">
        <v>6.1560508144183493E-3</v>
      </c>
      <c r="Q25" s="46">
        <v>0.30044846880945641</v>
      </c>
      <c r="R25" s="46">
        <v>0.14991475891495312</v>
      </c>
      <c r="S25" s="46">
        <v>0.44878148065243817</v>
      </c>
      <c r="T25" s="46">
        <v>0.89387375063949437</v>
      </c>
      <c r="U25" s="46">
        <v>0.95817017881247812</v>
      </c>
      <c r="V25" s="46">
        <v>0.77981018953424186</v>
      </c>
      <c r="W25" s="61">
        <v>6.8040482668210736E-2</v>
      </c>
    </row>
    <row r="26" spans="2:23" ht="31" x14ac:dyDescent="0.35">
      <c r="B26" s="280" t="s">
        <v>91</v>
      </c>
      <c r="C26" s="54" t="s">
        <v>119</v>
      </c>
      <c r="D26" s="77">
        <v>1.017261889561008E-2</v>
      </c>
      <c r="E26" s="77">
        <v>-0.1552221852432065</v>
      </c>
      <c r="F26" s="77">
        <v>0.15500557239052229</v>
      </c>
      <c r="G26" s="75" t="s">
        <v>143</v>
      </c>
      <c r="H26" s="75" t="s">
        <v>151</v>
      </c>
      <c r="I26" s="77">
        <v>9.1575654135651732E-2</v>
      </c>
      <c r="J26" s="77">
        <v>-0.11122614338528054</v>
      </c>
      <c r="K26" s="75" t="s">
        <v>162</v>
      </c>
      <c r="L26" s="75" t="s">
        <v>171</v>
      </c>
      <c r="M26" s="75" t="s">
        <v>177</v>
      </c>
      <c r="N26" s="77">
        <v>3.9706932573977827E-3</v>
      </c>
      <c r="O26" s="55"/>
      <c r="P26" s="58">
        <v>2.2694402280046724E-2</v>
      </c>
      <c r="Q26" s="67" t="s">
        <v>184</v>
      </c>
      <c r="R26" s="58">
        <v>0.18572400818723611</v>
      </c>
      <c r="S26" s="56" t="s">
        <v>185</v>
      </c>
      <c r="T26" s="57" t="s">
        <v>186</v>
      </c>
      <c r="U26" s="57" t="s">
        <v>187</v>
      </c>
      <c r="V26" s="56" t="s">
        <v>188</v>
      </c>
      <c r="W26" s="240" t="s">
        <v>189</v>
      </c>
    </row>
    <row r="27" spans="2:23" ht="16" thickBot="1" x14ac:dyDescent="0.4">
      <c r="B27" s="281"/>
      <c r="C27" s="53" t="s">
        <v>123</v>
      </c>
      <c r="D27" s="76">
        <v>0.91998721539908657</v>
      </c>
      <c r="E27" s="76">
        <v>0.12305680505865493</v>
      </c>
      <c r="F27" s="76">
        <v>0.12358699624414776</v>
      </c>
      <c r="G27" s="76">
        <v>9.6982979398699878E-5</v>
      </c>
      <c r="H27" s="76">
        <v>1.9411658457599363E-5</v>
      </c>
      <c r="I27" s="76">
        <v>0.3648569206186284</v>
      </c>
      <c r="J27" s="76">
        <v>0.2705921003177606</v>
      </c>
      <c r="K27" s="76">
        <v>2.432040811893731E-10</v>
      </c>
      <c r="L27" s="76">
        <v>1.2374158369300427E-11</v>
      </c>
      <c r="M27" s="76">
        <v>3.0119044723069215E-12</v>
      </c>
      <c r="N27" s="76">
        <v>0.96872466161958459</v>
      </c>
      <c r="O27" s="47"/>
      <c r="P27" s="46">
        <v>0.82266422077745982</v>
      </c>
      <c r="Q27" s="49">
        <v>2.1335956418217173E-18</v>
      </c>
      <c r="R27" s="46">
        <v>6.4310614767359123E-2</v>
      </c>
      <c r="S27" s="48">
        <v>3.1855178468413013E-12</v>
      </c>
      <c r="T27" s="48">
        <v>3.919029685182491E-5</v>
      </c>
      <c r="U27" s="46">
        <v>3.031833532345354E-2</v>
      </c>
      <c r="V27" s="48">
        <v>1.359741555301311E-9</v>
      </c>
      <c r="W27" s="108">
        <v>4.7277333558239947E-13</v>
      </c>
    </row>
    <row r="28" spans="2:23" ht="31" x14ac:dyDescent="0.35">
      <c r="B28" s="280" t="s">
        <v>92</v>
      </c>
      <c r="C28" s="54" t="s">
        <v>119</v>
      </c>
      <c r="D28" s="77">
        <v>2.249250667467869E-2</v>
      </c>
      <c r="E28" s="77">
        <v>-2.258913825238992E-2</v>
      </c>
      <c r="F28" s="77">
        <v>-0.11446059812662676</v>
      </c>
      <c r="G28" s="77">
        <v>-4.8377075062760254E-2</v>
      </c>
      <c r="H28" s="77">
        <v>2.4119153509747387E-2</v>
      </c>
      <c r="I28" s="77">
        <v>7.6315174270952357E-2</v>
      </c>
      <c r="J28" s="77">
        <v>0.188638380551679</v>
      </c>
      <c r="K28" s="75" t="s">
        <v>163</v>
      </c>
      <c r="L28" s="77">
        <v>-6.3850436772686883E-2</v>
      </c>
      <c r="M28" s="77">
        <v>2.3605177944577192E-2</v>
      </c>
      <c r="N28" s="75" t="s">
        <v>183</v>
      </c>
      <c r="O28" s="77">
        <v>2.2694402280046724E-2</v>
      </c>
      <c r="P28" s="55"/>
      <c r="Q28" s="58">
        <v>7.2670120032823984E-3</v>
      </c>
      <c r="R28" s="58">
        <v>2.0016019225635881E-2</v>
      </c>
      <c r="S28" s="58">
        <v>-4.8642789909593052E-2</v>
      </c>
      <c r="T28" s="58">
        <v>0.17373180201746585</v>
      </c>
      <c r="U28" s="58">
        <v>-0.10697976519461427</v>
      </c>
      <c r="V28" s="58">
        <v>-0.12326671027227327</v>
      </c>
      <c r="W28" s="59">
        <v>-0.14264774711057529</v>
      </c>
    </row>
    <row r="29" spans="2:23" ht="16" thickBot="1" x14ac:dyDescent="0.4">
      <c r="B29" s="281"/>
      <c r="C29" s="53" t="s">
        <v>123</v>
      </c>
      <c r="D29" s="76">
        <v>0.82421635080390943</v>
      </c>
      <c r="E29" s="76">
        <v>0.82347338315702334</v>
      </c>
      <c r="F29" s="76">
        <v>0.25681687278533194</v>
      </c>
      <c r="G29" s="76">
        <v>0.63267257910839569</v>
      </c>
      <c r="H29" s="76">
        <v>0.81173078481877425</v>
      </c>
      <c r="I29" s="76">
        <v>0.45045390214349035</v>
      </c>
      <c r="J29" s="76">
        <v>6.0165436305392367E-2</v>
      </c>
      <c r="K29" s="76">
        <v>4.3179767326490759E-2</v>
      </c>
      <c r="L29" s="76">
        <v>0.52796124158468671</v>
      </c>
      <c r="M29" s="76">
        <v>0.81567094639107052</v>
      </c>
      <c r="N29" s="76">
        <v>6.1560508144183493E-3</v>
      </c>
      <c r="O29" s="76">
        <v>0.82266422077745982</v>
      </c>
      <c r="P29" s="47"/>
      <c r="Q29" s="46">
        <v>0.94279496410262964</v>
      </c>
      <c r="R29" s="46">
        <v>0.84330837218198929</v>
      </c>
      <c r="S29" s="46">
        <v>0.63080298326938</v>
      </c>
      <c r="T29" s="46">
        <v>8.3872264842805674E-2</v>
      </c>
      <c r="U29" s="46">
        <v>0.28942158236479648</v>
      </c>
      <c r="V29" s="46">
        <v>0.22176991235908794</v>
      </c>
      <c r="W29" s="61">
        <v>0.1568356540697419</v>
      </c>
    </row>
    <row r="30" spans="2:23" ht="31" x14ac:dyDescent="0.35">
      <c r="B30" s="280" t="s">
        <v>93</v>
      </c>
      <c r="C30" s="54" t="s">
        <v>119</v>
      </c>
      <c r="D30" s="77">
        <v>-0.11364091794121381</v>
      </c>
      <c r="E30" s="77">
        <v>-0.18689108095103774</v>
      </c>
      <c r="F30" s="77">
        <v>0.1770237472640889</v>
      </c>
      <c r="G30" s="75" t="s">
        <v>144</v>
      </c>
      <c r="H30" s="75" t="s">
        <v>152</v>
      </c>
      <c r="I30" s="77">
        <v>0.16970248596263846</v>
      </c>
      <c r="J30" s="77">
        <v>-0.19274490800151287</v>
      </c>
      <c r="K30" s="75" t="s">
        <v>164</v>
      </c>
      <c r="L30" s="75" t="s">
        <v>172</v>
      </c>
      <c r="M30" s="75" t="s">
        <v>171</v>
      </c>
      <c r="N30" s="77">
        <v>0.10457776925599534</v>
      </c>
      <c r="O30" s="81" t="s">
        <v>184</v>
      </c>
      <c r="P30" s="77">
        <v>7.2670120032823984E-3</v>
      </c>
      <c r="Q30" s="55"/>
      <c r="R30" s="57" t="s">
        <v>190</v>
      </c>
      <c r="S30" s="67" t="s">
        <v>191</v>
      </c>
      <c r="T30" s="57" t="s">
        <v>192</v>
      </c>
      <c r="U30" s="58">
        <v>0.14031438869942744</v>
      </c>
      <c r="V30" s="56" t="s">
        <v>193</v>
      </c>
      <c r="W30" s="240" t="s">
        <v>194</v>
      </c>
    </row>
    <row r="31" spans="2:23" ht="16" thickBot="1" x14ac:dyDescent="0.4">
      <c r="B31" s="281"/>
      <c r="C31" s="53" t="s">
        <v>123</v>
      </c>
      <c r="D31" s="76">
        <v>0.26026158760327744</v>
      </c>
      <c r="E31" s="76">
        <v>6.2623623204415987E-2</v>
      </c>
      <c r="F31" s="76">
        <v>7.8082021373755223E-2</v>
      </c>
      <c r="G31" s="76">
        <v>2.8727800694527585E-5</v>
      </c>
      <c r="H31" s="76">
        <v>4.5500657925985165E-5</v>
      </c>
      <c r="I31" s="76">
        <v>9.141971768418225E-2</v>
      </c>
      <c r="J31" s="76">
        <v>5.4697326455922186E-2</v>
      </c>
      <c r="K31" s="76">
        <v>1.3806363644515575E-12</v>
      </c>
      <c r="L31" s="76">
        <v>2.5154555378996481E-8</v>
      </c>
      <c r="M31" s="76">
        <v>1.2472420786657549E-11</v>
      </c>
      <c r="N31" s="76">
        <v>0.30044846880945641</v>
      </c>
      <c r="O31" s="82">
        <v>2.1335956418217173E-18</v>
      </c>
      <c r="P31" s="76">
        <v>0.94279496410262964</v>
      </c>
      <c r="Q31" s="47"/>
      <c r="R31" s="46">
        <v>1.6774536500050369E-2</v>
      </c>
      <c r="S31" s="49">
        <v>4.0818644018626022E-23</v>
      </c>
      <c r="T31" s="46">
        <v>9.0459837789291786E-4</v>
      </c>
      <c r="U31" s="46">
        <v>0.16380076207155056</v>
      </c>
      <c r="V31" s="48">
        <v>8.3301357496066728E-11</v>
      </c>
      <c r="W31" s="108">
        <v>5.8213509881229998E-15</v>
      </c>
    </row>
    <row r="32" spans="2:23" ht="31" x14ac:dyDescent="0.35">
      <c r="B32" s="280" t="s">
        <v>94</v>
      </c>
      <c r="C32" s="54" t="s">
        <v>119</v>
      </c>
      <c r="D32" s="77">
        <v>0.16477702324811919</v>
      </c>
      <c r="E32" s="77">
        <v>0.10749738472460366</v>
      </c>
      <c r="F32" s="77">
        <v>-0.10673576834604898</v>
      </c>
      <c r="G32" s="77">
        <v>0.1165037598910441</v>
      </c>
      <c r="H32" s="77">
        <v>0.12020959064893449</v>
      </c>
      <c r="I32" s="77">
        <v>-4.5252957614173375E-2</v>
      </c>
      <c r="J32" s="75" t="s">
        <v>158</v>
      </c>
      <c r="K32" s="77">
        <v>9.9408231874930836E-2</v>
      </c>
      <c r="L32" s="77">
        <v>0.15847591468091171</v>
      </c>
      <c r="M32" s="75" t="s">
        <v>178</v>
      </c>
      <c r="N32" s="77">
        <v>0.14504422494594843</v>
      </c>
      <c r="O32" s="77">
        <v>0.18572400818723611</v>
      </c>
      <c r="P32" s="77">
        <v>2.0016019225635881E-2</v>
      </c>
      <c r="Q32" s="75" t="s">
        <v>190</v>
      </c>
      <c r="R32" s="55"/>
      <c r="S32" s="57" t="s">
        <v>195</v>
      </c>
      <c r="T32" s="57" t="s">
        <v>196</v>
      </c>
      <c r="U32" s="57" t="s">
        <v>197</v>
      </c>
      <c r="V32" s="57" t="s">
        <v>187</v>
      </c>
      <c r="W32" s="59">
        <v>0.11030976187989583</v>
      </c>
    </row>
    <row r="33" spans="2:23" ht="16" thickBot="1" x14ac:dyDescent="0.4">
      <c r="B33" s="281"/>
      <c r="C33" s="53" t="s">
        <v>123</v>
      </c>
      <c r="D33" s="76">
        <v>0.10136480966776201</v>
      </c>
      <c r="E33" s="76">
        <v>0.28708094627676128</v>
      </c>
      <c r="F33" s="76">
        <v>0.29052929396649574</v>
      </c>
      <c r="G33" s="76">
        <v>0.24836656155462905</v>
      </c>
      <c r="H33" s="76">
        <v>0.23353266300854195</v>
      </c>
      <c r="I33" s="76">
        <v>0.65482502125664088</v>
      </c>
      <c r="J33" s="76">
        <v>3.3473099314312728E-2</v>
      </c>
      <c r="K33" s="76">
        <v>0.3251035887155953</v>
      </c>
      <c r="L33" s="76">
        <v>0.1153016613696702</v>
      </c>
      <c r="M33" s="76">
        <v>1.0795312875394914E-2</v>
      </c>
      <c r="N33" s="76">
        <v>0.14991475891495312</v>
      </c>
      <c r="O33" s="76">
        <v>6.4310614767359123E-2</v>
      </c>
      <c r="P33" s="76">
        <v>0.84330837218198929</v>
      </c>
      <c r="Q33" s="76">
        <v>1.6774536500050369E-2</v>
      </c>
      <c r="R33" s="47"/>
      <c r="S33" s="46">
        <v>5.4764321315804113E-3</v>
      </c>
      <c r="T33" s="46">
        <v>1.7599542465300873E-3</v>
      </c>
      <c r="U33" s="48">
        <v>8.3903860348485311E-5</v>
      </c>
      <c r="V33" s="46">
        <v>3.0496987889812935E-2</v>
      </c>
      <c r="W33" s="61">
        <v>0.27458388634364389</v>
      </c>
    </row>
    <row r="34" spans="2:23" ht="31" x14ac:dyDescent="0.35">
      <c r="B34" s="280" t="s">
        <v>95</v>
      </c>
      <c r="C34" s="54" t="s">
        <v>119</v>
      </c>
      <c r="D34" s="77">
        <v>-5.9784655834866406E-3</v>
      </c>
      <c r="E34" s="77">
        <v>-0.1776522051140228</v>
      </c>
      <c r="F34" s="75" t="s">
        <v>135</v>
      </c>
      <c r="G34" s="75" t="s">
        <v>145</v>
      </c>
      <c r="H34" s="75" t="s">
        <v>153</v>
      </c>
      <c r="I34" s="75" t="s">
        <v>156</v>
      </c>
      <c r="J34" s="77">
        <v>-0.14223877170610741</v>
      </c>
      <c r="K34" s="75" t="s">
        <v>165</v>
      </c>
      <c r="L34" s="75" t="s">
        <v>173</v>
      </c>
      <c r="M34" s="75" t="s">
        <v>179</v>
      </c>
      <c r="N34" s="77">
        <v>7.6596438178224882E-2</v>
      </c>
      <c r="O34" s="75" t="s">
        <v>185</v>
      </c>
      <c r="P34" s="77">
        <v>-4.8642789909593052E-2</v>
      </c>
      <c r="Q34" s="81" t="s">
        <v>191</v>
      </c>
      <c r="R34" s="75" t="s">
        <v>195</v>
      </c>
      <c r="S34" s="55"/>
      <c r="T34" s="57" t="s">
        <v>198</v>
      </c>
      <c r="U34" s="58">
        <v>0.18462419034119101</v>
      </c>
      <c r="V34" s="56" t="s">
        <v>199</v>
      </c>
      <c r="W34" s="66" t="s">
        <v>161</v>
      </c>
    </row>
    <row r="35" spans="2:23" ht="16" thickBot="1" x14ac:dyDescent="0.4">
      <c r="B35" s="281"/>
      <c r="C35" s="53" t="s">
        <v>123</v>
      </c>
      <c r="D35" s="76">
        <v>0.95292539865237158</v>
      </c>
      <c r="E35" s="76">
        <v>7.7013931613386322E-2</v>
      </c>
      <c r="F35" s="76">
        <v>3.5127322924405277E-2</v>
      </c>
      <c r="G35" s="76">
        <v>8.2648789720077807E-4</v>
      </c>
      <c r="H35" s="76">
        <v>1.4790761172441837E-3</v>
      </c>
      <c r="I35" s="76">
        <v>2.1166626040301548E-2</v>
      </c>
      <c r="J35" s="76">
        <v>0.1580401987499046</v>
      </c>
      <c r="K35" s="76">
        <v>2.2943243565945656E-8</v>
      </c>
      <c r="L35" s="76">
        <v>1.0423391244512586E-9</v>
      </c>
      <c r="M35" s="76">
        <v>6.1546996550712115E-12</v>
      </c>
      <c r="N35" s="76">
        <v>0.44878148065243817</v>
      </c>
      <c r="O35" s="76">
        <v>3.1855178468413013E-12</v>
      </c>
      <c r="P35" s="76">
        <v>0.63080298326938</v>
      </c>
      <c r="Q35" s="82">
        <v>4.0818644018626022E-23</v>
      </c>
      <c r="R35" s="76">
        <v>5.4764321315804113E-3</v>
      </c>
      <c r="S35" s="47"/>
      <c r="T35" s="48">
        <v>2.1233420955119412E-6</v>
      </c>
      <c r="U35" s="46">
        <v>6.5934016412078952E-2</v>
      </c>
      <c r="V35" s="48">
        <v>1.4768819867372761E-11</v>
      </c>
      <c r="W35" s="65">
        <v>3.5958110872151643E-12</v>
      </c>
    </row>
    <row r="36" spans="2:23" ht="31" x14ac:dyDescent="0.35">
      <c r="B36" s="280" t="s">
        <v>96</v>
      </c>
      <c r="C36" s="54" t="s">
        <v>119</v>
      </c>
      <c r="D36" s="77">
        <v>0.11834638684202052</v>
      </c>
      <c r="E36" s="77">
        <v>-1.6538760712996616E-2</v>
      </c>
      <c r="F36" s="77">
        <v>-3.659590477298616E-2</v>
      </c>
      <c r="G36" s="77">
        <v>4.2781495196019217E-2</v>
      </c>
      <c r="H36" s="77">
        <v>6.165674174936913E-2</v>
      </c>
      <c r="I36" s="77">
        <v>6.8896186955080665E-2</v>
      </c>
      <c r="J36" s="77">
        <v>3.6217571889457676E-3</v>
      </c>
      <c r="K36" s="75" t="s">
        <v>166</v>
      </c>
      <c r="L36" s="75" t="s">
        <v>174</v>
      </c>
      <c r="M36" s="75" t="s">
        <v>180</v>
      </c>
      <c r="N36" s="77">
        <v>1.3509659271016463E-2</v>
      </c>
      <c r="O36" s="75" t="s">
        <v>186</v>
      </c>
      <c r="P36" s="77">
        <v>0.17373180201746585</v>
      </c>
      <c r="Q36" s="75" t="s">
        <v>192</v>
      </c>
      <c r="R36" s="75" t="s">
        <v>196</v>
      </c>
      <c r="S36" s="75" t="s">
        <v>198</v>
      </c>
      <c r="T36" s="55"/>
      <c r="U36" s="57" t="s">
        <v>200</v>
      </c>
      <c r="V36" s="57" t="s">
        <v>201</v>
      </c>
      <c r="W36" s="64" t="s">
        <v>202</v>
      </c>
    </row>
    <row r="37" spans="2:23" ht="16" thickBot="1" x14ac:dyDescent="0.4">
      <c r="B37" s="281"/>
      <c r="C37" s="53" t="s">
        <v>123</v>
      </c>
      <c r="D37" s="76">
        <v>0.24091161739709016</v>
      </c>
      <c r="E37" s="76">
        <v>0.87026693689840684</v>
      </c>
      <c r="F37" s="76">
        <v>0.71774128038526686</v>
      </c>
      <c r="G37" s="76">
        <v>0.67256534906214638</v>
      </c>
      <c r="H37" s="76">
        <v>0.54226208937481335</v>
      </c>
      <c r="I37" s="76">
        <v>0.49580196793184439</v>
      </c>
      <c r="J37" s="76">
        <v>0.97147186273459629</v>
      </c>
      <c r="K37" s="76">
        <v>1.0307883217853142E-2</v>
      </c>
      <c r="L37" s="76">
        <v>1.0785878603909405E-4</v>
      </c>
      <c r="M37" s="76">
        <v>1.901179168165447E-4</v>
      </c>
      <c r="N37" s="76">
        <v>0.89387375063949437</v>
      </c>
      <c r="O37" s="76">
        <v>3.919029685182491E-5</v>
      </c>
      <c r="P37" s="76">
        <v>8.3872264842805674E-2</v>
      </c>
      <c r="Q37" s="76">
        <v>9.0459837789291786E-4</v>
      </c>
      <c r="R37" s="76">
        <v>1.7599542465300873E-3</v>
      </c>
      <c r="S37" s="76">
        <v>2.1233420955119412E-6</v>
      </c>
      <c r="T37" s="47"/>
      <c r="U37" s="48">
        <v>1.3105947059600899E-4</v>
      </c>
      <c r="V37" s="48">
        <v>2.7991277533227719E-6</v>
      </c>
      <c r="W37" s="65">
        <v>4.9239290563100652E-4</v>
      </c>
    </row>
    <row r="38" spans="2:23" ht="31" x14ac:dyDescent="0.35">
      <c r="B38" s="280" t="s">
        <v>97</v>
      </c>
      <c r="C38" s="54" t="s">
        <v>119</v>
      </c>
      <c r="D38" s="77">
        <v>0.19285713139819657</v>
      </c>
      <c r="E38" s="77">
        <v>0.15606539452539064</v>
      </c>
      <c r="F38" s="75" t="s">
        <v>136</v>
      </c>
      <c r="G38" s="77">
        <v>3.3592040941433032E-2</v>
      </c>
      <c r="H38" s="77">
        <v>1.8828934388505757E-3</v>
      </c>
      <c r="I38" s="77">
        <v>5.7342327780757457E-2</v>
      </c>
      <c r="J38" s="75" t="s">
        <v>159</v>
      </c>
      <c r="K38" s="77">
        <v>1.1350696030481488E-2</v>
      </c>
      <c r="L38" s="77">
        <v>0.16401603373642329</v>
      </c>
      <c r="M38" s="77">
        <v>-3.7820645296877974E-2</v>
      </c>
      <c r="N38" s="77">
        <v>5.311739949923509E-3</v>
      </c>
      <c r="O38" s="75" t="s">
        <v>187</v>
      </c>
      <c r="P38" s="77">
        <v>-0.10697976519461427</v>
      </c>
      <c r="Q38" s="77">
        <v>0.14031438869942744</v>
      </c>
      <c r="R38" s="75" t="s">
        <v>197</v>
      </c>
      <c r="S38" s="77">
        <v>0.18462419034119101</v>
      </c>
      <c r="T38" s="75" t="s">
        <v>200</v>
      </c>
      <c r="U38" s="55"/>
      <c r="V38" s="58">
        <v>0.17401551613231325</v>
      </c>
      <c r="W38" s="59">
        <v>0.14784603121723625</v>
      </c>
    </row>
    <row r="39" spans="2:23" ht="16" thickBot="1" x14ac:dyDescent="0.4">
      <c r="B39" s="281"/>
      <c r="C39" s="53" t="s">
        <v>123</v>
      </c>
      <c r="D39" s="76">
        <v>5.4553823186100012E-2</v>
      </c>
      <c r="E39" s="76">
        <v>0.1210095710114157</v>
      </c>
      <c r="F39" s="76">
        <v>1.9734471361931537E-2</v>
      </c>
      <c r="G39" s="76">
        <v>0.74004729286955062</v>
      </c>
      <c r="H39" s="76">
        <v>0.98516640791793375</v>
      </c>
      <c r="I39" s="76">
        <v>0.57093125855525284</v>
      </c>
      <c r="J39" s="76">
        <v>2.4306801433749588E-2</v>
      </c>
      <c r="K39" s="76">
        <v>0.91075720548573214</v>
      </c>
      <c r="L39" s="76">
        <v>0.10297426958060497</v>
      </c>
      <c r="M39" s="76">
        <v>0.70871296970990394</v>
      </c>
      <c r="N39" s="76">
        <v>0.95817017881247812</v>
      </c>
      <c r="O39" s="76">
        <v>3.031833532345354E-2</v>
      </c>
      <c r="P39" s="76">
        <v>0.28942158236479648</v>
      </c>
      <c r="Q39" s="76">
        <v>0.16380076207155056</v>
      </c>
      <c r="R39" s="76">
        <v>8.3903860348485311E-5</v>
      </c>
      <c r="S39" s="76">
        <v>6.5934016412078952E-2</v>
      </c>
      <c r="T39" s="76">
        <v>1.3105947059600899E-4</v>
      </c>
      <c r="U39" s="47"/>
      <c r="V39" s="46">
        <v>8.3360132558820105E-2</v>
      </c>
      <c r="W39" s="61">
        <v>0.14211709353796043</v>
      </c>
    </row>
    <row r="40" spans="2:23" ht="31" x14ac:dyDescent="0.35">
      <c r="B40" s="280" t="s">
        <v>98</v>
      </c>
      <c r="C40" s="54" t="s">
        <v>119</v>
      </c>
      <c r="D40" s="77">
        <v>-0.11540853026088435</v>
      </c>
      <c r="E40" s="75" t="s">
        <v>128</v>
      </c>
      <c r="F40" s="75" t="s">
        <v>137</v>
      </c>
      <c r="G40" s="75" t="s">
        <v>146</v>
      </c>
      <c r="H40" s="75" t="s">
        <v>154</v>
      </c>
      <c r="I40" s="75" t="s">
        <v>156</v>
      </c>
      <c r="J40" s="77">
        <v>-0.11154778658454449</v>
      </c>
      <c r="K40" s="75" t="s">
        <v>167</v>
      </c>
      <c r="L40" s="75" t="s">
        <v>175</v>
      </c>
      <c r="M40" s="75" t="s">
        <v>181</v>
      </c>
      <c r="N40" s="77">
        <v>-2.830692585361488E-2</v>
      </c>
      <c r="O40" s="75" t="s">
        <v>188</v>
      </c>
      <c r="P40" s="77">
        <v>-0.12326671027227327</v>
      </c>
      <c r="Q40" s="75" t="s">
        <v>193</v>
      </c>
      <c r="R40" s="75" t="s">
        <v>187</v>
      </c>
      <c r="S40" s="75" t="s">
        <v>199</v>
      </c>
      <c r="T40" s="75" t="s">
        <v>201</v>
      </c>
      <c r="U40" s="77">
        <v>0.17401551613231325</v>
      </c>
      <c r="V40" s="55"/>
      <c r="W40" s="240" t="s">
        <v>203</v>
      </c>
    </row>
    <row r="41" spans="2:23" ht="16" thickBot="1" x14ac:dyDescent="0.4">
      <c r="B41" s="281"/>
      <c r="C41" s="53" t="s">
        <v>123</v>
      </c>
      <c r="D41" s="76">
        <v>0.25287219660110943</v>
      </c>
      <c r="E41" s="76">
        <v>8.9903811127843656E-3</v>
      </c>
      <c r="F41" s="76">
        <v>4.6246645449710591E-2</v>
      </c>
      <c r="G41" s="76">
        <v>1.3442293545086817E-2</v>
      </c>
      <c r="H41" s="76">
        <v>1.8432317273511898E-3</v>
      </c>
      <c r="I41" s="76">
        <v>2.1228606610453792E-2</v>
      </c>
      <c r="J41" s="76">
        <v>0.26920034594633563</v>
      </c>
      <c r="K41" s="76">
        <v>5.7429917361302296E-9</v>
      </c>
      <c r="L41" s="76">
        <v>4.362841760842687E-11</v>
      </c>
      <c r="M41" s="76">
        <v>1.8328680010462546E-8</v>
      </c>
      <c r="N41" s="76">
        <v>0.77981018953424186</v>
      </c>
      <c r="O41" s="76">
        <v>1.359741555301311E-9</v>
      </c>
      <c r="P41" s="76">
        <v>0.22176991235908794</v>
      </c>
      <c r="Q41" s="76">
        <v>8.3301357496066728E-11</v>
      </c>
      <c r="R41" s="76">
        <v>3.0496987889812935E-2</v>
      </c>
      <c r="S41" s="76">
        <v>1.4768819867372761E-11</v>
      </c>
      <c r="T41" s="76">
        <v>2.7991277533227719E-6</v>
      </c>
      <c r="U41" s="76">
        <v>8.3360132558820105E-2</v>
      </c>
      <c r="V41" s="47"/>
      <c r="W41" s="108">
        <v>9.4640261985380226E-16</v>
      </c>
    </row>
    <row r="42" spans="2:23" ht="31" x14ac:dyDescent="0.35">
      <c r="B42" s="280" t="s">
        <v>99</v>
      </c>
      <c r="C42" s="54" t="s">
        <v>119</v>
      </c>
      <c r="D42" s="77">
        <v>-0.15248226291995948</v>
      </c>
      <c r="E42" s="75" t="s">
        <v>129</v>
      </c>
      <c r="F42" s="75" t="s">
        <v>138</v>
      </c>
      <c r="G42" s="75" t="s">
        <v>147</v>
      </c>
      <c r="H42" s="75" t="s">
        <v>155</v>
      </c>
      <c r="I42" s="75" t="s">
        <v>157</v>
      </c>
      <c r="J42" s="77">
        <v>-0.11668752846772736</v>
      </c>
      <c r="K42" s="75" t="s">
        <v>168</v>
      </c>
      <c r="L42" s="75" t="s">
        <v>176</v>
      </c>
      <c r="M42" s="75" t="s">
        <v>182</v>
      </c>
      <c r="N42" s="77">
        <v>-0.18322939408871661</v>
      </c>
      <c r="O42" s="75" t="s">
        <v>204</v>
      </c>
      <c r="P42" s="77">
        <v>-0.14264774711057529</v>
      </c>
      <c r="Q42" s="75" t="s">
        <v>205</v>
      </c>
      <c r="R42" s="77">
        <v>0.11030976187989583</v>
      </c>
      <c r="S42" s="75" t="s">
        <v>161</v>
      </c>
      <c r="T42" s="75" t="s">
        <v>202</v>
      </c>
      <c r="U42" s="77">
        <v>0.14784603121723625</v>
      </c>
      <c r="V42" s="75" t="s">
        <v>206</v>
      </c>
      <c r="W42" s="68"/>
    </row>
    <row r="43" spans="2:23" ht="15.5" x14ac:dyDescent="0.35">
      <c r="B43" s="281"/>
      <c r="C43" s="53" t="s">
        <v>123</v>
      </c>
      <c r="D43" s="76">
        <v>0.12989321628179185</v>
      </c>
      <c r="E43" s="76">
        <v>7.9065468959190113E-3</v>
      </c>
      <c r="F43" s="76">
        <v>2.3624639140701554E-2</v>
      </c>
      <c r="G43" s="76">
        <v>4.2008645216427257E-4</v>
      </c>
      <c r="H43" s="76">
        <v>1.5602000340708574E-4</v>
      </c>
      <c r="I43" s="76">
        <v>2.4598146831388027E-3</v>
      </c>
      <c r="J43" s="76">
        <v>0.24761601290978982</v>
      </c>
      <c r="K43" s="76">
        <v>1.3415630798340574E-12</v>
      </c>
      <c r="L43" s="76">
        <v>1.2092063909653903E-9</v>
      </c>
      <c r="M43" s="76">
        <v>7.8426767558217291E-12</v>
      </c>
      <c r="N43" s="76">
        <v>6.8040482668210736E-2</v>
      </c>
      <c r="O43" s="76">
        <v>4.7277333558239947E-13</v>
      </c>
      <c r="P43" s="76">
        <v>0.1568356540697419</v>
      </c>
      <c r="Q43" s="76">
        <v>5.8213509881229998E-15</v>
      </c>
      <c r="R43" s="76">
        <v>0.27458388634364389</v>
      </c>
      <c r="S43" s="76">
        <v>3.5958110872151643E-12</v>
      </c>
      <c r="T43" s="76">
        <v>4.9239290563100652E-4</v>
      </c>
      <c r="U43" s="76">
        <v>0.14211709353796043</v>
      </c>
      <c r="V43" s="76">
        <v>9.4640261985380226E-16</v>
      </c>
      <c r="W43" s="69"/>
    </row>
    <row r="44" spans="2:23" ht="15.5" x14ac:dyDescent="0.35">
      <c r="B44" s="282" t="s">
        <v>207</v>
      </c>
      <c r="C44" s="282"/>
      <c r="D44" s="282"/>
      <c r="E44" s="282"/>
      <c r="F44" s="282"/>
      <c r="G44" s="282"/>
      <c r="H44" s="282"/>
      <c r="I44" s="282"/>
      <c r="J44" s="282"/>
      <c r="K44" s="282"/>
      <c r="L44" s="282"/>
      <c r="M44" s="282"/>
      <c r="N44" s="282"/>
      <c r="O44" s="282"/>
      <c r="P44" s="282"/>
      <c r="Q44" s="282"/>
      <c r="R44" s="282"/>
      <c r="S44" s="282"/>
      <c r="T44" s="282"/>
      <c r="U44" s="282"/>
      <c r="V44" s="282"/>
      <c r="W44" s="282"/>
    </row>
    <row r="45" spans="2:23" ht="15.5" x14ac:dyDescent="0.35">
      <c r="B45" s="282" t="s">
        <v>208</v>
      </c>
      <c r="C45" s="282"/>
      <c r="D45" s="282"/>
      <c r="E45" s="282"/>
      <c r="F45" s="282"/>
      <c r="G45" s="282"/>
      <c r="H45" s="282"/>
      <c r="I45" s="282"/>
      <c r="J45" s="282"/>
      <c r="K45" s="282"/>
      <c r="L45" s="282"/>
      <c r="M45" s="282"/>
      <c r="N45" s="282"/>
      <c r="O45" s="282"/>
      <c r="P45" s="282"/>
      <c r="Q45" s="282"/>
      <c r="R45" s="282"/>
      <c r="S45" s="282"/>
      <c r="T45" s="282"/>
      <c r="U45" s="282"/>
      <c r="V45" s="282"/>
      <c r="W45" s="282"/>
    </row>
    <row r="46" spans="2:23" x14ac:dyDescent="0.35">
      <c r="B46" t="s">
        <v>209</v>
      </c>
    </row>
  </sheetData>
  <mergeCells count="22">
    <mergeCell ref="B40:B41"/>
    <mergeCell ref="B42:B43"/>
    <mergeCell ref="B44:W44"/>
    <mergeCell ref="B45:W45"/>
    <mergeCell ref="B28:B29"/>
    <mergeCell ref="B30:B31"/>
    <mergeCell ref="B32:B33"/>
    <mergeCell ref="B34:B35"/>
    <mergeCell ref="B36:B37"/>
    <mergeCell ref="B38:B39"/>
    <mergeCell ref="B26:B27"/>
    <mergeCell ref="B4:B5"/>
    <mergeCell ref="B6:B7"/>
    <mergeCell ref="B8:B9"/>
    <mergeCell ref="B10:B11"/>
    <mergeCell ref="B12:B13"/>
    <mergeCell ref="B14:B15"/>
    <mergeCell ref="B16:B17"/>
    <mergeCell ref="B18:B19"/>
    <mergeCell ref="B20:B21"/>
    <mergeCell ref="B22:B23"/>
    <mergeCell ref="B24:B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73AC-7D6A-4489-AF6F-CD67A02520E2}">
  <dimension ref="A1:J15"/>
  <sheetViews>
    <sheetView topLeftCell="A5" workbookViewId="0">
      <selection activeCell="J8" sqref="J8"/>
    </sheetView>
  </sheetViews>
  <sheetFormatPr defaultColWidth="11.453125" defaultRowHeight="14.5" x14ac:dyDescent="0.35"/>
  <cols>
    <col min="2" max="2" width="30.54296875" bestFit="1" customWidth="1"/>
    <col min="3" max="3" width="16.7265625" bestFit="1" customWidth="1"/>
    <col min="5" max="5" width="13.26953125" customWidth="1"/>
    <col min="6" max="6" width="22.26953125" customWidth="1"/>
    <col min="12" max="12" width="15.54296875" customWidth="1"/>
    <col min="13" max="13" width="15.26953125" customWidth="1"/>
  </cols>
  <sheetData>
    <row r="1" spans="1:10" ht="15" thickBot="1" x14ac:dyDescent="0.4">
      <c r="B1" s="138"/>
      <c r="C1" s="139"/>
    </row>
    <row r="2" spans="1:10" ht="16" thickBot="1" x14ac:dyDescent="0.4">
      <c r="A2" s="146"/>
      <c r="B2" s="144" t="s">
        <v>210</v>
      </c>
      <c r="C2" s="145" t="s">
        <v>4</v>
      </c>
      <c r="D2" s="146"/>
      <c r="E2" s="283" t="s">
        <v>211</v>
      </c>
      <c r="F2" s="283"/>
      <c r="G2" s="283"/>
      <c r="H2" s="283"/>
      <c r="I2" s="283"/>
      <c r="J2" s="146"/>
    </row>
    <row r="3" spans="1:10" ht="31" x14ac:dyDescent="0.35">
      <c r="B3" s="156" t="s">
        <v>212</v>
      </c>
      <c r="C3" s="151" t="s">
        <v>213</v>
      </c>
      <c r="D3" s="120"/>
      <c r="E3" s="152" t="s">
        <v>214</v>
      </c>
      <c r="F3" s="152" t="s">
        <v>215</v>
      </c>
      <c r="G3" s="152" t="s">
        <v>216</v>
      </c>
      <c r="H3" s="152" t="s">
        <v>217</v>
      </c>
      <c r="I3" s="152" t="s">
        <v>218</v>
      </c>
      <c r="J3" s="120"/>
    </row>
    <row r="4" spans="1:10" x14ac:dyDescent="0.35">
      <c r="B4" s="157" t="s">
        <v>219</v>
      </c>
      <c r="C4" s="143" t="s">
        <v>220</v>
      </c>
      <c r="D4" s="153"/>
      <c r="E4" s="142" t="s">
        <v>221</v>
      </c>
      <c r="F4" s="142" t="s">
        <v>222</v>
      </c>
      <c r="G4" s="148" t="s">
        <v>223</v>
      </c>
      <c r="H4" s="148" t="s">
        <v>224</v>
      </c>
      <c r="I4" s="148" t="s">
        <v>225</v>
      </c>
      <c r="J4" s="120"/>
    </row>
    <row r="5" spans="1:10" x14ac:dyDescent="0.35">
      <c r="B5" s="157" t="s">
        <v>226</v>
      </c>
      <c r="C5" s="143" t="s">
        <v>227</v>
      </c>
      <c r="D5" s="154"/>
      <c r="E5" s="150" t="s">
        <v>228</v>
      </c>
      <c r="F5" s="150" t="s">
        <v>11</v>
      </c>
      <c r="G5" s="147" t="s">
        <v>229</v>
      </c>
      <c r="H5" s="148" t="s">
        <v>230</v>
      </c>
      <c r="I5" s="148" t="s">
        <v>231</v>
      </c>
      <c r="J5" s="120"/>
    </row>
    <row r="6" spans="1:10" ht="15" thickBot="1" x14ac:dyDescent="0.4">
      <c r="A6" s="140"/>
      <c r="B6" s="158" t="s">
        <v>232</v>
      </c>
      <c r="C6" s="155" t="s">
        <v>233</v>
      </c>
      <c r="D6" s="154"/>
      <c r="E6" s="142" t="s">
        <v>234</v>
      </c>
      <c r="F6" s="142" t="s">
        <v>235</v>
      </c>
      <c r="G6" s="148" t="s">
        <v>236</v>
      </c>
      <c r="H6" s="148" t="s">
        <v>237</v>
      </c>
      <c r="I6" s="148" t="s">
        <v>238</v>
      </c>
      <c r="J6" s="120"/>
    </row>
    <row r="7" spans="1:10" x14ac:dyDescent="0.35">
      <c r="A7" s="137"/>
      <c r="B7" s="120"/>
      <c r="C7" s="120"/>
      <c r="D7" s="120"/>
      <c r="E7" s="142" t="s">
        <v>239</v>
      </c>
      <c r="F7" s="142" t="s">
        <v>37</v>
      </c>
      <c r="G7" s="148" t="s">
        <v>240</v>
      </c>
      <c r="H7" s="148" t="s">
        <v>241</v>
      </c>
      <c r="I7" s="148" t="s">
        <v>242</v>
      </c>
      <c r="J7" s="120"/>
    </row>
    <row r="8" spans="1:10" x14ac:dyDescent="0.35">
      <c r="G8" s="140"/>
    </row>
    <row r="9" spans="1:10" x14ac:dyDescent="0.35">
      <c r="E9" s="284" t="s">
        <v>243</v>
      </c>
      <c r="F9" s="284"/>
      <c r="G9" s="284"/>
      <c r="H9" s="284"/>
      <c r="I9" s="284"/>
    </row>
    <row r="10" spans="1:10" s="227" customFormat="1" ht="29" x14ac:dyDescent="0.35">
      <c r="E10" s="228"/>
      <c r="F10" s="229" t="s">
        <v>111</v>
      </c>
      <c r="G10" s="229" t="s">
        <v>244</v>
      </c>
      <c r="H10" s="229" t="s">
        <v>235</v>
      </c>
      <c r="I10" s="229" t="s">
        <v>37</v>
      </c>
    </row>
    <row r="11" spans="1:10" x14ac:dyDescent="0.35">
      <c r="E11" s="149" t="s">
        <v>245</v>
      </c>
      <c r="F11" s="159">
        <v>72</v>
      </c>
      <c r="G11" s="159">
        <v>31</v>
      </c>
      <c r="H11" s="159">
        <v>26</v>
      </c>
      <c r="I11" s="159">
        <v>15</v>
      </c>
    </row>
    <row r="12" spans="1:10" x14ac:dyDescent="0.35">
      <c r="E12" s="149" t="s">
        <v>246</v>
      </c>
      <c r="F12" s="159">
        <v>20</v>
      </c>
      <c r="G12" s="159">
        <v>10</v>
      </c>
      <c r="H12" s="159">
        <v>6</v>
      </c>
      <c r="I12" s="159">
        <v>3</v>
      </c>
    </row>
    <row r="13" spans="1:10" x14ac:dyDescent="0.35">
      <c r="E13" s="149"/>
      <c r="F13" s="142"/>
      <c r="G13" s="142"/>
      <c r="H13" s="142"/>
      <c r="I13" s="142"/>
    </row>
    <row r="14" spans="1:10" x14ac:dyDescent="0.35">
      <c r="D14" s="141"/>
      <c r="E14" s="149" t="s">
        <v>247</v>
      </c>
      <c r="F14" s="159">
        <f>+F11-F12</f>
        <v>52</v>
      </c>
      <c r="G14" s="159">
        <f t="shared" ref="G14:I14" si="0">+G11-G12</f>
        <v>21</v>
      </c>
      <c r="H14" s="159">
        <f t="shared" si="0"/>
        <v>20</v>
      </c>
      <c r="I14" s="159">
        <f t="shared" si="0"/>
        <v>12</v>
      </c>
    </row>
    <row r="15" spans="1:10" x14ac:dyDescent="0.35">
      <c r="E15" s="149" t="s">
        <v>248</v>
      </c>
      <c r="F15" s="159">
        <v>17</v>
      </c>
      <c r="G15" s="159">
        <v>7</v>
      </c>
      <c r="H15" s="159">
        <v>6</v>
      </c>
      <c r="I15" s="159">
        <v>4</v>
      </c>
    </row>
  </sheetData>
  <mergeCells count="2">
    <mergeCell ref="E2:I2"/>
    <mergeCell ref="E9:I9"/>
  </mergeCells>
  <pageMargins left="0.7" right="0.7" top="0.75" bottom="0.75" header="0.3" footer="0.3"/>
  <ignoredErrors>
    <ignoredError sqref="G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4CB5-958A-4F7D-AD29-5E9E309E3491}">
  <dimension ref="B1:G2"/>
  <sheetViews>
    <sheetView topLeftCell="A15" workbookViewId="0">
      <selection activeCell="L55" sqref="L55"/>
    </sheetView>
  </sheetViews>
  <sheetFormatPr defaultColWidth="11.453125" defaultRowHeight="14.5" x14ac:dyDescent="0.35"/>
  <sheetData>
    <row r="1" spans="2:7" ht="15" thickBot="1" x14ac:dyDescent="0.4">
      <c r="B1" s="276" t="s">
        <v>43</v>
      </c>
      <c r="C1" s="277"/>
      <c r="D1" s="277"/>
      <c r="E1" s="277"/>
      <c r="F1" s="277"/>
      <c r="G1" s="278"/>
    </row>
    <row r="2" spans="2:7" x14ac:dyDescent="0.35">
      <c r="B2" s="42"/>
      <c r="C2" s="42"/>
      <c r="D2" s="42"/>
      <c r="E2" s="42"/>
      <c r="F2" s="42"/>
      <c r="G2" s="42"/>
    </row>
  </sheetData>
  <mergeCells count="1">
    <mergeCell ref="B1:G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C25A-CB06-4D1A-815F-CCD290916580}">
  <dimension ref="B1:W31"/>
  <sheetViews>
    <sheetView zoomScaleNormal="100" workbookViewId="0">
      <selection activeCell="B12" sqref="B12:W12"/>
    </sheetView>
  </sheetViews>
  <sheetFormatPr defaultColWidth="11.453125" defaultRowHeight="14.5" x14ac:dyDescent="0.35"/>
  <cols>
    <col min="2" max="2" width="18.26953125" bestFit="1" customWidth="1"/>
    <col min="3" max="3" width="25.26953125" bestFit="1" customWidth="1"/>
    <col min="4" max="7" width="19.54296875" customWidth="1"/>
  </cols>
  <sheetData>
    <row r="1" spans="2:23" ht="15" thickBot="1" x14ac:dyDescent="0.4"/>
    <row r="2" spans="2:23" ht="15" thickBot="1" x14ac:dyDescent="0.4">
      <c r="B2" s="80" t="s">
        <v>249</v>
      </c>
      <c r="C2" s="71" t="s">
        <v>116</v>
      </c>
      <c r="D2" s="71" t="s">
        <v>111</v>
      </c>
      <c r="E2" s="200" t="s">
        <v>235</v>
      </c>
      <c r="F2" s="71" t="s">
        <v>250</v>
      </c>
      <c r="G2" s="71" t="s">
        <v>251</v>
      </c>
    </row>
    <row r="3" spans="2:23" x14ac:dyDescent="0.35">
      <c r="B3" s="290" t="s">
        <v>252</v>
      </c>
      <c r="C3" s="83" t="s">
        <v>119</v>
      </c>
      <c r="D3" s="213"/>
      <c r="E3" s="214" t="s">
        <v>253</v>
      </c>
      <c r="F3" s="214" t="s">
        <v>254</v>
      </c>
      <c r="G3" s="214" t="s">
        <v>255</v>
      </c>
    </row>
    <row r="4" spans="2:23" ht="15" thickBot="1" x14ac:dyDescent="0.4">
      <c r="B4" s="291"/>
      <c r="C4" s="86" t="s">
        <v>123</v>
      </c>
      <c r="D4" s="215"/>
      <c r="E4" s="216" t="s">
        <v>256</v>
      </c>
      <c r="F4" s="216" t="s">
        <v>256</v>
      </c>
      <c r="G4" s="216" t="s">
        <v>256</v>
      </c>
    </row>
    <row r="5" spans="2:23" x14ac:dyDescent="0.35">
      <c r="B5" s="290" t="s">
        <v>257</v>
      </c>
      <c r="C5" s="83" t="s">
        <v>119</v>
      </c>
      <c r="D5" s="217" t="s">
        <v>253</v>
      </c>
      <c r="E5" s="213"/>
      <c r="F5" s="214" t="s">
        <v>258</v>
      </c>
      <c r="G5" s="214" t="s">
        <v>259</v>
      </c>
    </row>
    <row r="6" spans="2:23" ht="15" thickBot="1" x14ac:dyDescent="0.4">
      <c r="B6" s="291"/>
      <c r="C6" s="86" t="s">
        <v>123</v>
      </c>
      <c r="D6" s="218" t="s">
        <v>256</v>
      </c>
      <c r="E6" s="215"/>
      <c r="F6" s="219" t="s">
        <v>256</v>
      </c>
      <c r="G6" s="219" t="s">
        <v>256</v>
      </c>
    </row>
    <row r="7" spans="2:23" x14ac:dyDescent="0.35">
      <c r="B7" s="290" t="s">
        <v>260</v>
      </c>
      <c r="C7" s="83" t="s">
        <v>119</v>
      </c>
      <c r="D7" s="220" t="s">
        <v>254</v>
      </c>
      <c r="E7" s="220" t="s">
        <v>258</v>
      </c>
      <c r="F7" s="213"/>
      <c r="G7" s="221" t="s">
        <v>261</v>
      </c>
    </row>
    <row r="8" spans="2:23" ht="15" thickBot="1" x14ac:dyDescent="0.4">
      <c r="B8" s="291"/>
      <c r="C8" s="86" t="s">
        <v>123</v>
      </c>
      <c r="D8" s="218" t="s">
        <v>256</v>
      </c>
      <c r="E8" s="218" t="s">
        <v>256</v>
      </c>
      <c r="F8" s="215"/>
      <c r="G8" s="219" t="s">
        <v>256</v>
      </c>
    </row>
    <row r="9" spans="2:23" x14ac:dyDescent="0.35">
      <c r="B9" s="290" t="s">
        <v>262</v>
      </c>
      <c r="C9" s="83" t="s">
        <v>119</v>
      </c>
      <c r="D9" s="220" t="s">
        <v>255</v>
      </c>
      <c r="E9" s="220" t="s">
        <v>259</v>
      </c>
      <c r="F9" s="220" t="s">
        <v>261</v>
      </c>
      <c r="G9" s="213"/>
    </row>
    <row r="10" spans="2:23" ht="15" thickBot="1" x14ac:dyDescent="0.4">
      <c r="B10" s="291"/>
      <c r="C10" s="86" t="s">
        <v>123</v>
      </c>
      <c r="D10" s="218" t="s">
        <v>256</v>
      </c>
      <c r="E10" s="218" t="s">
        <v>256</v>
      </c>
      <c r="F10" s="218" t="s">
        <v>256</v>
      </c>
      <c r="G10" s="215"/>
    </row>
    <row r="11" spans="2:23" ht="14.65" customHeight="1" x14ac:dyDescent="0.35">
      <c r="B11" s="247" t="s">
        <v>207</v>
      </c>
      <c r="C11" s="246"/>
      <c r="D11" s="246"/>
      <c r="E11" s="246"/>
      <c r="F11" s="246"/>
      <c r="G11" s="246"/>
      <c r="H11" s="246"/>
      <c r="I11" s="246"/>
      <c r="J11" s="246"/>
      <c r="K11" s="246"/>
      <c r="L11" s="246"/>
      <c r="M11" s="246"/>
      <c r="N11" s="246"/>
      <c r="O11" s="246"/>
      <c r="P11" s="246"/>
      <c r="Q11" s="246"/>
      <c r="R11" s="246"/>
      <c r="S11" s="246"/>
      <c r="T11" s="246"/>
      <c r="U11" s="246"/>
      <c r="V11" s="246"/>
      <c r="W11" s="246"/>
    </row>
    <row r="12" spans="2:23" x14ac:dyDescent="0.35">
      <c r="B12" s="285" t="s">
        <v>263</v>
      </c>
      <c r="C12" s="285"/>
      <c r="D12" s="285"/>
      <c r="E12" s="285"/>
      <c r="F12" s="285"/>
      <c r="G12" s="285"/>
      <c r="H12" s="285"/>
      <c r="I12" s="285"/>
      <c r="J12" s="285"/>
      <c r="K12" s="285"/>
      <c r="L12" s="285"/>
      <c r="M12" s="285"/>
      <c r="N12" s="285"/>
      <c r="O12" s="285"/>
      <c r="P12" s="285"/>
      <c r="Q12" s="285"/>
      <c r="R12" s="285"/>
      <c r="S12" s="285"/>
      <c r="T12" s="285"/>
      <c r="U12" s="285"/>
      <c r="V12" s="285"/>
      <c r="W12" s="285"/>
    </row>
    <row r="13" spans="2:23" ht="15" thickBot="1" x14ac:dyDescent="0.4"/>
    <row r="14" spans="2:23" ht="15" thickBot="1" x14ac:dyDescent="0.4">
      <c r="B14" s="177" t="s">
        <v>249</v>
      </c>
      <c r="C14" s="171" t="s">
        <v>116</v>
      </c>
      <c r="D14" s="200" t="s">
        <v>235</v>
      </c>
      <c r="E14" s="171" t="s">
        <v>250</v>
      </c>
      <c r="F14" s="178" t="s">
        <v>251</v>
      </c>
    </row>
    <row r="15" spans="2:23" x14ac:dyDescent="0.35">
      <c r="B15" s="286" t="s">
        <v>111</v>
      </c>
      <c r="C15" s="179" t="s">
        <v>119</v>
      </c>
      <c r="D15" s="173" t="s">
        <v>253</v>
      </c>
      <c r="E15" s="173" t="s">
        <v>254</v>
      </c>
      <c r="F15" s="174" t="s">
        <v>255</v>
      </c>
    </row>
    <row r="16" spans="2:23" x14ac:dyDescent="0.35">
      <c r="B16" s="287"/>
      <c r="C16" s="180" t="s">
        <v>123</v>
      </c>
      <c r="D16" s="172" t="s">
        <v>256</v>
      </c>
      <c r="E16" s="172" t="s">
        <v>256</v>
      </c>
      <c r="F16" s="175" t="s">
        <v>256</v>
      </c>
    </row>
    <row r="17" spans="2:23" ht="15" thickBot="1" x14ac:dyDescent="0.4">
      <c r="B17" s="288"/>
      <c r="C17" s="181" t="s">
        <v>264</v>
      </c>
      <c r="D17" s="87">
        <v>100</v>
      </c>
      <c r="E17" s="87">
        <v>100</v>
      </c>
      <c r="F17" s="176">
        <v>100</v>
      </c>
    </row>
    <row r="18" spans="2:23" x14ac:dyDescent="0.35">
      <c r="B18" s="289" t="s">
        <v>207</v>
      </c>
      <c r="C18" s="289"/>
      <c r="D18" s="289"/>
      <c r="E18" s="289"/>
      <c r="F18" s="289"/>
      <c r="G18" s="289"/>
      <c r="H18" s="289"/>
      <c r="I18" s="289"/>
      <c r="J18" s="289"/>
      <c r="K18" s="289"/>
      <c r="L18" s="289"/>
      <c r="M18" s="289"/>
      <c r="N18" s="289"/>
      <c r="O18" s="289"/>
      <c r="P18" s="289"/>
      <c r="Q18" s="289"/>
      <c r="R18" s="289"/>
      <c r="S18" s="289"/>
      <c r="T18" s="289"/>
      <c r="U18" s="289"/>
      <c r="V18" s="289"/>
      <c r="W18" s="289"/>
    </row>
    <row r="20" spans="2:23" ht="15" thickBot="1" x14ac:dyDescent="0.4"/>
    <row r="21" spans="2:23" x14ac:dyDescent="0.35">
      <c r="B21" s="199" t="s">
        <v>249</v>
      </c>
      <c r="C21" s="200" t="s">
        <v>116</v>
      </c>
      <c r="D21" s="200" t="s">
        <v>235</v>
      </c>
      <c r="E21" s="200" t="s">
        <v>250</v>
      </c>
      <c r="F21" s="201" t="s">
        <v>251</v>
      </c>
    </row>
    <row r="22" spans="2:23" x14ac:dyDescent="0.35">
      <c r="B22" s="290" t="s">
        <v>111</v>
      </c>
      <c r="C22" s="83" t="s">
        <v>119</v>
      </c>
      <c r="D22" s="85" t="s">
        <v>253</v>
      </c>
      <c r="E22" s="85" t="s">
        <v>254</v>
      </c>
      <c r="F22" s="202" t="s">
        <v>255</v>
      </c>
    </row>
    <row r="23" spans="2:23" x14ac:dyDescent="0.35">
      <c r="B23" s="290"/>
      <c r="C23" s="83" t="s">
        <v>123</v>
      </c>
      <c r="D23" s="172" t="s">
        <v>256</v>
      </c>
      <c r="E23" s="172" t="s">
        <v>256</v>
      </c>
      <c r="F23" s="175" t="s">
        <v>256</v>
      </c>
    </row>
    <row r="24" spans="2:23" x14ac:dyDescent="0.35">
      <c r="B24" s="290"/>
      <c r="C24" s="83" t="s">
        <v>265</v>
      </c>
      <c r="D24" s="172">
        <v>100</v>
      </c>
      <c r="E24" s="172">
        <v>100</v>
      </c>
      <c r="F24" s="175">
        <v>100</v>
      </c>
    </row>
    <row r="25" spans="2:23" x14ac:dyDescent="0.35">
      <c r="B25" s="290" t="s">
        <v>235</v>
      </c>
      <c r="C25" s="83" t="s">
        <v>119</v>
      </c>
      <c r="D25" s="84"/>
      <c r="E25" s="85" t="s">
        <v>258</v>
      </c>
      <c r="F25" s="202" t="s">
        <v>259</v>
      </c>
    </row>
    <row r="26" spans="2:23" x14ac:dyDescent="0.35">
      <c r="B26" s="290"/>
      <c r="C26" s="83" t="s">
        <v>123</v>
      </c>
      <c r="D26" s="84"/>
      <c r="E26" s="198" t="s">
        <v>256</v>
      </c>
      <c r="F26" s="203" t="s">
        <v>256</v>
      </c>
    </row>
    <row r="27" spans="2:23" x14ac:dyDescent="0.35">
      <c r="B27" s="290"/>
      <c r="C27" s="83" t="s">
        <v>265</v>
      </c>
      <c r="D27" s="84"/>
      <c r="E27" s="172">
        <v>100</v>
      </c>
      <c r="F27" s="175">
        <v>100</v>
      </c>
    </row>
    <row r="28" spans="2:23" x14ac:dyDescent="0.35">
      <c r="B28" s="290" t="s">
        <v>250</v>
      </c>
      <c r="C28" s="83" t="s">
        <v>119</v>
      </c>
      <c r="D28" s="84"/>
      <c r="E28" s="84"/>
      <c r="F28" s="204" t="s">
        <v>261</v>
      </c>
    </row>
    <row r="29" spans="2:23" x14ac:dyDescent="0.35">
      <c r="B29" s="290"/>
      <c r="C29" s="83" t="s">
        <v>123</v>
      </c>
      <c r="D29" s="84"/>
      <c r="E29" s="84"/>
      <c r="F29" s="203" t="s">
        <v>256</v>
      </c>
    </row>
    <row r="30" spans="2:23" ht="15" thickBot="1" x14ac:dyDescent="0.4">
      <c r="B30" s="291"/>
      <c r="C30" s="86" t="s">
        <v>265</v>
      </c>
      <c r="D30" s="205"/>
      <c r="E30" s="205"/>
      <c r="F30" s="176">
        <v>100</v>
      </c>
    </row>
    <row r="31" spans="2:23" x14ac:dyDescent="0.35">
      <c r="B31" s="285" t="s">
        <v>207</v>
      </c>
      <c r="C31" s="285"/>
      <c r="D31" s="285"/>
      <c r="E31" s="285"/>
      <c r="F31" s="285"/>
      <c r="G31" s="285"/>
      <c r="H31" s="285"/>
      <c r="I31" s="285"/>
      <c r="J31" s="285"/>
      <c r="K31" s="285"/>
      <c r="L31" s="285"/>
      <c r="M31" s="285"/>
      <c r="N31" s="285"/>
      <c r="O31" s="285"/>
      <c r="P31" s="285"/>
      <c r="Q31" s="285"/>
      <c r="R31" s="285"/>
      <c r="S31" s="285"/>
      <c r="T31" s="285"/>
      <c r="U31" s="285"/>
      <c r="V31" s="285"/>
      <c r="W31" s="285"/>
    </row>
  </sheetData>
  <mergeCells count="11">
    <mergeCell ref="B3:B4"/>
    <mergeCell ref="B5:B6"/>
    <mergeCell ref="B7:B8"/>
    <mergeCell ref="B9:B10"/>
    <mergeCell ref="B28:B30"/>
    <mergeCell ref="B31:W31"/>
    <mergeCell ref="B12:W12"/>
    <mergeCell ref="B15:B17"/>
    <mergeCell ref="B18:W18"/>
    <mergeCell ref="B22:B24"/>
    <mergeCell ref="B25:B27"/>
  </mergeCells>
  <conditionalFormatting sqref="D15">
    <cfRule type="iconSet" priority="2">
      <iconSet iconSet="3Arrows">
        <cfvo type="percent" val="0"/>
        <cfvo type="percent" val="33"/>
        <cfvo type="percent" val="67"/>
      </iconSet>
    </cfRule>
  </conditionalFormatting>
  <conditionalFormatting sqref="D22">
    <cfRule type="iconSet" priority="1">
      <iconSet iconSet="3Arrows">
        <cfvo type="percent" val="0"/>
        <cfvo type="percent" val="33"/>
        <cfvo type="percent" val="67"/>
      </iconSet>
    </cfRule>
  </conditionalFormatting>
  <conditionalFormatting sqref="E3">
    <cfRule type="iconSet" priority="3">
      <iconSet iconSet="3Arrows">
        <cfvo type="percent" val="0"/>
        <cfvo type="percent" val="33"/>
        <cfvo type="percent" val="67"/>
      </iconSet>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80269-3948-49AF-9264-8DF4077CFA70}">
  <dimension ref="B2:W16"/>
  <sheetViews>
    <sheetView zoomScale="105" zoomScaleNormal="100" workbookViewId="0">
      <selection activeCell="F15" sqref="F15"/>
    </sheetView>
  </sheetViews>
  <sheetFormatPr defaultColWidth="11.453125" defaultRowHeight="14.5" x14ac:dyDescent="0.35"/>
  <cols>
    <col min="2" max="2" width="18.26953125" bestFit="1" customWidth="1"/>
    <col min="3" max="3" width="25.26953125" bestFit="1" customWidth="1"/>
    <col min="4" max="4" width="19.54296875" customWidth="1"/>
  </cols>
  <sheetData>
    <row r="2" spans="2:23" x14ac:dyDescent="0.35">
      <c r="B2" s="241" t="s">
        <v>249</v>
      </c>
      <c r="C2" s="242" t="s">
        <v>116</v>
      </c>
      <c r="D2" s="242" t="s">
        <v>251</v>
      </c>
    </row>
    <row r="3" spans="2:23" x14ac:dyDescent="0.35">
      <c r="B3" s="292" t="s">
        <v>252</v>
      </c>
      <c r="C3" s="243" t="s">
        <v>119</v>
      </c>
      <c r="D3" s="244" t="s">
        <v>255</v>
      </c>
    </row>
    <row r="4" spans="2:23" x14ac:dyDescent="0.35">
      <c r="B4" s="292"/>
      <c r="C4" s="243" t="s">
        <v>123</v>
      </c>
      <c r="D4" s="245" t="s">
        <v>256</v>
      </c>
    </row>
    <row r="5" spans="2:23" x14ac:dyDescent="0.35">
      <c r="B5" s="285" t="s">
        <v>207</v>
      </c>
      <c r="C5" s="285"/>
      <c r="D5" s="285"/>
      <c r="E5" s="285"/>
      <c r="F5" s="285"/>
      <c r="G5" s="285"/>
      <c r="H5" s="285"/>
      <c r="I5" s="285"/>
      <c r="J5" s="285"/>
      <c r="K5" s="285"/>
      <c r="L5" s="285"/>
      <c r="M5" s="285"/>
      <c r="N5" s="285"/>
      <c r="O5" s="285"/>
      <c r="P5" s="285"/>
      <c r="Q5" s="285"/>
      <c r="R5" s="285"/>
      <c r="S5" s="285"/>
      <c r="T5" s="285"/>
    </row>
    <row r="6" spans="2:23" x14ac:dyDescent="0.35">
      <c r="B6" s="285" t="s">
        <v>263</v>
      </c>
      <c r="C6" s="285"/>
      <c r="D6" s="285"/>
      <c r="E6" s="285"/>
      <c r="F6" s="285"/>
      <c r="G6" s="285"/>
      <c r="H6" s="285"/>
      <c r="I6" s="285"/>
      <c r="J6" s="285"/>
      <c r="K6" s="285"/>
      <c r="L6" s="285"/>
      <c r="M6" s="285"/>
      <c r="N6" s="285"/>
      <c r="O6" s="285"/>
      <c r="P6" s="285"/>
      <c r="Q6" s="285"/>
      <c r="R6" s="285"/>
      <c r="S6" s="285"/>
      <c r="T6" s="285"/>
    </row>
    <row r="7" spans="2:23" ht="15" thickBot="1" x14ac:dyDescent="0.4"/>
    <row r="8" spans="2:23" ht="15" thickBot="1" x14ac:dyDescent="0.4">
      <c r="B8" s="80" t="s">
        <v>249</v>
      </c>
      <c r="C8" s="71" t="s">
        <v>116</v>
      </c>
      <c r="D8" s="200" t="s">
        <v>235</v>
      </c>
    </row>
    <row r="9" spans="2:23" x14ac:dyDescent="0.35">
      <c r="B9" s="290" t="s">
        <v>252</v>
      </c>
      <c r="C9" s="83" t="s">
        <v>119</v>
      </c>
      <c r="D9" s="214" t="s">
        <v>253</v>
      </c>
      <c r="H9" s="214"/>
    </row>
    <row r="10" spans="2:23" ht="15" thickBot="1" x14ac:dyDescent="0.4">
      <c r="B10" s="291"/>
      <c r="C10" s="86" t="s">
        <v>123</v>
      </c>
      <c r="D10" s="216" t="s">
        <v>256</v>
      </c>
    </row>
    <row r="11" spans="2:23" x14ac:dyDescent="0.35">
      <c r="B11" s="285" t="s">
        <v>207</v>
      </c>
      <c r="C11" s="285"/>
      <c r="D11" s="285"/>
      <c r="E11" s="285"/>
      <c r="F11" s="285"/>
      <c r="G11" s="285"/>
      <c r="H11" s="285"/>
      <c r="I11" s="285"/>
      <c r="J11" s="285"/>
      <c r="K11" s="285"/>
      <c r="L11" s="285"/>
      <c r="M11" s="285"/>
      <c r="N11" s="285"/>
      <c r="O11" s="285"/>
      <c r="P11" s="285"/>
      <c r="Q11" s="285"/>
      <c r="R11" s="285"/>
      <c r="S11" s="285"/>
      <c r="T11" s="285"/>
      <c r="U11" s="285"/>
      <c r="V11" s="285"/>
      <c r="W11" s="285"/>
    </row>
    <row r="12" spans="2:23" x14ac:dyDescent="0.35">
      <c r="B12" s="285" t="s">
        <v>263</v>
      </c>
      <c r="C12" s="285"/>
      <c r="D12" s="285"/>
      <c r="E12" s="285"/>
      <c r="F12" s="285"/>
      <c r="G12" s="285"/>
      <c r="H12" s="285"/>
      <c r="I12" s="285"/>
      <c r="J12" s="285"/>
      <c r="K12" s="285"/>
      <c r="L12" s="285"/>
      <c r="M12" s="285"/>
      <c r="N12" s="285"/>
      <c r="O12" s="285"/>
      <c r="P12" s="285"/>
      <c r="Q12" s="285"/>
      <c r="R12" s="285"/>
      <c r="S12" s="285"/>
      <c r="T12" s="285"/>
      <c r="U12" s="285"/>
      <c r="V12" s="285"/>
      <c r="W12" s="285"/>
    </row>
    <row r="13" spans="2:23" ht="15" thickBot="1" x14ac:dyDescent="0.4"/>
    <row r="14" spans="2:23" ht="15" thickBot="1" x14ac:dyDescent="0.4">
      <c r="B14" s="80" t="s">
        <v>249</v>
      </c>
      <c r="C14" s="71" t="s">
        <v>116</v>
      </c>
      <c r="D14" s="71" t="s">
        <v>250</v>
      </c>
    </row>
    <row r="15" spans="2:23" x14ac:dyDescent="0.35">
      <c r="B15" s="290" t="s">
        <v>252</v>
      </c>
      <c r="C15" s="83" t="s">
        <v>119</v>
      </c>
      <c r="D15" s="214" t="s">
        <v>254</v>
      </c>
    </row>
    <row r="16" spans="2:23" ht="15" thickBot="1" x14ac:dyDescent="0.4">
      <c r="B16" s="291"/>
      <c r="C16" s="86" t="s">
        <v>123</v>
      </c>
      <c r="D16" s="216" t="s">
        <v>256</v>
      </c>
    </row>
  </sheetData>
  <mergeCells count="7">
    <mergeCell ref="B11:W11"/>
    <mergeCell ref="B12:W12"/>
    <mergeCell ref="B15:B16"/>
    <mergeCell ref="B9:B10"/>
    <mergeCell ref="B3:B4"/>
    <mergeCell ref="B5:T5"/>
    <mergeCell ref="B6:T6"/>
  </mergeCells>
  <conditionalFormatting sqref="D9">
    <cfRule type="iconSet" priority="3">
      <iconSet iconSet="3Arrows">
        <cfvo type="percent" val="0"/>
        <cfvo type="percent" val="33"/>
        <cfvo type="percent" val="67"/>
      </iconSet>
    </cfRule>
  </conditionalFormatting>
  <conditionalFormatting sqref="H9">
    <cfRule type="iconSet" priority="1">
      <iconSet iconSet="3Arrows">
        <cfvo type="percent" val="0"/>
        <cfvo type="percent" val="33"/>
        <cfvo type="percent" val="67"/>
      </iconSet>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8" ma:contentTypeDescription="Crear nuevo documento." ma:contentTypeScope="" ma:versionID="a7c9782c7701d55c933ba959c9164b22">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f1984421df90ea903a7cc026519e6767"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758D5B-3E0D-4297-8273-F9A7B223ED34}">
  <ds:schemaRefs>
    <ds:schemaRef ds:uri="http://schemas.microsoft.com/sharepoint/v3/contenttype/forms"/>
  </ds:schemaRefs>
</ds:datastoreItem>
</file>

<file path=customXml/itemProps2.xml><?xml version="1.0" encoding="utf-8"?>
<ds:datastoreItem xmlns:ds="http://schemas.openxmlformats.org/officeDocument/2006/customXml" ds:itemID="{5D9297BA-4A98-4D3D-ADEB-57579FB34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5f8b3-d006-41ed-9d54-33591b1cf041"/>
    <ds:schemaRef ds:uri="467671a8-1ef1-4b5c-b0f4-f63bfd1f5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95653F-47AE-4CB1-BFDD-26EC6F5AF60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Marco lógico</vt:lpstr>
      <vt:lpstr>Demográficos</vt:lpstr>
      <vt:lpstr>Medidas de tendencia central</vt:lpstr>
      <vt:lpstr>Descriptivos Todas</vt:lpstr>
      <vt:lpstr>Correlaciones TodasVOriginales</vt:lpstr>
      <vt:lpstr>Tablas Baremos</vt:lpstr>
      <vt:lpstr>NV_Dimensione</vt:lpstr>
      <vt:lpstr>CorrelacionesDimensiones</vt:lpstr>
      <vt:lpstr>CorrelacionesDimensiones (2)</vt:lpstr>
      <vt:lpstr>CorrelacionesCada Dimeniones</vt:lpstr>
      <vt:lpstr>Cruzadas PIndividualesDimension</vt:lpstr>
      <vt:lpstr>Cruzadas Dimensiones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PC</dc:creator>
  <cp:keywords/>
  <dc:description/>
  <cp:lastModifiedBy>Laura Torres (DHL CO)</cp:lastModifiedBy>
  <cp:revision/>
  <dcterms:created xsi:type="dcterms:W3CDTF">2023-11-18T04:01:34Z</dcterms:created>
  <dcterms:modified xsi:type="dcterms:W3CDTF">2024-01-26T15:59:19Z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y fmtid="{D5CDD505-2E9C-101B-9397-08002B2CF9AE}" pid="3" name="MSIP_Label_736915f3-2f02-4945-8997-f2963298db46_Enabled">
    <vt:lpwstr>true</vt:lpwstr>
  </property>
  <property fmtid="{D5CDD505-2E9C-101B-9397-08002B2CF9AE}" pid="4" name="MSIP_Label_736915f3-2f02-4945-8997-f2963298db46_SetDate">
    <vt:lpwstr>2024-01-26T15:59:12Z</vt:lpwstr>
  </property>
  <property fmtid="{D5CDD505-2E9C-101B-9397-08002B2CF9AE}" pid="5" name="MSIP_Label_736915f3-2f02-4945-8997-f2963298db46_Method">
    <vt:lpwstr>Standard</vt:lpwstr>
  </property>
  <property fmtid="{D5CDD505-2E9C-101B-9397-08002B2CF9AE}" pid="6" name="MSIP_Label_736915f3-2f02-4945-8997-f2963298db46_Name">
    <vt:lpwstr>Internal</vt:lpwstr>
  </property>
  <property fmtid="{D5CDD505-2E9C-101B-9397-08002B2CF9AE}" pid="7" name="MSIP_Label_736915f3-2f02-4945-8997-f2963298db46_SiteId">
    <vt:lpwstr>cd99fef8-1cd3-4a2a-9bdf-15531181d65e</vt:lpwstr>
  </property>
  <property fmtid="{D5CDD505-2E9C-101B-9397-08002B2CF9AE}" pid="8" name="MSIP_Label_736915f3-2f02-4945-8997-f2963298db46_ActionId">
    <vt:lpwstr>7435d2d9-f6b9-4c42-b051-a2a5663d5595</vt:lpwstr>
  </property>
  <property fmtid="{D5CDD505-2E9C-101B-9397-08002B2CF9AE}" pid="9" name="MSIP_Label_736915f3-2f02-4945-8997-f2963298db46_ContentBits">
    <vt:lpwstr>1</vt:lpwstr>
  </property>
</Properties>
</file>