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94" windowHeight="8952" firstSheet="5" activeTab="5"/>
  </bookViews>
  <sheets>
    <sheet name="Resumen" sheetId="1" r:id="rId1"/>
    <sheet name="Detallado Construcción" sheetId="2" r:id="rId2"/>
    <sheet name="Consideraciones" sheetId="5" r:id="rId3"/>
    <sheet name="Caso 1 - Baja" sheetId="3" r:id="rId4"/>
    <sheet name="Caso 2 - Media" sheetId="4" r:id="rId5"/>
    <sheet name="Caso 3 - Alta"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<sst xmlns="http://schemas.openxmlformats.org/spreadsheetml/2006/main" count="380" uniqueCount="267">
  <si>
    <t>Item</t>
  </si>
  <si>
    <t>Complejidad</t>
  </si>
  <si>
    <t>Descripción</t>
  </si>
  <si>
    <t>Relación Horas</t>
  </si>
  <si>
    <t>Caso horas</t>
  </si>
  <si>
    <t>Baja</t>
  </si>
  <si>
    <t>Actividades de diseño o construcción de alcance reducido, con pocos elementos, reglas básicas, ajustes menores, bajo impacto técnico y mínima dependencia de componentes externos. Corresponde normalmente a requerimientos pequeños o intermedios</t>
  </si>
  <si>
    <t>Entre 14 a 114 Horas, según el tipo de actividad</t>
  </si>
  <si>
    <t>48 h</t>
  </si>
  <si>
    <t>Media</t>
  </si>
  <si>
    <t>Actividades de diseño o construcción con alcance intermedio, que implican varios elementos funcionales, validaciones, cálculos, cambios estructurados o ajustes sobre componentes existentes. Corresponde normalmente a requerimientos medianos o grandes.</t>
  </si>
  <si>
    <t>Entre 115 a 386 Horas, según el tipo de actividad</t>
  </si>
  <si>
    <t>332 h</t>
  </si>
  <si>
    <t>Alta</t>
  </si>
  <si>
    <t>Actividades de diseño o construcción de amplio alcance, con alta cantidad de elementos, reglas complejas, integraciones, personalización avanzada, componentes nuevos o esfuerzos no acotados. Corresponde normalmente a requerimientos muy grandes.</t>
  </si>
  <si>
    <t>Desde 387 a 1.021 Horas, segun la actividad</t>
  </si>
  <si>
    <t>437 h</t>
  </si>
  <si>
    <t>Código</t>
  </si>
  <si>
    <t>Actividad</t>
  </si>
  <si>
    <t>Definición</t>
  </si>
  <si>
    <t>Complejidad Baja</t>
  </si>
  <si>
    <t>Complejidad Media</t>
  </si>
  <si>
    <t>Complejidad Alta</t>
  </si>
  <si>
    <t>CO01</t>
  </si>
  <si>
    <t>Formularios de actualización Oracle 6i, 12c</t>
  </si>
  <si>
    <t>Desarrollar formularios en Oracle Forms Developer; la complejidad depende de reglas básicas, complejas o de integración.</t>
  </si>
  <si>
    <t>8–16 h</t>
  </si>
  <si>
    <t>32–48 h</t>
  </si>
  <si>
    <t>80 h</t>
  </si>
  <si>
    <t>CO02</t>
  </si>
  <si>
    <t>Formularios de consulta Oracle 6i, 12c</t>
  </si>
  <si>
    <t>Desarrollar formularios de consulta; la complejidad depende de cantidad de campos, listas de valores, cálculos y totales.</t>
  </si>
  <si>
    <t>24–36 h</t>
  </si>
  <si>
    <t>60 h</t>
  </si>
  <si>
    <t>CO03</t>
  </si>
  <si>
    <t>Reporte Oracle 6i, 12c</t>
  </si>
  <si>
    <t>Desarrollar reportes en Oracle Report Developer; depende de campos, cálculos, totales y agrupamientos.</t>
  </si>
  <si>
    <t>4–8 h</t>
  </si>
  <si>
    <t>16–24 h</t>
  </si>
  <si>
    <t>40 h</t>
  </si>
  <si>
    <t>CO04</t>
  </si>
  <si>
    <t>Formularios de actualización ASP 6i, 12c</t>
  </si>
  <si>
    <t>Desarrollar formularios ASP; la complejidad depende de reglas básicas, complejas o de integración.</t>
  </si>
  <si>
    <t>12–24 h</t>
  </si>
  <si>
    <t>48–60 h</t>
  </si>
  <si>
    <t>100 h</t>
  </si>
  <si>
    <t>CO05</t>
  </si>
  <si>
    <t>Formularios de consulta ASP 6i, 12c</t>
  </si>
  <si>
    <t>Desarrollar formularios de consulta ASP; depende de campos, listas, cálculos y totales.</t>
  </si>
  <si>
    <t>12–20 h</t>
  </si>
  <si>
    <t>32–52 h</t>
  </si>
  <si>
    <t>CO06</t>
  </si>
  <si>
    <t>Reporte ASP 6i, 12c</t>
  </si>
  <si>
    <t>Desarrollar reportes ASP; depende de campos, cálculos, totales y agrupamientos.</t>
  </si>
  <si>
    <t>8–12 h</t>
  </si>
  <si>
    <t>20–32 h</t>
  </si>
  <si>
    <t>CO07</t>
  </si>
  <si>
    <t>Formularios de criterios de consulta Oracle 6i, 12c</t>
  </si>
  <si>
    <t>Desarrollar formularios donde se capturan y validan criterios para ejecutar consultas o reportes.</t>
  </si>
  <si>
    <t>36 h</t>
  </si>
  <si>
    <t>CO08</t>
  </si>
  <si>
    <t>Formularios de criterios de consulta ASP 6i, 12c</t>
  </si>
  <si>
    <t>Desarrollar formularios ASP para captura y validación de criterios de consulta o reportes.</t>
  </si>
  <si>
    <t>6–12 h</t>
  </si>
  <si>
    <t>CO09</t>
  </si>
  <si>
    <t>Adicionar campos a un formulario</t>
  </si>
  <si>
    <t>Modificar un formulario del tamaño especificado para adicionar campos.</t>
  </si>
  <si>
    <t>2–4 h</t>
  </si>
  <si>
    <t>20 h</t>
  </si>
  <si>
    <t>CO10</t>
  </si>
  <si>
    <t>Adicionar campos a un reporte</t>
  </si>
  <si>
    <t>Modificar un reporte del tamaño especificado para adicionar campos.</t>
  </si>
  <si>
    <t>1–2 h</t>
  </si>
  <si>
    <t>4–12 h</t>
  </si>
  <si>
    <t>16 h</t>
  </si>
  <si>
    <t>CO11</t>
  </si>
  <si>
    <t>Crear procedimiento, función o trigger</t>
  </si>
  <si>
    <t>Crear objetos de base de datos según la cantidad o tamaño de reglas o validaciones.</t>
  </si>
  <si>
    <t>24 h</t>
  </si>
  <si>
    <t>CO12</t>
  </si>
  <si>
    <t>Shell o scripts PL/SQL</t>
  </si>
  <si>
    <t>Crear queries, scripts o utilidades para normalización de datos, procesos temporales o ejecuciones propias del cliente.</t>
  </si>
  <si>
    <t>3–4 h</t>
  </si>
  <si>
    <t>8 h</t>
  </si>
  <si>
    <t>CO13</t>
  </si>
  <si>
    <t>Modelos de liquidación</t>
  </si>
  <si>
    <t>Crear modelos de liquidación con formulaciones definidas por cantidad o tamaño de reglas.</t>
  </si>
  <si>
    <t>CO14</t>
  </si>
  <si>
    <t>Procedimientos y plantillas a Excel</t>
  </si>
  <si>
    <t>Desarrollar reportes tipo Excel que involucran procedimiento de base de datos y plantilla, definidos por cantidad de campos, cálculos o funciones.</t>
  </si>
  <si>
    <t>CO15</t>
  </si>
  <si>
    <t>Desarrollo de componentes Java - formularios</t>
  </si>
  <si>
    <t>Crear un componente Java requerido para módulos del sistema en cliente servidor, web o ASP.</t>
  </si>
  <si>
    <t>24–40 h</t>
  </si>
  <si>
    <t>CO16</t>
  </si>
  <si>
    <t>Desarrollo de componentes Java - procedimientos</t>
  </si>
  <si>
    <t>Crear un componente Java que ejecute procedimientos, funciones y programas generalizados con lógica de negocio.</t>
  </si>
  <si>
    <t>16–32 h</t>
  </si>
  <si>
    <t>CO17</t>
  </si>
  <si>
    <t>Crear reporte basado en reporte existente</t>
  </si>
  <si>
    <t>Desarrollar reportes en Oracle Report Developer con base en un reporte modelo existente.</t>
  </si>
  <si>
    <t>6–8 h</t>
  </si>
  <si>
    <t>CO18</t>
  </si>
  <si>
    <t>Crear reporte tipo plantilla o factura basado en reporte existente</t>
  </si>
  <si>
    <t>Desarrollar reportes tipo plantilla o factura con base en un modelo ya existente.</t>
  </si>
  <si>
    <t>CO19</t>
  </si>
  <si>
    <t>Modificar procedimiento, función o trigger</t>
  </si>
  <si>
    <t>Modificar objetos de base de datos según la cantidad o tamaño de reglas o validaciones.</t>
  </si>
  <si>
    <t>CO20</t>
  </si>
  <si>
    <t>Modificar o implementar reglas de validación en formularios de trámite ASP 6i, 12c</t>
  </si>
  <si>
    <t>Modificar formularios en Oracle Forms Developer para implementar reglas de validación.</t>
  </si>
  <si>
    <t>12–16 h</t>
  </si>
  <si>
    <t>32 h</t>
  </si>
  <si>
    <t>CO21</t>
  </si>
  <si>
    <t>Modificar o implementar reglas de validación en formularios de trámite Oracle 6i, 12c</t>
  </si>
  <si>
    <t>Modificar formularios Oracle para implementar reglas de validación.</t>
  </si>
  <si>
    <t>CO22</t>
  </si>
  <si>
    <t>Crear consultas SQL</t>
  </si>
  <si>
    <t>Crear consultas SQL de acuerdo con el número de tablas y la complejidad del criterio de búsqueda.</t>
  </si>
  <si>
    <t>CO23</t>
  </si>
  <si>
    <t>Ajustar o configurar un ambiente para una instalación nueva</t>
  </si>
  <si>
    <t>Realizar actividades de parametrización para configurar el producto según las necesidades del cliente.</t>
  </si>
  <si>
    <t>4–6 h</t>
  </si>
  <si>
    <t>CO24</t>
  </si>
  <si>
    <t>Migración de datos</t>
  </si>
  <si>
    <t>Realizar actividades de extracción, transformación, cargue o actualización de datos según el volumen requerido.</t>
  </si>
  <si>
    <t>CO25</t>
  </si>
  <si>
    <t>Crear/Ajustar interfaz</t>
  </si>
  <si>
    <t>Realizar la construcción de un mecanismo de integración entre sistemas de información.</t>
  </si>
  <si>
    <t>C026</t>
  </si>
  <si>
    <t>Cambiar aspectos de presentación</t>
  </si>
  <si>
    <t>Realizar ajustes para configurar la aplicación según estándares, imagen o logos del cliente.</t>
  </si>
  <si>
    <t>C027</t>
  </si>
  <si>
    <t>Crear/Ajustar módulo nuevo en Front-End</t>
  </si>
  <si>
    <t>Realizar la construcción de la vista definida en diseño.</t>
  </si>
  <si>
    <t>C028</t>
  </si>
  <si>
    <t>Crear/Ajustar módulo nuevo en Back-End</t>
  </si>
  <si>
    <t>Realizar la construcción de los componentes necesarios para implementar la lógica de negocio definida.</t>
  </si>
  <si>
    <t>1.</t>
  </si>
  <si>
    <t>Se parte del supuesto de que el personal de ingeniería de desarrollo senior posee un conocimiento integral de la arquitectura y funcionalidades del sistema, garantizando la capacidad de análisis, respuesta y resolución de los casos asignados. Asimismo, se asume que el equipo cuenta con el contexto funcional y técnico del desarrollo a implementar en el sistema, lo que permite realizar una estimación precisa del esfuerzo y de las horas de ingeniería requeridas para la construcción del requerimiento</t>
  </si>
  <si>
    <t>2.</t>
  </si>
  <si>
    <t>Para el caso de estudio solo se contempla en el ciclo de desarrollo la contruccion del requerimiento y pruebas unitarias, que son los valores registrados en esta ficha tecnica tanto para el desarrollo tradicional como con IA</t>
  </si>
  <si>
    <t>3.</t>
  </si>
  <si>
    <t>Limitaciones: Dado el perfil técnico de los ingenieros de nivel junior, los tiempos de ejecución para la resolución de incidencias y la optimización de código podrían presentar desviaciones respecto a la estimaciónde juicio de experto debido a su nivel de experiencia actual.</t>
  </si>
  <si>
    <t>4.</t>
  </si>
  <si>
    <t>Supuesto: Se asume como condición previa que el agente de IA dispone del entrenamiento, la contextualización normativa (reglas de negocio) y la ingeniería de prompts requerida. Asimismo, se consideran incluidos los ajustes iterativos del agente para garantizar el correcto despliegue del desarrollo, validado formalmente por un experto en la organización y supervisor de la herramienta.</t>
  </si>
  <si>
    <r>
      <rPr>
        <b/>
        <sz val="11"/>
        <color rgb="FF000000"/>
        <rFont val="Calibri"/>
        <charset val="134"/>
        <scheme val="minor"/>
      </rPr>
      <t xml:space="preserve">Proceso: </t>
    </r>
    <r>
      <rPr>
        <sz val="11"/>
        <color rgb="FF000000"/>
        <rFont val="Calibri"/>
        <charset val="134"/>
        <scheme val="minor"/>
      </rPr>
      <t>Generación Cuentas de Cobro</t>
    </r>
  </si>
  <si>
    <r>
      <rPr>
        <b/>
        <sz val="11"/>
        <color rgb="FF000000"/>
        <rFont val="Calibri"/>
        <charset val="134"/>
        <scheme val="minor"/>
      </rPr>
      <t xml:space="preserve">Objetivo del desarrollo: 1. </t>
    </r>
    <r>
      <rPr>
        <sz val="11"/>
        <color rgb="FF000000"/>
        <rFont val="Calibri"/>
        <charset val="134"/>
        <scheme val="minor"/>
      </rPr>
      <t xml:space="preserve">Realizar la impresión en formato PDF para 7 Acuerdos en el sistema
</t>
    </r>
    <r>
      <rPr>
        <b/>
        <sz val="11"/>
        <color rgb="FF000000"/>
        <rFont val="Calibri"/>
        <charset val="134"/>
        <scheme val="minor"/>
      </rPr>
      <t>2.</t>
    </r>
    <r>
      <rPr>
        <sz val="11"/>
        <color rgb="FF000000"/>
        <rFont val="Calibri"/>
        <charset val="134"/>
        <scheme val="minor"/>
      </rPr>
      <t xml:space="preserve"> La impresión de las cuentas de cobro en formato pdf se puedan imprimir en las tres (3) formas del sistema como son: "Documento Cuenta", "Estado de Cuenta Corriente" y "Consulta por Folio de Matricula".</t>
    </r>
  </si>
  <si>
    <t>Funcionalidad</t>
  </si>
  <si>
    <t>Estimación de horas ingeniero x juicio de experto entregda y aceptada por el cliente</t>
  </si>
  <si>
    <t>Percepción horas ingeniero requeridas en desarrollo tradicional por cada actividad</t>
  </si>
  <si>
    <t>Percepción estandar horas requeridas con desarrollo de IA x cada actividad - Juicio de experto</t>
  </si>
  <si>
    <t>Habilitar impresión PDF en la forma "Documento Cuenta"</t>
  </si>
  <si>
    <t>Ajuste técnico de formulario Oracle</t>
  </si>
  <si>
    <t>Modificar la forma "Documento Cuenta" para permitir la generación del reporte en PDF a partir del número de cuenta de cobro. Debe mantener la impresión preimpresa existente.</t>
  </si>
  <si>
    <t>Contestada por los desarrolladores a encuestar</t>
  </si>
  <si>
    <t>Habilitar impresión PDF en la forma " Estado de Cuenta Corriente"</t>
  </si>
  <si>
    <t>Ajuste técnico de formulario y evento de impresión</t>
  </si>
  <si>
    <t>Ajustar la forma "Estado de Cuenta Corriente", específicamente en el Histórico de Factura, para habilitar la opción de reporte PDF cuando se consulte por sujeto de impuesto o CHIP.</t>
  </si>
  <si>
    <t>Incorporar opción PDF/Preimpreso en Consulta por Folio de Matrícula</t>
  </si>
  <si>
    <t>Ajuste funcional y técnico de criterio de impresión</t>
  </si>
  <si>
    <t>Agregar en la forma "Consulta por Folio de Matrícula" la selección del tipo de impresión: Preimpreso o PDF, dentro del flujo de Histórico de Factura. Es un ajuste acotado de interfaz y validación.</t>
  </si>
  <si>
    <t>Validar acuerdos aplicables</t>
  </si>
  <si>
    <t>Implementación de regla funcional</t>
  </si>
  <si>
    <t>Incorporar la validación para que el PDF aplique únicamente a los Acuerdos anteriores (5) y posteriores (2).</t>
  </si>
  <si>
    <t>Controlar segunda factura</t>
  </si>
  <si>
    <t>Implementación de regla de negocio</t>
  </si>
  <si>
    <t>Validar que la generación del PDF aplique solo para predios con cuentas de cobro de segunda factura. No se debe habilitar para primera factura.</t>
  </si>
  <si>
    <t>Generar PDF formato amarillo</t>
  </si>
  <si>
    <t>Ajuste de reporte basado en plantilla existente</t>
  </si>
  <si>
    <t>Implementar o ajustar el reporte PDF anverso y reverso para cinco (5) Acuerdos, conservando conceptos: capital, intereses de mora, intereses de financiación, descuento en cero, ajuste a la 100 y total a pagar.</t>
  </si>
  <si>
    <t>Generar PDF formato rojo</t>
  </si>
  <si>
    <t>Implementar o ajustar el reporte PDF anverso y reverso para (1) dos, asegurando visualización de conceptos, información del predio, formas y opciones de pago.</t>
  </si>
  <si>
    <t>Generar PDF formato morado</t>
  </si>
  <si>
    <t>implementar o ajustar el reporte PDF anverso y reverso para un (1) acuerdo, manteniendo estructura, datos de cuenta, valores liquidados y presentación del formato definido.</t>
  </si>
  <si>
    <t>Aplicar fechas de vencimiento parametrizadas</t>
  </si>
  <si>
    <t>Reutilización de lógica existente</t>
  </si>
  <si>
    <t>Garantizar que el PDF use las fechas ya parametrizadas en el sistema: días 15 o 20 según acuerdo/eje, siguiente día hábil cuando aplique, o penúltimo día hábil del mes para los acuerdos definidos.</t>
  </si>
  <si>
    <t>Generar código de barras por acuerdo</t>
  </si>
  <si>
    <t>Ajuste técnico de datos del reporte</t>
  </si>
  <si>
    <t>Asegurar que el PDF imprima el código de barras con el código de servicio correspondiente: XXXXXXXX7775, XXXXXXXX7782 o XXXXXXX0721, según el acuerdo.</t>
  </si>
  <si>
    <t>Mantener compatibilidad con impresión preimpresa</t>
  </si>
  <si>
    <t>Validación de no regresión técnica</t>
  </si>
  <si>
    <t>Confirmar que las formas "Documento Cuenta", "Estado de Cuenta Corriente" y "Consulta por Folio de Matrícula" continúen permitiendo impresión preimpresa, sin afectar el comportamiento actual.</t>
  </si>
  <si>
    <t>Ajustar consultas de datos para el PDF</t>
  </si>
  <si>
    <t>Construcción o ajuste de consultas SQL</t>
  </si>
  <si>
    <t>Ajustar consultas requeridas para poblar el PDF con estado de cuenta, información del predio, conceptos, fechas, formas de pago y valores liquidados. No implica modelo de datos nuevo.</t>
  </si>
  <si>
    <t>Validar presentación de anverso y reverso</t>
  </si>
  <si>
    <t>Ajuste de layout del reporte</t>
  </si>
  <si>
    <t>Verificar alineación, ubicación de campos, conceptos, secciones del anverso y reverso, y legibilidad del formato PDF. Corresponde a cambios de presentación controlados.</t>
  </si>
  <si>
    <t>Ejecutar pruebas unitarias de desarrollo</t>
  </si>
  <si>
    <t>Pruebas unitarias técnicas</t>
  </si>
  <si>
    <t>Probar desde desarrollo la generación del PDF por forma, acuerdo, tipo de factura, código de barras, fecha de vencimiento y conservación de preimpreso. No corresponde a QA formal.</t>
  </si>
  <si>
    <t xml:space="preserve">Total horas </t>
  </si>
  <si>
    <t>-</t>
  </si>
  <si>
    <r>
      <rPr>
        <b/>
        <sz val="11"/>
        <color rgb="FF000000"/>
        <rFont val="Calibri"/>
        <charset val="134"/>
        <scheme val="minor"/>
      </rPr>
      <t xml:space="preserve">Proceso: </t>
    </r>
    <r>
      <rPr>
        <sz val="11"/>
        <color rgb="FF000000"/>
        <rFont val="Calibri"/>
        <charset val="134"/>
        <scheme val="minor"/>
      </rPr>
      <t>Gestión depositos judicales</t>
    </r>
  </si>
  <si>
    <r>
      <rPr>
        <b/>
        <sz val="11"/>
        <color rgb="FF000000"/>
        <rFont val="Calibri"/>
        <charset val="134"/>
        <scheme val="minor"/>
      </rPr>
      <t xml:space="preserve">Objetivo del desarrollo: </t>
    </r>
    <r>
      <rPr>
        <sz val="11"/>
        <color rgb="FF000000"/>
        <rFont val="Calibri"/>
        <charset val="134"/>
        <scheme val="minor"/>
      </rPr>
      <t>Implementación de la Expedición y Anulación del Número Web para los Oficios de Embargo a entidades financieras</t>
    </r>
  </si>
  <si>
    <t>Configurar estructura del Número Web</t>
  </si>
  <si>
    <t>Diseño y construcción de parametrización base</t>
  </si>
  <si>
    <t>Definir y construir el parámetro operativo para la estructura de 23 dígitos: cuenta Banco, consecutivo interno y número de expediente. Incluye script de extracción/configuración y validación unitaria del armado del Número Web.</t>
  </si>
  <si>
    <t>Parametrizar flujos de Cobro Coactivo y Gestión de Solicitudes</t>
  </si>
  <si>
    <t>Configuración de procesos, estados y diligencias</t>
  </si>
  <si>
    <t>Configurar Proceso X1, Proceso X2, gestiones XXX1/XXX2, estados ac, an y re, 4 diligencias por los procesos, grupo de trabajo STJEF y reglas mínimas de flujo.</t>
  </si>
  <si>
    <t>Crear tipos y numeradores de solicitud</t>
  </si>
  <si>
    <t>Parametrización de solicitudes 801 y 802</t>
  </si>
  <si>
    <t>Crear tipos de solicitud “Solicitud Numero 1” y “Solicitud Anulación Numero 1”, con numerador autoincrementable para trazabilidad y generación automática de la solicitud.</t>
  </si>
  <si>
    <t>Solicitar expedición desde funcionalidad de expediente de cobro coactivo</t>
  </si>
  <si>
    <t>Ajuste funcional y técnico funcionalidad de expediente de cobro coactivo</t>
  </si>
  <si>
    <t>Implementar validaciones de precondición para impedir más de un Número Web activo, controlar solicitudes en curso, desplegar mensajes informativos/bloqueantes y permitir el registro de la actividad “Solicitud Expedición Número 1”.</t>
  </si>
  <si>
    <t>Gestionar terceros/sujetos pasivos expediente de cobro coactivo</t>
  </si>
  <si>
    <t>Construcción de subforma y reglas de vinculación</t>
  </si>
  <si>
    <t>Modificar en la funcionalidad de expediente de cobro coactivo para visualizar propietarios/sujetos pasivos, permitir selección mediante check “Vinc.”, adicionar terceros existentes o nuevos, normalizar información contra tabla de terceros y bloquear edición de campos no modificables.</t>
  </si>
  <si>
    <t>Gestionar solicitud de expedición en funcionalidad Gestion expedicion/anulacion numero web</t>
  </si>
  <si>
    <t>Construcción de modelo de datos, forma y reglas de negocio</t>
  </si>
  <si>
    <t>Crear/ajustar tabla RADITIDJ, vista VW_RADITIDJ, triggers, paquetes/procedimientos y forma "Gestion expedicion/anulacion numero web", maestro-detalle con SOLICITU, SOLIPROC y SOLIDILI. Implementa recepción, revisión, confirmación, devolución, asociación de tercero sin nueva expedición y cierre de solicitud</t>
  </si>
  <si>
    <t>Sincronizar gestión de expedición Numero web con expediente de cobro coactivo</t>
  </si>
  <si>
    <t>Automatización de impactos en expediente</t>
  </si>
  <si>
    <t>Al confirmar o devolver la expedición numero web, crear automáticamente actividades en Gestión XX13, asociar Número Web, registrar fecha de expedición, bloquear temporalmente el expediente y controlar avance hacia actividad V6 solo con solicitud terminada.</t>
  </si>
  <si>
    <t>Gestionar solicitud de anulación del Número Web</t>
  </si>
  <si>
    <t>Construcción de flujo funcional y reglas alternas</t>
  </si>
  <si>
    <t>Implementar precondiciones de anulación, creación automática de solicitud tipo XXX, recepción en la bandeja del usuario de juridica, confirmación de anulación, devolución, actualización de estado del Número Web, desasociación del expediente y reapertura controlada del flujo cuando aplique.</t>
  </si>
  <si>
    <t>Consultar histórico de gestión del Número Web</t>
  </si>
  <si>
    <t>Consulta integrada de trazabilidad</t>
  </si>
  <si>
    <t>Habilitar la consulta histórica de Números Web desde los puntos definidos, mostrando solicitud, estado, expediente, observaciones, fechas, actividades y usuario responsable.</t>
  </si>
  <si>
    <t>Generar reporte IPRO de Números Web</t>
  </si>
  <si>
    <t>Construcción de reporte, filtros y control de acceso</t>
  </si>
  <si>
    <t>Ajustar IPRO/MPED/PERFDATO para controlar permisos por usuario, configurar análisis en MANF, construir procedimiento de consulta por fechas de expedición/anulación, validar rangos y habilitar exportación Excel con campos de trazabilidad.</t>
  </si>
  <si>
    <t>Probar desde desarrollo la gestion del proceso mencionado. No corresponde a QA formal.</t>
  </si>
  <si>
    <r>
      <rPr>
        <b/>
        <sz val="11"/>
        <color rgb="FF000000"/>
        <rFont val="Calibri"/>
        <charset val="134"/>
        <scheme val="minor"/>
      </rPr>
      <t xml:space="preserve">Proceso: </t>
    </r>
    <r>
      <rPr>
        <sz val="11"/>
        <color rgb="FF000000"/>
        <rFont val="Calibri"/>
        <charset val="134"/>
        <scheme val="minor"/>
      </rPr>
      <t>Recaudo y Cartera.</t>
    </r>
  </si>
  <si>
    <r>
      <rPr>
        <b/>
        <sz val="11"/>
        <color rgb="FF000000"/>
        <rFont val="Calibri"/>
        <charset val="134"/>
        <scheme val="minor"/>
      </rPr>
      <t xml:space="preserve">Objetivo del desarrollo: </t>
    </r>
    <r>
      <rPr>
        <sz val="11"/>
        <color rgb="FF000000"/>
        <rFont val="Calibri"/>
        <charset val="134"/>
        <scheme val="minor"/>
      </rPr>
      <t>Ajustar la funcionalidad “Generación Facturación” para que permita generar abonos de pago a los predios que se encuentren en etapa de cobro RECAUDO, PERSUASIVO y COACTIVO por Acuerdo XXX de XXX. Como resultado de la aplicación del pago del (os) abono(s), se deben actualizar algunas condiciones de deuda y afectar el estado de cuenta del predio</t>
    </r>
  </si>
  <si>
    <t>Validar abono en IFAC</t>
  </si>
  <si>
    <t>Implementar modelo/reglas de validación de “Valor Total Facturado”.</t>
  </si>
  <si>
    <t>Incorporar parametrización de cuota mínima AC001, validación por marca de facturación y etapa, control contra cuota mes, saldo deuda, redondeo a miles, mensajes de alerta y bloqueo de abono para coactivo con acuerdo de pago. Alta criticidad por cantidad de combinaciones funcionales y dependencias con liquidación</t>
  </si>
  <si>
    <t>Contestada por los desarrolladores en encuesta</t>
  </si>
  <si>
    <t>Generar abono en recaudo con reclamación vigente de primera cuenta</t>
  </si>
  <si>
    <t>Ajustar procedimiento de facturación y modelo de liquidacion XXX para predios resultantes de reclamación.</t>
  </si>
  <si>
    <t>Permitir abonos antes del vencimiento de la primera cuenta, controlar pérdida del descuento del 10%, manejo de abonos vencidos/anulados, acumulación de abonos y definición posterior de continuidad en RECAUDO o paso a PERSUASIVO.</t>
  </si>
  <si>
    <t>Generar cuenta de cobro de abono en etapa de RECAUDO / Marca de facturación CUOTA</t>
  </si>
  <si>
    <t>Ajustar facturación y cálculo de saldo cuota a facturar.</t>
  </si>
  <si>
    <t>Permitir abonos iguales o superiores a cuota mes, discriminar capital e intereses de financiación, regenerar cuenta con dos opciones tras anulación o pago aplicado, y definir si corresponde una o dos cuotas según cubrimiento del abono</t>
  </si>
  <si>
    <t>Generar cuenta de abono en etapa de RECAUDO / Marca de facturación CUOTA_REST</t>
  </si>
  <si>
    <t>Ajustar reglas específicas de restablecimiento de cuotas.</t>
  </si>
  <si>
    <t>Replicar la lógica de CUOTA para predios en restablecimiento, conservando saldos, intereses, fecha de vencimiento, generación posterior y consistencia de opción de pago por cuotas.</t>
  </si>
  <si>
    <t>Generar cuenta de abono en etapa de RECAUDO  / Marca de facturación CUOTA_REST</t>
  </si>
  <si>
    <t>Ajustar reglas específicas de alivios.</t>
  </si>
  <si>
    <t>Implementar generación de abono para alivios, donde el valor abonado se refleja en capital, manteniendo control de una o dos cuotas y regeneración de cuentas cuando el abono se anula o queda cancelado.</t>
  </si>
  <si>
    <t>Generar abono en  etapa de PERSUASIVO / COACTIVO</t>
  </si>
  <si>
    <t>Ajustar generación de cuenta para marca 08.</t>
  </si>
  <si>
    <t>Generar cuenta de cobro de abono con una opción de pago, distribuyendo proporcionalmente el valor facturado entre capital 4002, financiación 4003 y mora 4004 según el estado de cuenta.</t>
  </si>
  <si>
    <t>Aplicar pago de abono</t>
  </si>
  <si>
    <t>Ajustar paquete de pagos con y sin factura para PSE y Sucursal en Línea.</t>
  </si>
  <si>
    <t>Aplicar pagos dentro de vencimiento, distribuir conceptos como fueron generados, actualizar saldo deuda y cuotas pagadas, conservar variables que no deben cambiar, cerrar cartera en “ca” si el pago cubre la obligación total y tratar excedentes de capital al final de la deuda.</t>
  </si>
  <si>
    <t>Liquidar periodo posterior con abono aplicado / Marca de facturación CUOTA</t>
  </si>
  <si>
    <t>Ajustar modelo de liquidacion XXX y actualización de variables.</t>
  </si>
  <si>
    <t>Determinar si el abono cubre una, dos o menos cuotas; liquidar financiación o mora según corresponda, evitar intereses negativos y conservar reglas existentes de paso a marca 08 por incumplimiento.</t>
  </si>
  <si>
    <t>Liquidar periodo posterior con abono aplicado / Marca de facturación CUOTA_REST</t>
  </si>
  <si>
    <t>Ajustar liquidación periódica para restablecimiento.</t>
  </si>
  <si>
    <t>Aplicar la lógica de cubrimiento de cuotas y actualización de variables, manteniendo trazabilidad de mora, financiación, saldo y cambio de etapa cuando aplique.</t>
  </si>
  <si>
    <t>Liquidar periodo posterior con abono aplicado / Marca de facturación CUOTA_DEC678</t>
  </si>
  <si>
    <t>Ajustar liquidación periódica para alivios.</t>
  </si>
  <si>
    <t>Evaluar cubrimiento de cuotas en alivios, actualizar variables del modelo, no generar financiación cuando el saldo sea menor o igual a cuota mes y controlar transición a mora por incumplimiento.</t>
  </si>
  <si>
    <t>Liquidar periodo posterior en etapa PERSUASIVO / COACTIVO con abono</t>
  </si>
  <si>
    <t>Ajustar liquidación para marca 08 con abono aplicado.</t>
  </si>
  <si>
    <t>Mantener liquidación de mora y actualización de variables sin disminuir meses en mora por efecto del abono, asegurando consistencia para etapas persuasiva y coactiva.</t>
  </si>
  <si>
    <t>Generar cuentas posteriores a abonos aplicados o generados</t>
  </si>
  <si>
    <t>Ajustar facturación del siguiente periodo para todos los escenarios post-abono.</t>
  </si>
  <si>
    <t>Construir las reglas de generación posterior de cuenta de cobro para 16 escenarios: CUOTA, CUOTA_REST, CUOTA_DEC678 y marca 08; una o dos opciones de pago; saldo menor o igual a cuota; cambio a mora; intereses 4003/4004; vencimiento al penúltimo día hábil. Es el bloque de mayor esfuerzo por transversalidad y riesgo de regresión.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</si>
</sst>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theme="1"/>
      <name val="Calibri"/>
      <charset val="134"/>
      <scheme val="minor"/>
    </font>
    <font>
      <b/>
      <sz val="11"/>
      <color rgb="FF000000"/>
      <name val="Calibri"/>
      <charset val="134"/>
      <scheme val="minor"/>
    </font>
    <font>
      <sz val="11"/>
      <color rgb="FF000000"/>
      <name val="Calibri"/>
      <charset val="134"/>
      <scheme val="minor"/>
    </font>
    <font>
      <b/>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6">
    <fill>
      <patternFill patternType="none"/>
    </fill>
    <fill>
      <patternFill patternType="gray125"/>
    </fill>
    <fill>
      <patternFill patternType="solid">
        <fgColor theme="2" tint="-0.0999786370433668"/>
        <bgColor indexed="64"/>
      </patternFill>
    </fill>
    <fill>
      <patternFill patternType="solid">
        <fgColor theme="0" tint="-0.149998474074526"/>
        <bgColor indexed="64"/>
      </patternFill>
    </fill>
    <fill>
      <patternFill patternType="solid">
        <fgColor theme="0"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5" borderId="1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2" applyNumberFormat="0" applyFill="0" applyAlignment="0" applyProtection="0">
      <alignment vertical="center"/>
    </xf>
    <xf numFmtId="0" fontId="10" fillId="0" borderId="12" applyNumberFormat="0" applyFill="0" applyAlignment="0" applyProtection="0">
      <alignment vertical="center"/>
    </xf>
    <xf numFmtId="0" fontId="11" fillId="0" borderId="13" applyNumberFormat="0" applyFill="0" applyAlignment="0" applyProtection="0">
      <alignment vertical="center"/>
    </xf>
    <xf numFmtId="0" fontId="11" fillId="0" borderId="0" applyNumberFormat="0" applyFill="0" applyBorder="0" applyAlignment="0" applyProtection="0">
      <alignment vertical="center"/>
    </xf>
    <xf numFmtId="0" fontId="12" fillId="6" borderId="14" applyNumberFormat="0" applyAlignment="0" applyProtection="0">
      <alignment vertical="center"/>
    </xf>
    <xf numFmtId="0" fontId="13" fillId="7" borderId="15" applyNumberFormat="0" applyAlignment="0" applyProtection="0">
      <alignment vertical="center"/>
    </xf>
    <xf numFmtId="0" fontId="14" fillId="7" borderId="14" applyNumberFormat="0" applyAlignment="0" applyProtection="0">
      <alignment vertical="center"/>
    </xf>
    <xf numFmtId="0" fontId="15" fillId="8" borderId="16" applyNumberFormat="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1" fillId="35" borderId="0" applyNumberFormat="0" applyBorder="0" applyAlignment="0" applyProtection="0">
      <alignment vertical="center"/>
    </xf>
  </cellStyleXfs>
  <cellXfs count="36">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lignment vertical="center"/>
    </xf>
    <xf numFmtId="0" fontId="1" fillId="0" borderId="0" xfId="0" applyFont="1" applyAlignment="1">
      <alignment horizontal="left" vertical="center" wrapText="1"/>
    </xf>
    <xf numFmtId="0" fontId="3" fillId="0" borderId="0" xfId="0" applyFont="1">
      <alignment vertical="center"/>
    </xf>
    <xf numFmtId="0" fontId="3" fillId="0" borderId="1" xfId="0" applyFont="1" applyBorder="1">
      <alignment vertical="center"/>
    </xf>
    <xf numFmtId="0" fontId="0" fillId="0" borderId="0" xfId="0"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0" fillId="0" borderId="4" xfId="0" applyBorder="1" applyAlignment="1">
      <alignment vertical="center" wrapText="1"/>
    </xf>
    <xf numFmtId="0" fontId="0" fillId="0" borderId="3" xfId="0"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3" fillId="2" borderId="3" xfId="0" applyFont="1" applyFill="1" applyBorder="1" applyAlignment="1">
      <alignment horizontal="right" vertical="center" wrapText="1"/>
    </xf>
    <xf numFmtId="0" fontId="3" fillId="3" borderId="3" xfId="0" applyFont="1" applyFill="1" applyBorder="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left" vertical="center" wrapText="1"/>
    </xf>
    <xf numFmtId="0" fontId="3" fillId="4" borderId="8" xfId="0" applyFont="1" applyFill="1"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lignment vertical="center" wrapText="1"/>
    </xf>
    <xf numFmtId="0" fontId="3" fillId="4" borderId="9" xfId="0" applyFont="1" applyFill="1" applyBorder="1" applyAlignment="1">
      <alignment horizontal="center" vertical="center" wrapText="1"/>
    </xf>
    <xf numFmtId="0" fontId="3" fillId="0" borderId="8" xfId="0" applyFont="1" applyBorder="1" applyAlignment="1">
      <alignment horizontal="center" vertical="center" wrapText="1"/>
    </xf>
    <xf numFmtId="0" fontId="0" fillId="0" borderId="8" xfId="0" applyBorder="1" applyAlignment="1">
      <alignment horizontal="left" vertical="center" wrapText="1"/>
    </xf>
    <xf numFmtId="0" fontId="0" fillId="0" borderId="10" xfId="0" applyBorder="1" applyAlignment="1">
      <alignment horizontal="center" vertical="center" wrapText="1"/>
    </xf>
    <xf numFmtId="0" fontId="0" fillId="0" borderId="3" xfId="0" applyBorder="1" applyAlignment="1">
      <alignment horizontal="center" vertic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E5"/>
  <sheetViews>
    <sheetView workbookViewId="0">
      <selection activeCell="B5" sqref="B5"/>
    </sheetView>
  </sheetViews>
  <sheetFormatPr defaultColWidth="8.87719298245614" defaultRowHeight="14.4" outlineLevelRow="4" outlineLevelCol="4"/>
  <cols>
    <col min="2" max="2" width="18.5" customWidth="1"/>
    <col min="3" max="3" width="45.2543859649123" customWidth="1"/>
    <col min="4" max="4" width="26.3771929824561" customWidth="1"/>
    <col min="5" max="5" width="19.3771929824561" customWidth="1"/>
  </cols>
  <sheetData>
    <row r="2" spans="1:5">
      <c r="A2" s="28" t="s">
        <v>0</v>
      </c>
      <c r="B2" s="28" t="s">
        <v>1</v>
      </c>
      <c r="C2" s="28" t="s">
        <v>2</v>
      </c>
      <c r="D2" s="28" t="s">
        <v>3</v>
      </c>
      <c r="E2" s="31" t="s">
        <v>4</v>
      </c>
    </row>
    <row r="3" ht="87" customHeight="1" spans="1:5">
      <c r="A3" s="32">
        <v>1</v>
      </c>
      <c r="B3" s="29" t="s">
        <v>5</v>
      </c>
      <c r="C3" s="33" t="s">
        <v>6</v>
      </c>
      <c r="D3" s="34" t="s">
        <v>7</v>
      </c>
      <c r="E3" s="35" t="s">
        <v>8</v>
      </c>
    </row>
    <row r="4" ht="78.75" customHeight="1" spans="1:5">
      <c r="A4" s="32">
        <v>2</v>
      </c>
      <c r="B4" s="29" t="s">
        <v>9</v>
      </c>
      <c r="C4" s="33" t="s">
        <v>10</v>
      </c>
      <c r="D4" s="34" t="s">
        <v>11</v>
      </c>
      <c r="E4" s="35" t="s">
        <v>12</v>
      </c>
    </row>
    <row r="5" ht="72" spans="1:5">
      <c r="A5" s="32">
        <v>3</v>
      </c>
      <c r="B5" s="29" t="s">
        <v>13</v>
      </c>
      <c r="C5" s="33" t="s">
        <v>14</v>
      </c>
      <c r="D5" s="34" t="s">
        <v>15</v>
      </c>
      <c r="E5" s="35" t="s">
        <v>16</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F31"/>
  <sheetViews>
    <sheetView workbookViewId="0">
      <selection activeCell="C4" sqref="C4:C10"/>
    </sheetView>
  </sheetViews>
  <sheetFormatPr defaultColWidth="8.87719298245614" defaultRowHeight="14.4" outlineLevelCol="5"/>
  <cols>
    <col min="1" max="1" width="8.87719298245614" style="1"/>
    <col min="2" max="2" width="25.6228070175439" customWidth="1"/>
    <col min="3" max="3" width="45.2543859649123" customWidth="1"/>
    <col min="4" max="4" width="26.3771929824561" customWidth="1"/>
    <col min="5" max="5" width="19.3771929824561" customWidth="1"/>
    <col min="6" max="6" width="21" customWidth="1"/>
  </cols>
  <sheetData>
    <row r="3" ht="30" customHeight="1" spans="1:6">
      <c r="A3" s="28" t="s">
        <v>17</v>
      </c>
      <c r="B3" s="28" t="s">
        <v>18</v>
      </c>
      <c r="C3" s="28" t="s">
        <v>19</v>
      </c>
      <c r="D3" s="28" t="s">
        <v>20</v>
      </c>
      <c r="E3" s="28" t="s">
        <v>21</v>
      </c>
      <c r="F3" s="28" t="s">
        <v>22</v>
      </c>
    </row>
    <row r="4" ht="43.2" spans="1:6">
      <c r="A4" s="29" t="s">
        <v>23</v>
      </c>
      <c r="B4" s="30" t="s">
        <v>24</v>
      </c>
      <c r="C4" s="30" t="s">
        <v>25</v>
      </c>
      <c r="D4" s="29" t="s">
        <v>26</v>
      </c>
      <c r="E4" s="29" t="s">
        <v>27</v>
      </c>
      <c r="F4" s="29" t="s">
        <v>28</v>
      </c>
    </row>
    <row r="5" ht="43.2" spans="1:6">
      <c r="A5" s="29" t="s">
        <v>29</v>
      </c>
      <c r="B5" s="30" t="s">
        <v>30</v>
      </c>
      <c r="C5" s="30" t="s">
        <v>31</v>
      </c>
      <c r="D5" s="29" t="s">
        <v>26</v>
      </c>
      <c r="E5" s="29" t="s">
        <v>32</v>
      </c>
      <c r="F5" s="29" t="s">
        <v>33</v>
      </c>
    </row>
    <row r="6" ht="28.8" spans="1:6">
      <c r="A6" s="29" t="s">
        <v>34</v>
      </c>
      <c r="B6" s="30" t="s">
        <v>35</v>
      </c>
      <c r="C6" s="30" t="s">
        <v>36</v>
      </c>
      <c r="D6" s="29" t="s">
        <v>37</v>
      </c>
      <c r="E6" s="29" t="s">
        <v>38</v>
      </c>
      <c r="F6" s="29" t="s">
        <v>39</v>
      </c>
    </row>
    <row r="7" ht="28.8" spans="1:6">
      <c r="A7" s="29" t="s">
        <v>40</v>
      </c>
      <c r="B7" s="30" t="s">
        <v>41</v>
      </c>
      <c r="C7" s="30" t="s">
        <v>42</v>
      </c>
      <c r="D7" s="29" t="s">
        <v>43</v>
      </c>
      <c r="E7" s="29" t="s">
        <v>44</v>
      </c>
      <c r="F7" s="29" t="s">
        <v>45</v>
      </c>
    </row>
    <row r="8" ht="28.8" spans="1:6">
      <c r="A8" s="29" t="s">
        <v>46</v>
      </c>
      <c r="B8" s="30" t="s">
        <v>47</v>
      </c>
      <c r="C8" s="30" t="s">
        <v>48</v>
      </c>
      <c r="D8" s="29" t="s">
        <v>49</v>
      </c>
      <c r="E8" s="29" t="s">
        <v>50</v>
      </c>
      <c r="F8" s="29" t="s">
        <v>28</v>
      </c>
    </row>
    <row r="9" ht="28.8" spans="1:6">
      <c r="A9" s="29" t="s">
        <v>51</v>
      </c>
      <c r="B9" s="30" t="s">
        <v>52</v>
      </c>
      <c r="C9" s="30" t="s">
        <v>53</v>
      </c>
      <c r="D9" s="29" t="s">
        <v>54</v>
      </c>
      <c r="E9" s="29" t="s">
        <v>55</v>
      </c>
      <c r="F9" s="29" t="s">
        <v>8</v>
      </c>
    </row>
    <row r="10" ht="28.8" spans="1:6">
      <c r="A10" s="29" t="s">
        <v>56</v>
      </c>
      <c r="B10" s="30" t="s">
        <v>57</v>
      </c>
      <c r="C10" s="30" t="s">
        <v>58</v>
      </c>
      <c r="D10" s="29" t="s">
        <v>37</v>
      </c>
      <c r="E10" s="29" t="s">
        <v>38</v>
      </c>
      <c r="F10" s="29" t="s">
        <v>59</v>
      </c>
    </row>
    <row r="11" ht="28.8" spans="1:6">
      <c r="A11" s="29" t="s">
        <v>60</v>
      </c>
      <c r="B11" s="30" t="s">
        <v>61</v>
      </c>
      <c r="C11" s="30" t="s">
        <v>62</v>
      </c>
      <c r="D11" s="29" t="s">
        <v>63</v>
      </c>
      <c r="E11" s="29" t="s">
        <v>55</v>
      </c>
      <c r="F11" s="29" t="s">
        <v>39</v>
      </c>
    </row>
    <row r="12" ht="28.8" spans="1:6">
      <c r="A12" s="29" t="s">
        <v>64</v>
      </c>
      <c r="B12" s="30" t="s">
        <v>65</v>
      </c>
      <c r="C12" s="30" t="s">
        <v>66</v>
      </c>
      <c r="D12" s="29" t="s">
        <v>67</v>
      </c>
      <c r="E12" s="29" t="s">
        <v>54</v>
      </c>
      <c r="F12" s="29" t="s">
        <v>68</v>
      </c>
    </row>
    <row r="13" ht="28.8" spans="1:6">
      <c r="A13" s="29" t="s">
        <v>69</v>
      </c>
      <c r="B13" s="30" t="s">
        <v>70</v>
      </c>
      <c r="C13" s="30" t="s">
        <v>71</v>
      </c>
      <c r="D13" s="29" t="s">
        <v>72</v>
      </c>
      <c r="E13" s="29" t="s">
        <v>73</v>
      </c>
      <c r="F13" s="29" t="s">
        <v>74</v>
      </c>
    </row>
    <row r="14" ht="28.8" spans="1:6">
      <c r="A14" s="29" t="s">
        <v>75</v>
      </c>
      <c r="B14" s="30" t="s">
        <v>76</v>
      </c>
      <c r="C14" s="30" t="s">
        <v>77</v>
      </c>
      <c r="D14" s="29" t="s">
        <v>67</v>
      </c>
      <c r="E14" s="29" t="s">
        <v>26</v>
      </c>
      <c r="F14" s="29" t="s">
        <v>78</v>
      </c>
    </row>
    <row r="15" ht="43.2" spans="1:6">
      <c r="A15" s="29" t="s">
        <v>79</v>
      </c>
      <c r="B15" s="30" t="s">
        <v>80</v>
      </c>
      <c r="C15" s="30" t="s">
        <v>81</v>
      </c>
      <c r="D15" s="29" t="s">
        <v>72</v>
      </c>
      <c r="E15" s="29" t="s">
        <v>82</v>
      </c>
      <c r="F15" s="29" t="s">
        <v>83</v>
      </c>
    </row>
    <row r="16" ht="28.8" spans="1:6">
      <c r="A16" s="29" t="s">
        <v>84</v>
      </c>
      <c r="B16" s="30" t="s">
        <v>85</v>
      </c>
      <c r="C16" s="30" t="s">
        <v>86</v>
      </c>
      <c r="D16" s="29" t="s">
        <v>67</v>
      </c>
      <c r="E16" s="29" t="s">
        <v>54</v>
      </c>
      <c r="F16" s="29" t="s">
        <v>78</v>
      </c>
    </row>
    <row r="17" ht="43.2" spans="1:6">
      <c r="A17" s="29" t="s">
        <v>87</v>
      </c>
      <c r="B17" s="30" t="s">
        <v>88</v>
      </c>
      <c r="C17" s="30" t="s">
        <v>89</v>
      </c>
      <c r="D17" s="29" t="s">
        <v>72</v>
      </c>
      <c r="E17" s="29" t="s">
        <v>37</v>
      </c>
      <c r="F17" s="29" t="s">
        <v>74</v>
      </c>
    </row>
    <row r="18" ht="28.8" spans="1:6">
      <c r="A18" s="29" t="s">
        <v>90</v>
      </c>
      <c r="B18" s="30" t="s">
        <v>91</v>
      </c>
      <c r="C18" s="30" t="s">
        <v>92</v>
      </c>
      <c r="D18" s="29" t="s">
        <v>26</v>
      </c>
      <c r="E18" s="29" t="s">
        <v>93</v>
      </c>
      <c r="F18" s="29" t="s">
        <v>28</v>
      </c>
    </row>
    <row r="19" ht="43.2" spans="1:6">
      <c r="A19" s="29" t="s">
        <v>94</v>
      </c>
      <c r="B19" s="30" t="s">
        <v>95</v>
      </c>
      <c r="C19" s="30" t="s">
        <v>96</v>
      </c>
      <c r="D19" s="29" t="s">
        <v>37</v>
      </c>
      <c r="E19" s="29" t="s">
        <v>97</v>
      </c>
      <c r="F19" s="29" t="s">
        <v>28</v>
      </c>
    </row>
    <row r="20" ht="28.8" spans="1:6">
      <c r="A20" s="29" t="s">
        <v>98</v>
      </c>
      <c r="B20" s="30" t="s">
        <v>99</v>
      </c>
      <c r="C20" s="30" t="s">
        <v>100</v>
      </c>
      <c r="D20" s="29" t="s">
        <v>67</v>
      </c>
      <c r="E20" s="29" t="s">
        <v>101</v>
      </c>
      <c r="F20" s="29" t="s">
        <v>74</v>
      </c>
    </row>
    <row r="21" ht="43.2" spans="1:6">
      <c r="A21" s="29" t="s">
        <v>102</v>
      </c>
      <c r="B21" s="30" t="s">
        <v>103</v>
      </c>
      <c r="C21" s="30" t="s">
        <v>104</v>
      </c>
      <c r="D21" s="29" t="s">
        <v>67</v>
      </c>
      <c r="E21" s="29" t="s">
        <v>101</v>
      </c>
      <c r="F21" s="29" t="s">
        <v>74</v>
      </c>
    </row>
    <row r="22" ht="28.8" spans="1:6">
      <c r="A22" s="29" t="s">
        <v>105</v>
      </c>
      <c r="B22" s="30" t="s">
        <v>106</v>
      </c>
      <c r="C22" s="30" t="s">
        <v>107</v>
      </c>
      <c r="D22" s="29" t="s">
        <v>72</v>
      </c>
      <c r="E22" s="29" t="s">
        <v>37</v>
      </c>
      <c r="F22" s="29" t="s">
        <v>74</v>
      </c>
    </row>
    <row r="23" ht="43.2" spans="1:6">
      <c r="A23" s="29" t="s">
        <v>108</v>
      </c>
      <c r="B23" s="30" t="s">
        <v>109</v>
      </c>
      <c r="C23" s="30" t="s">
        <v>110</v>
      </c>
      <c r="D23" s="29" t="s">
        <v>37</v>
      </c>
      <c r="E23" s="29" t="s">
        <v>111</v>
      </c>
      <c r="F23" s="29" t="s">
        <v>112</v>
      </c>
    </row>
    <row r="24" ht="43.2" spans="1:6">
      <c r="A24" s="29" t="s">
        <v>113</v>
      </c>
      <c r="B24" s="30" t="s">
        <v>114</v>
      </c>
      <c r="C24" s="30" t="s">
        <v>115</v>
      </c>
      <c r="D24" s="29" t="s">
        <v>67</v>
      </c>
      <c r="E24" s="29" t="s">
        <v>54</v>
      </c>
      <c r="F24" s="29" t="s">
        <v>68</v>
      </c>
    </row>
    <row r="25" ht="28.8" spans="1:6">
      <c r="A25" s="29" t="s">
        <v>116</v>
      </c>
      <c r="B25" s="30" t="s">
        <v>117</v>
      </c>
      <c r="C25" s="30" t="s">
        <v>118</v>
      </c>
      <c r="D25" s="29" t="s">
        <v>72</v>
      </c>
      <c r="E25" s="29" t="s">
        <v>37</v>
      </c>
      <c r="F25" s="29" t="s">
        <v>74</v>
      </c>
    </row>
    <row r="26" ht="43.2" spans="1:6">
      <c r="A26" s="29" t="s">
        <v>119</v>
      </c>
      <c r="B26" s="30" t="s">
        <v>120</v>
      </c>
      <c r="C26" s="30" t="s">
        <v>121</v>
      </c>
      <c r="D26" s="29" t="s">
        <v>72</v>
      </c>
      <c r="E26" s="29" t="s">
        <v>122</v>
      </c>
      <c r="F26" s="29" t="s">
        <v>74</v>
      </c>
    </row>
    <row r="27" ht="43.2" spans="1:6">
      <c r="A27" s="29" t="s">
        <v>123</v>
      </c>
      <c r="B27" s="30" t="s">
        <v>124</v>
      </c>
      <c r="C27" s="30" t="s">
        <v>125</v>
      </c>
      <c r="D27" s="29" t="s">
        <v>37</v>
      </c>
      <c r="E27" s="29" t="s">
        <v>38</v>
      </c>
      <c r="F27" s="29" t="s">
        <v>39</v>
      </c>
    </row>
    <row r="28" ht="28.8" spans="1:6">
      <c r="A28" s="29" t="s">
        <v>126</v>
      </c>
      <c r="B28" s="30" t="s">
        <v>127</v>
      </c>
      <c r="C28" s="30" t="s">
        <v>128</v>
      </c>
      <c r="D28" s="29" t="s">
        <v>37</v>
      </c>
      <c r="E28" s="29" t="s">
        <v>38</v>
      </c>
      <c r="F28" s="29" t="s">
        <v>39</v>
      </c>
    </row>
    <row r="29" ht="28.8" spans="1:6">
      <c r="A29" s="29" t="s">
        <v>129</v>
      </c>
      <c r="B29" s="30" t="s">
        <v>130</v>
      </c>
      <c r="C29" s="30" t="s">
        <v>131</v>
      </c>
      <c r="D29" s="29" t="s">
        <v>72</v>
      </c>
      <c r="E29" s="29" t="s">
        <v>37</v>
      </c>
      <c r="F29" s="29" t="s">
        <v>74</v>
      </c>
    </row>
    <row r="30" ht="28.8" spans="1:6">
      <c r="A30" s="29" t="s">
        <v>132</v>
      </c>
      <c r="B30" s="30" t="s">
        <v>133</v>
      </c>
      <c r="C30" s="30" t="s">
        <v>134</v>
      </c>
      <c r="D30" s="29" t="s">
        <v>72</v>
      </c>
      <c r="E30" s="29" t="s">
        <v>37</v>
      </c>
      <c r="F30" s="29" t="s">
        <v>74</v>
      </c>
    </row>
    <row r="31" ht="28.8" spans="1:6">
      <c r="A31" s="29" t="s">
        <v>135</v>
      </c>
      <c r="B31" s="30" t="s">
        <v>136</v>
      </c>
      <c r="C31" s="30" t="s">
        <v>137</v>
      </c>
      <c r="D31" s="29" t="s">
        <v>72</v>
      </c>
      <c r="E31" s="29" t="s">
        <v>37</v>
      </c>
      <c r="F31" s="29" t="s">
        <v>74</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6"/>
  <sheetViews>
    <sheetView workbookViewId="0">
      <selection activeCell="O3" sqref="O3"/>
    </sheetView>
  </sheetViews>
  <sheetFormatPr defaultColWidth="9" defaultRowHeight="14.4" outlineLevelRow="5"/>
  <cols>
    <col min="2" max="2" width="5.62280701754386" style="1" customWidth="1"/>
  </cols>
  <sheetData>
    <row r="2" ht="84" customHeight="1" spans="2:11">
      <c r="B2" s="26" t="s">
        <v>138</v>
      </c>
      <c r="C2" s="27" t="s">
        <v>139</v>
      </c>
      <c r="D2" s="27"/>
      <c r="E2" s="27"/>
      <c r="F2" s="27"/>
      <c r="G2" s="27"/>
      <c r="H2" s="27"/>
      <c r="I2" s="27"/>
      <c r="J2" s="27"/>
      <c r="K2" s="27"/>
    </row>
    <row r="3" ht="54" customHeight="1" spans="2:11">
      <c r="B3" s="26" t="s">
        <v>140</v>
      </c>
      <c r="C3" s="27" t="s">
        <v>141</v>
      </c>
      <c r="D3" s="27"/>
      <c r="E3" s="27"/>
      <c r="F3" s="27"/>
      <c r="G3" s="27"/>
      <c r="H3" s="27"/>
      <c r="I3" s="27"/>
      <c r="J3" s="27"/>
      <c r="K3" s="27"/>
    </row>
    <row r="4" ht="55.5" customHeight="1" spans="2:11">
      <c r="B4" s="26" t="s">
        <v>142</v>
      </c>
      <c r="C4" s="27" t="s">
        <v>143</v>
      </c>
      <c r="D4" s="27"/>
      <c r="E4" s="27"/>
      <c r="F4" s="27"/>
      <c r="G4" s="27"/>
      <c r="H4" s="27"/>
      <c r="I4" s="27"/>
      <c r="J4" s="27"/>
      <c r="K4" s="27"/>
    </row>
    <row r="5" ht="61.5" customHeight="1" spans="2:11">
      <c r="B5" s="26" t="s">
        <v>144</v>
      </c>
      <c r="C5" s="27" t="s">
        <v>145</v>
      </c>
      <c r="D5" s="27"/>
      <c r="E5" s="27"/>
      <c r="F5" s="27"/>
      <c r="G5" s="27"/>
      <c r="H5" s="27"/>
      <c r="I5" s="27"/>
      <c r="J5" s="27"/>
      <c r="K5" s="27"/>
    </row>
    <row r="6" ht="65.25" customHeight="1" spans="2:11">
      <c r="B6" s="26"/>
      <c r="C6" s="27"/>
      <c r="D6" s="27"/>
      <c r="E6" s="27"/>
      <c r="F6" s="27"/>
      <c r="G6" s="27"/>
      <c r="H6" s="27"/>
      <c r="I6" s="27"/>
      <c r="J6" s="27"/>
      <c r="K6" s="27"/>
    </row>
  </sheetData>
  <mergeCells count="5">
    <mergeCell ref="C2:K2"/>
    <mergeCell ref="C3:K3"/>
    <mergeCell ref="C4:K4"/>
    <mergeCell ref="C5:K5"/>
    <mergeCell ref="C6:K6"/>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3:N37"/>
  <sheetViews>
    <sheetView topLeftCell="A13" workbookViewId="0">
      <selection activeCell="G18" sqref="G18"/>
    </sheetView>
  </sheetViews>
  <sheetFormatPr defaultColWidth="9" defaultRowHeight="14.4"/>
  <cols>
    <col min="3" max="3" width="31.6228070175439" customWidth="1"/>
    <col min="4" max="4" width="30.1228070175439" customWidth="1"/>
    <col min="5" max="5" width="48.1228070175439" customWidth="1"/>
    <col min="6" max="6" width="27.3771929824561" style="1" customWidth="1"/>
    <col min="7" max="7" width="27.3771929824561" customWidth="1"/>
    <col min="8" max="8" width="27.5" customWidth="1"/>
  </cols>
  <sheetData>
    <row r="3" ht="22.5" customHeight="1" spans="2:14">
      <c r="B3" s="3" t="s">
        <v>146</v>
      </c>
      <c r="C3" s="3"/>
      <c r="D3" s="3"/>
      <c r="E3" s="3"/>
      <c r="F3" s="3"/>
      <c r="G3" s="3"/>
    </row>
    <row r="4" ht="51.75" customHeight="1" spans="2:14">
      <c r="B4" s="4" t="s">
        <v>147</v>
      </c>
      <c r="C4" s="4"/>
      <c r="D4" s="4"/>
      <c r="E4" s="4"/>
      <c r="F4" s="22"/>
      <c r="G4" s="22"/>
    </row>
    <row r="5" ht="12.75" customHeight="1" spans="2:14">
      <c r="B5" s="23"/>
      <c r="C5" s="23"/>
      <c r="D5" s="23"/>
      <c r="E5" s="23"/>
      <c r="F5" s="23"/>
      <c r="G5" s="23"/>
      <c r="H5" s="7"/>
      <c r="I5" s="7"/>
      <c r="J5" s="7"/>
      <c r="K5" s="7"/>
      <c r="L5" s="7"/>
      <c r="M5" s="7"/>
      <c r="N5" s="7"/>
    </row>
    <row r="6" ht="48" customHeight="1" spans="2:14">
      <c r="B6" s="8" t="s">
        <v>0</v>
      </c>
      <c r="C6" s="9" t="s">
        <v>148</v>
      </c>
      <c r="D6" s="9" t="s">
        <v>18</v>
      </c>
      <c r="E6" s="9" t="s">
        <v>2</v>
      </c>
      <c r="F6" s="9" t="s">
        <v>149</v>
      </c>
      <c r="G6" s="9" t="s">
        <v>150</v>
      </c>
      <c r="H6" s="8" t="s">
        <v>151</v>
      </c>
      <c r="I6" s="7"/>
      <c r="J6" s="7"/>
      <c r="K6" s="7"/>
      <c r="L6" s="7"/>
      <c r="M6" s="7"/>
      <c r="N6" s="7"/>
    </row>
    <row r="7" ht="57.6" spans="2:14">
      <c r="B7" s="10">
        <v>1</v>
      </c>
      <c r="C7" s="11" t="s">
        <v>152</v>
      </c>
      <c r="D7" s="12" t="s">
        <v>153</v>
      </c>
      <c r="E7" s="12" t="s">
        <v>154</v>
      </c>
      <c r="F7" s="15">
        <v>2</v>
      </c>
      <c r="G7" s="14" t="s">
        <v>155</v>
      </c>
      <c r="H7" s="15">
        <v>0.9</v>
      </c>
      <c r="I7" s="7"/>
      <c r="J7" s="7"/>
      <c r="K7" s="7"/>
      <c r="L7" s="7"/>
      <c r="M7" s="7"/>
      <c r="N7" s="7"/>
    </row>
    <row r="8" ht="57.6" spans="2:14">
      <c r="B8" s="10">
        <v>2</v>
      </c>
      <c r="C8" s="11" t="s">
        <v>156</v>
      </c>
      <c r="D8" s="12" t="s">
        <v>157</v>
      </c>
      <c r="E8" s="12" t="s">
        <v>158</v>
      </c>
      <c r="F8" s="15">
        <v>2</v>
      </c>
      <c r="G8" s="14" t="s">
        <v>155</v>
      </c>
      <c r="H8" s="15">
        <v>0.9</v>
      </c>
      <c r="I8" s="7"/>
      <c r="J8" s="7"/>
      <c r="K8" s="7"/>
      <c r="L8" s="7"/>
      <c r="M8" s="7"/>
      <c r="N8" s="7"/>
    </row>
    <row r="9" ht="57.6" spans="2:14">
      <c r="B9" s="10">
        <v>3</v>
      </c>
      <c r="C9" s="11" t="s">
        <v>159</v>
      </c>
      <c r="D9" s="12" t="s">
        <v>160</v>
      </c>
      <c r="E9" s="12" t="s">
        <v>161</v>
      </c>
      <c r="F9" s="15">
        <v>2</v>
      </c>
      <c r="G9" s="14" t="s">
        <v>155</v>
      </c>
      <c r="H9" s="15">
        <v>0.6</v>
      </c>
      <c r="I9" s="7"/>
      <c r="J9" s="7"/>
      <c r="K9" s="7"/>
      <c r="L9" s="7"/>
      <c r="M9" s="7"/>
      <c r="N9" s="7"/>
    </row>
    <row r="10" ht="28.8" spans="2:14">
      <c r="B10" s="10">
        <v>4</v>
      </c>
      <c r="C10" s="11" t="s">
        <v>162</v>
      </c>
      <c r="D10" s="12" t="s">
        <v>163</v>
      </c>
      <c r="E10" s="12" t="s">
        <v>164</v>
      </c>
      <c r="F10" s="15">
        <v>1.5</v>
      </c>
      <c r="G10" s="14" t="s">
        <v>155</v>
      </c>
      <c r="H10" s="15">
        <v>0.5</v>
      </c>
      <c r="I10" s="7"/>
      <c r="J10" s="7"/>
      <c r="K10" s="7"/>
      <c r="L10" s="7"/>
      <c r="M10" s="7"/>
      <c r="N10" s="7"/>
    </row>
    <row r="11" ht="43.2" spans="2:14">
      <c r="B11" s="10">
        <v>5</v>
      </c>
      <c r="C11" s="11" t="s">
        <v>165</v>
      </c>
      <c r="D11" s="12" t="s">
        <v>166</v>
      </c>
      <c r="E11" s="12" t="s">
        <v>167</v>
      </c>
      <c r="F11" s="15">
        <v>1.5</v>
      </c>
      <c r="G11" s="14" t="s">
        <v>155</v>
      </c>
      <c r="H11" s="15">
        <v>0.5</v>
      </c>
      <c r="I11" s="7"/>
      <c r="J11" s="7"/>
      <c r="K11" s="7"/>
      <c r="L11" s="7"/>
      <c r="M11" s="7"/>
      <c r="N11" s="7"/>
    </row>
    <row r="12" ht="57.6" spans="2:14">
      <c r="B12" s="10">
        <v>6</v>
      </c>
      <c r="C12" s="11" t="s">
        <v>168</v>
      </c>
      <c r="D12" s="12" t="s">
        <v>169</v>
      </c>
      <c r="E12" s="12" t="s">
        <v>170</v>
      </c>
      <c r="F12" s="15">
        <v>20</v>
      </c>
      <c r="G12" s="14" t="s">
        <v>155</v>
      </c>
      <c r="H12" s="15">
        <v>11</v>
      </c>
      <c r="I12" s="7"/>
      <c r="J12" s="7"/>
      <c r="K12" s="7"/>
      <c r="L12" s="7"/>
      <c r="M12" s="7"/>
      <c r="N12" s="7"/>
    </row>
    <row r="13" ht="43.2" spans="2:14">
      <c r="B13" s="10">
        <v>7</v>
      </c>
      <c r="C13" s="11" t="s">
        <v>171</v>
      </c>
      <c r="D13" s="12" t="s">
        <v>169</v>
      </c>
      <c r="E13" s="12" t="s">
        <v>172</v>
      </c>
      <c r="F13" s="15">
        <v>4</v>
      </c>
      <c r="G13" s="14" t="s">
        <v>155</v>
      </c>
      <c r="H13" s="15">
        <v>2.1</v>
      </c>
      <c r="I13" s="7"/>
      <c r="J13" s="7"/>
      <c r="K13" s="7"/>
      <c r="L13" s="7"/>
      <c r="M13" s="7"/>
      <c r="N13" s="7"/>
    </row>
    <row r="14" ht="43.2" spans="2:14">
      <c r="B14" s="10">
        <v>8</v>
      </c>
      <c r="C14" s="11" t="s">
        <v>173</v>
      </c>
      <c r="D14" s="12" t="s">
        <v>169</v>
      </c>
      <c r="E14" s="12" t="s">
        <v>174</v>
      </c>
      <c r="F14" s="15">
        <v>5</v>
      </c>
      <c r="G14" s="14" t="s">
        <v>155</v>
      </c>
      <c r="H14" s="15">
        <v>3.8</v>
      </c>
      <c r="I14" s="7"/>
      <c r="J14" s="7"/>
      <c r="K14" s="7"/>
      <c r="L14" s="7"/>
      <c r="M14" s="7"/>
      <c r="N14" s="7"/>
    </row>
    <row r="15" ht="57.6" spans="2:14">
      <c r="B15" s="10">
        <v>9</v>
      </c>
      <c r="C15" s="11" t="s">
        <v>175</v>
      </c>
      <c r="D15" s="12" t="s">
        <v>176</v>
      </c>
      <c r="E15" s="12" t="s">
        <v>177</v>
      </c>
      <c r="F15" s="15">
        <v>2</v>
      </c>
      <c r="G15" s="14" t="s">
        <v>155</v>
      </c>
      <c r="H15" s="15">
        <v>0.8</v>
      </c>
      <c r="I15" s="7"/>
      <c r="J15" s="7"/>
      <c r="K15" s="7"/>
      <c r="L15" s="7"/>
      <c r="M15" s="7"/>
      <c r="N15" s="7"/>
    </row>
    <row r="16" ht="43.2" spans="2:14">
      <c r="B16" s="10">
        <v>10</v>
      </c>
      <c r="C16" s="11" t="s">
        <v>178</v>
      </c>
      <c r="D16" s="12" t="s">
        <v>179</v>
      </c>
      <c r="E16" s="12" t="s">
        <v>180</v>
      </c>
      <c r="F16" s="15">
        <v>1</v>
      </c>
      <c r="G16" s="14" t="s">
        <v>155</v>
      </c>
      <c r="H16" s="15">
        <v>0.4</v>
      </c>
      <c r="I16" s="7"/>
      <c r="J16" s="7"/>
      <c r="K16" s="7"/>
      <c r="L16" s="7"/>
      <c r="M16" s="7"/>
      <c r="N16" s="7"/>
    </row>
    <row r="17" ht="57.6" spans="2:14">
      <c r="B17" s="10">
        <v>11</v>
      </c>
      <c r="C17" s="11" t="s">
        <v>181</v>
      </c>
      <c r="D17" s="12" t="s">
        <v>182</v>
      </c>
      <c r="E17" s="12" t="s">
        <v>183</v>
      </c>
      <c r="F17" s="15">
        <v>1</v>
      </c>
      <c r="G17" s="14" t="s">
        <v>155</v>
      </c>
      <c r="H17" s="15">
        <v>0.8</v>
      </c>
      <c r="I17" s="7"/>
      <c r="J17" s="7"/>
      <c r="K17" s="7"/>
      <c r="L17" s="7"/>
      <c r="M17" s="7"/>
      <c r="N17" s="7"/>
    </row>
    <row r="18" ht="57.6" spans="2:14">
      <c r="B18" s="10">
        <v>12</v>
      </c>
      <c r="C18" s="11" t="s">
        <v>184</v>
      </c>
      <c r="D18" s="12" t="s">
        <v>185</v>
      </c>
      <c r="E18" s="12" t="s">
        <v>186</v>
      </c>
      <c r="F18" s="15">
        <v>1</v>
      </c>
      <c r="G18" s="14" t="s">
        <v>155</v>
      </c>
      <c r="H18" s="15">
        <v>0.3</v>
      </c>
      <c r="I18" s="7"/>
      <c r="J18" s="7"/>
      <c r="K18" s="7"/>
      <c r="L18" s="7"/>
      <c r="M18" s="7"/>
      <c r="N18" s="7"/>
    </row>
    <row r="19" ht="43.2" spans="2:14">
      <c r="B19" s="10">
        <v>13</v>
      </c>
      <c r="C19" s="11" t="s">
        <v>187</v>
      </c>
      <c r="D19" s="12" t="s">
        <v>188</v>
      </c>
      <c r="E19" s="12" t="s">
        <v>189</v>
      </c>
      <c r="F19" s="15">
        <v>2</v>
      </c>
      <c r="G19" s="14" t="s">
        <v>155</v>
      </c>
      <c r="H19" s="15">
        <v>1.1</v>
      </c>
      <c r="I19" s="7"/>
      <c r="J19" s="7"/>
      <c r="K19" s="7"/>
      <c r="L19" s="7"/>
      <c r="M19" s="7"/>
      <c r="N19" s="7"/>
    </row>
    <row r="20" ht="57.6" spans="2:14">
      <c r="B20" s="24">
        <v>14</v>
      </c>
      <c r="C20" s="17" t="s">
        <v>190</v>
      </c>
      <c r="D20" s="18" t="s">
        <v>191</v>
      </c>
      <c r="E20" s="18" t="s">
        <v>192</v>
      </c>
      <c r="F20" s="25">
        <v>3</v>
      </c>
      <c r="G20" s="14" t="s">
        <v>155</v>
      </c>
      <c r="H20" s="15">
        <v>2.2</v>
      </c>
      <c r="I20" s="7"/>
      <c r="J20" s="7"/>
      <c r="K20" s="7"/>
      <c r="L20" s="7"/>
      <c r="M20" s="7"/>
      <c r="N20" s="7"/>
    </row>
    <row r="21" ht="22.5" customHeight="1" spans="2:14">
      <c r="B21" s="19" t="s">
        <v>193</v>
      </c>
      <c r="C21" s="19"/>
      <c r="D21" s="19"/>
      <c r="E21" s="19"/>
      <c r="F21" s="20">
        <f>SUM(F7:F20)</f>
        <v>48</v>
      </c>
      <c r="G21" s="20" t="s">
        <v>194</v>
      </c>
      <c r="H21" s="20">
        <f>SUM(H7:H20)</f>
        <v>25.9</v>
      </c>
      <c r="I21" s="7"/>
      <c r="J21" s="7"/>
      <c r="K21" s="7"/>
      <c r="L21" s="7"/>
      <c r="M21" s="7"/>
      <c r="N21" s="7"/>
    </row>
    <row r="22" spans="2:14">
      <c r="B22" s="7"/>
      <c r="C22" s="7"/>
      <c r="D22" s="7"/>
      <c r="E22" s="7"/>
      <c r="F22" s="21"/>
      <c r="G22" s="7"/>
      <c r="H22" s="7"/>
      <c r="I22" s="7"/>
      <c r="J22" s="7"/>
      <c r="K22" s="7"/>
      <c r="L22" s="7"/>
      <c r="M22" s="7"/>
      <c r="N22" s="7"/>
    </row>
    <row r="23" spans="2:14">
      <c r="B23" s="7"/>
      <c r="C23" s="7"/>
      <c r="D23" s="7"/>
      <c r="E23" s="7"/>
      <c r="F23" s="21"/>
      <c r="G23" s="7"/>
      <c r="H23" s="7"/>
      <c r="I23" s="7"/>
      <c r="J23" s="7"/>
      <c r="K23" s="7"/>
      <c r="L23" s="7"/>
      <c r="M23" s="7"/>
      <c r="N23" s="7"/>
    </row>
    <row r="24" spans="2:14">
      <c r="B24" s="7"/>
      <c r="C24" s="7"/>
      <c r="D24" s="7"/>
      <c r="E24" s="7"/>
      <c r="F24" s="21"/>
      <c r="G24" s="7"/>
      <c r="H24" s="7"/>
      <c r="I24" s="7"/>
      <c r="J24" s="7"/>
      <c r="K24" s="7"/>
      <c r="L24" s="7"/>
      <c r="M24" s="7"/>
      <c r="N24" s="7"/>
    </row>
    <row r="25" spans="2:14">
      <c r="B25" s="7"/>
      <c r="C25" s="7"/>
      <c r="D25" s="7"/>
      <c r="E25" s="7"/>
      <c r="F25" s="21"/>
      <c r="G25" s="7"/>
      <c r="H25" s="7"/>
      <c r="I25" s="7"/>
      <c r="J25" s="7"/>
      <c r="K25" s="7"/>
      <c r="L25" s="7"/>
      <c r="M25" s="7"/>
      <c r="N25" s="7"/>
    </row>
    <row r="26" spans="2:14">
      <c r="B26" s="7"/>
      <c r="C26" s="7"/>
      <c r="D26" s="7"/>
      <c r="E26" s="7"/>
      <c r="F26" s="21"/>
      <c r="G26" s="7"/>
      <c r="H26" s="7"/>
      <c r="I26" s="7"/>
      <c r="J26" s="7"/>
      <c r="K26" s="7"/>
      <c r="L26" s="7"/>
      <c r="M26" s="7"/>
      <c r="N26" s="7"/>
    </row>
    <row r="27" spans="2:14">
      <c r="B27" s="7"/>
      <c r="C27" s="7"/>
      <c r="D27" s="7"/>
      <c r="E27" s="7"/>
      <c r="F27" s="21"/>
      <c r="G27" s="7"/>
      <c r="H27" s="7"/>
      <c r="I27" s="7"/>
      <c r="J27" s="7"/>
      <c r="K27" s="7"/>
      <c r="L27" s="7"/>
      <c r="M27" s="7"/>
      <c r="N27" s="7"/>
    </row>
    <row r="28" spans="2:14">
      <c r="B28" s="7"/>
      <c r="C28" s="7"/>
      <c r="D28" s="7"/>
      <c r="E28" s="7"/>
      <c r="F28" s="21"/>
      <c r="G28" s="7"/>
      <c r="H28" s="7"/>
      <c r="I28" s="7"/>
      <c r="J28" s="7"/>
      <c r="K28" s="7"/>
      <c r="L28" s="7"/>
      <c r="M28" s="7"/>
      <c r="N28" s="7"/>
    </row>
    <row r="29" spans="2:14">
      <c r="B29" s="7"/>
      <c r="C29" s="7"/>
      <c r="D29" s="7"/>
      <c r="E29" s="7"/>
      <c r="F29" s="21"/>
      <c r="G29" s="7"/>
      <c r="H29" s="7"/>
      <c r="I29" s="7"/>
      <c r="J29" s="7"/>
      <c r="K29" s="7"/>
      <c r="L29" s="7"/>
      <c r="M29" s="7"/>
      <c r="N29" s="7"/>
    </row>
    <row r="30" spans="2:14">
      <c r="B30" s="7"/>
      <c r="C30" s="7"/>
      <c r="D30" s="7"/>
      <c r="E30" s="7"/>
      <c r="F30" s="21"/>
      <c r="G30" s="7"/>
      <c r="H30" s="7"/>
      <c r="I30" s="7"/>
      <c r="J30" s="7"/>
      <c r="K30" s="7"/>
      <c r="L30" s="7"/>
      <c r="M30" s="7"/>
      <c r="N30" s="7"/>
    </row>
    <row r="31" spans="2:14">
      <c r="B31" s="7"/>
      <c r="C31" s="7"/>
      <c r="D31" s="7"/>
      <c r="E31" s="7"/>
      <c r="F31" s="21"/>
      <c r="G31" s="7"/>
      <c r="H31" s="7"/>
      <c r="I31" s="7"/>
      <c r="J31" s="7"/>
      <c r="K31" s="7"/>
      <c r="L31" s="7"/>
      <c r="M31" s="7"/>
      <c r="N31" s="7"/>
    </row>
    <row r="32" spans="2:14">
      <c r="B32" s="7"/>
      <c r="C32" s="7"/>
      <c r="D32" s="7"/>
      <c r="E32" s="7"/>
      <c r="F32" s="21"/>
      <c r="G32" s="7"/>
      <c r="H32" s="7"/>
      <c r="I32" s="7"/>
      <c r="J32" s="7"/>
      <c r="K32" s="7"/>
      <c r="L32" s="7"/>
      <c r="M32" s="7"/>
      <c r="N32" s="7"/>
    </row>
    <row r="33" spans="2:14">
      <c r="B33" s="7"/>
      <c r="C33" s="7"/>
      <c r="D33" s="7"/>
      <c r="E33" s="7"/>
      <c r="F33" s="21"/>
      <c r="G33" s="7"/>
      <c r="H33" s="7"/>
      <c r="I33" s="7"/>
      <c r="J33" s="7"/>
      <c r="K33" s="7"/>
      <c r="L33" s="7"/>
      <c r="M33" s="7"/>
      <c r="N33" s="7"/>
    </row>
    <row r="34" spans="2:14">
      <c r="B34" s="7"/>
      <c r="C34" s="7"/>
      <c r="D34" s="7"/>
      <c r="E34" s="7"/>
      <c r="F34" s="21"/>
      <c r="G34" s="7"/>
      <c r="H34" s="7"/>
      <c r="I34" s="7"/>
      <c r="J34" s="7"/>
      <c r="K34" s="7"/>
      <c r="L34" s="7"/>
      <c r="M34" s="7"/>
      <c r="N34" s="7"/>
    </row>
    <row r="35" spans="2:14">
      <c r="B35" s="7"/>
      <c r="C35" s="7"/>
      <c r="D35" s="7"/>
      <c r="E35" s="7"/>
      <c r="F35" s="21"/>
      <c r="G35" s="7"/>
      <c r="H35" s="7"/>
      <c r="I35" s="7"/>
      <c r="J35" s="7"/>
      <c r="K35" s="7"/>
      <c r="L35" s="7"/>
      <c r="M35" s="7"/>
      <c r="N35" s="7"/>
    </row>
    <row r="36" spans="2:14">
      <c r="B36" s="7"/>
      <c r="C36" s="7"/>
      <c r="D36" s="7"/>
      <c r="E36" s="7"/>
      <c r="F36" s="21"/>
      <c r="G36" s="7"/>
      <c r="H36" s="7"/>
      <c r="I36" s="7"/>
      <c r="J36" s="7"/>
      <c r="K36" s="7"/>
      <c r="L36" s="7"/>
      <c r="M36" s="7"/>
      <c r="N36" s="7"/>
    </row>
    <row r="37" spans="2:14">
      <c r="B37" s="7"/>
      <c r="C37" s="7"/>
      <c r="D37" s="7"/>
      <c r="E37" s="7"/>
      <c r="F37" s="21"/>
      <c r="G37" s="7"/>
      <c r="H37" s="7"/>
      <c r="I37" s="7"/>
      <c r="J37" s="7"/>
      <c r="K37" s="7"/>
      <c r="L37" s="7"/>
      <c r="M37" s="7"/>
      <c r="N37" s="7"/>
    </row>
  </sheetData>
  <mergeCells count="2">
    <mergeCell ref="B4:E4"/>
    <mergeCell ref="B21:E2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3:N34"/>
  <sheetViews>
    <sheetView topLeftCell="A13" workbookViewId="0">
      <selection activeCell="G7" sqref="G7:G17"/>
    </sheetView>
  </sheetViews>
  <sheetFormatPr defaultColWidth="9" defaultRowHeight="14.4"/>
  <cols>
    <col min="3" max="3" width="31.6228070175439" customWidth="1"/>
    <col min="4" max="4" width="30.1228070175439" customWidth="1"/>
    <col min="5" max="5" width="48.1228070175439" customWidth="1"/>
    <col min="6" max="6" width="27.3771929824561" style="1" customWidth="1"/>
    <col min="7" max="7" width="27.3771929824561" customWidth="1"/>
    <col min="8" max="8" width="27.5" customWidth="1"/>
  </cols>
  <sheetData>
    <row r="3" ht="22.5" customHeight="1" spans="2:14">
      <c r="B3" s="3" t="s">
        <v>195</v>
      </c>
      <c r="C3" s="3"/>
      <c r="D3" s="3"/>
      <c r="E3" s="3"/>
      <c r="F3" s="3"/>
      <c r="G3" s="3"/>
    </row>
    <row r="4" ht="24.75" customHeight="1" spans="2:14">
      <c r="B4" s="4" t="s">
        <v>196</v>
      </c>
      <c r="C4" s="4"/>
      <c r="D4" s="4"/>
      <c r="E4" s="4"/>
      <c r="F4" s="5"/>
      <c r="G4" s="5"/>
    </row>
    <row r="5" ht="8.25" customHeight="1" spans="2:14">
      <c r="B5" s="6"/>
      <c r="C5" s="6"/>
      <c r="D5" s="6"/>
      <c r="E5" s="6"/>
      <c r="F5" s="6"/>
      <c r="G5" s="6"/>
      <c r="H5" s="7"/>
      <c r="I5" s="7"/>
      <c r="J5" s="7"/>
      <c r="K5" s="7"/>
      <c r="L5" s="7"/>
      <c r="M5" s="7"/>
      <c r="N5" s="7"/>
    </row>
    <row r="6" ht="48" customHeight="1" spans="2:14">
      <c r="B6" s="8" t="s">
        <v>0</v>
      </c>
      <c r="C6" s="9" t="s">
        <v>148</v>
      </c>
      <c r="D6" s="9" t="s">
        <v>18</v>
      </c>
      <c r="E6" s="8" t="s">
        <v>2</v>
      </c>
      <c r="F6" s="9" t="s">
        <v>149</v>
      </c>
      <c r="G6" s="9" t="s">
        <v>150</v>
      </c>
      <c r="H6" s="8" t="s">
        <v>151</v>
      </c>
      <c r="I6" s="7"/>
      <c r="J6" s="7"/>
      <c r="K6" s="7"/>
      <c r="L6" s="7"/>
      <c r="M6" s="7"/>
      <c r="N6" s="7"/>
    </row>
    <row r="7" ht="57.6" spans="2:14">
      <c r="B7" s="10">
        <v>1</v>
      </c>
      <c r="C7" s="11" t="s">
        <v>197</v>
      </c>
      <c r="D7" s="7" t="s">
        <v>198</v>
      </c>
      <c r="E7" s="12" t="s">
        <v>199</v>
      </c>
      <c r="F7" s="13">
        <v>22</v>
      </c>
      <c r="G7" s="14" t="s">
        <v>155</v>
      </c>
      <c r="H7" s="15">
        <v>24</v>
      </c>
      <c r="I7" s="7"/>
      <c r="J7" s="7"/>
      <c r="K7" s="7"/>
      <c r="L7" s="7"/>
      <c r="M7" s="7"/>
      <c r="N7" s="7"/>
    </row>
    <row r="8" ht="43.2" spans="2:14">
      <c r="B8" s="10">
        <v>2</v>
      </c>
      <c r="C8" s="7" t="s">
        <v>200</v>
      </c>
      <c r="D8" s="12" t="s">
        <v>201</v>
      </c>
      <c r="E8" s="16" t="s">
        <v>202</v>
      </c>
      <c r="F8" s="15">
        <v>37</v>
      </c>
      <c r="G8" s="14" t="s">
        <v>155</v>
      </c>
      <c r="H8" s="15">
        <v>29</v>
      </c>
      <c r="I8" s="7"/>
      <c r="J8" s="7"/>
      <c r="K8" s="7"/>
      <c r="L8" s="7"/>
      <c r="M8" s="7"/>
      <c r="N8" s="7"/>
    </row>
    <row r="9" ht="43.2" spans="2:14">
      <c r="B9" s="10">
        <v>3</v>
      </c>
      <c r="C9" s="11" t="s">
        <v>203</v>
      </c>
      <c r="D9" s="12" t="s">
        <v>204</v>
      </c>
      <c r="E9" s="12" t="s">
        <v>205</v>
      </c>
      <c r="F9" s="15">
        <v>9</v>
      </c>
      <c r="G9" s="14" t="s">
        <v>155</v>
      </c>
      <c r="H9" s="15">
        <v>4</v>
      </c>
      <c r="I9" s="7"/>
      <c r="J9" s="7"/>
      <c r="K9" s="7"/>
      <c r="L9" s="7"/>
      <c r="M9" s="7"/>
      <c r="N9" s="7"/>
    </row>
    <row r="10" ht="57.6" spans="2:14">
      <c r="B10" s="10">
        <v>4</v>
      </c>
      <c r="C10" s="11" t="s">
        <v>206</v>
      </c>
      <c r="D10" s="12" t="s">
        <v>207</v>
      </c>
      <c r="E10" s="12" t="s">
        <v>208</v>
      </c>
      <c r="F10" s="15">
        <v>11</v>
      </c>
      <c r="G10" s="14" t="s">
        <v>155</v>
      </c>
      <c r="H10" s="15">
        <v>7</v>
      </c>
      <c r="I10" s="7"/>
      <c r="J10" s="7"/>
      <c r="K10" s="7"/>
      <c r="L10" s="7"/>
      <c r="M10" s="7"/>
      <c r="N10" s="7"/>
    </row>
    <row r="11" ht="86.4" spans="2:14">
      <c r="B11" s="10">
        <v>5</v>
      </c>
      <c r="C11" s="11" t="s">
        <v>209</v>
      </c>
      <c r="D11" s="12" t="s">
        <v>210</v>
      </c>
      <c r="E11" s="12" t="s">
        <v>211</v>
      </c>
      <c r="F11" s="15">
        <v>43</v>
      </c>
      <c r="G11" s="14" t="s">
        <v>155</v>
      </c>
      <c r="H11" s="15">
        <v>19</v>
      </c>
      <c r="I11" s="7"/>
      <c r="J11" s="7"/>
      <c r="K11" s="7"/>
      <c r="L11" s="7"/>
      <c r="M11" s="7"/>
      <c r="N11" s="7"/>
    </row>
    <row r="12" ht="86.4" spans="2:14">
      <c r="B12" s="10">
        <v>6</v>
      </c>
      <c r="C12" s="11" t="s">
        <v>212</v>
      </c>
      <c r="D12" s="12" t="s">
        <v>213</v>
      </c>
      <c r="E12" s="12" t="s">
        <v>214</v>
      </c>
      <c r="F12" s="15">
        <v>129</v>
      </c>
      <c r="G12" s="14" t="s">
        <v>155</v>
      </c>
      <c r="H12" s="15">
        <v>109</v>
      </c>
      <c r="I12" s="7"/>
      <c r="J12" s="7"/>
      <c r="K12" s="7"/>
      <c r="L12" s="7"/>
      <c r="M12" s="7"/>
      <c r="N12" s="7"/>
    </row>
    <row r="13" ht="72" spans="2:14">
      <c r="B13" s="10">
        <v>7</v>
      </c>
      <c r="C13" s="11" t="s">
        <v>215</v>
      </c>
      <c r="D13" s="12" t="s">
        <v>216</v>
      </c>
      <c r="E13" s="12" t="s">
        <v>217</v>
      </c>
      <c r="F13" s="15">
        <v>13</v>
      </c>
      <c r="G13" s="14" t="s">
        <v>155</v>
      </c>
      <c r="H13" s="15">
        <v>9</v>
      </c>
      <c r="I13" s="7"/>
      <c r="J13" s="7"/>
      <c r="K13" s="7"/>
      <c r="L13" s="7"/>
      <c r="M13" s="7"/>
      <c r="N13" s="7"/>
    </row>
    <row r="14" ht="86.4" spans="2:14">
      <c r="B14" s="10">
        <v>8</v>
      </c>
      <c r="C14" s="11" t="s">
        <v>218</v>
      </c>
      <c r="D14" s="12" t="s">
        <v>219</v>
      </c>
      <c r="E14" s="12" t="s">
        <v>220</v>
      </c>
      <c r="F14" s="15">
        <v>29</v>
      </c>
      <c r="G14" s="14" t="s">
        <v>155</v>
      </c>
      <c r="H14" s="15">
        <v>19</v>
      </c>
      <c r="I14" s="7"/>
      <c r="J14" s="7"/>
      <c r="K14" s="7"/>
      <c r="L14" s="7"/>
      <c r="M14" s="7"/>
      <c r="N14" s="7"/>
    </row>
    <row r="15" ht="43.2" spans="2:14">
      <c r="B15" s="10">
        <v>9</v>
      </c>
      <c r="C15" s="11" t="s">
        <v>221</v>
      </c>
      <c r="D15" s="12" t="s">
        <v>222</v>
      </c>
      <c r="E15" s="12" t="s">
        <v>223</v>
      </c>
      <c r="F15" s="15">
        <v>1</v>
      </c>
      <c r="G15" s="14" t="s">
        <v>155</v>
      </c>
      <c r="H15" s="15">
        <v>0.5</v>
      </c>
      <c r="I15" s="7"/>
      <c r="J15" s="7"/>
      <c r="K15" s="7"/>
      <c r="L15" s="7"/>
      <c r="M15" s="7"/>
      <c r="N15" s="7"/>
    </row>
    <row r="16" ht="72" spans="2:14">
      <c r="B16" s="10">
        <v>10</v>
      </c>
      <c r="C16" s="11" t="s">
        <v>224</v>
      </c>
      <c r="D16" s="12" t="s">
        <v>225</v>
      </c>
      <c r="E16" s="12" t="s">
        <v>226</v>
      </c>
      <c r="F16" s="15">
        <v>22</v>
      </c>
      <c r="G16" s="14" t="s">
        <v>155</v>
      </c>
      <c r="H16" s="15">
        <v>14</v>
      </c>
      <c r="I16" s="7"/>
      <c r="J16" s="7"/>
      <c r="K16" s="7"/>
      <c r="L16" s="7"/>
      <c r="M16" s="7"/>
      <c r="N16" s="7"/>
    </row>
    <row r="17" ht="66.75" customHeight="1" spans="2:14">
      <c r="B17" s="10">
        <v>11</v>
      </c>
      <c r="C17" s="17" t="s">
        <v>190</v>
      </c>
      <c r="D17" s="18" t="s">
        <v>191</v>
      </c>
      <c r="E17" s="18" t="s">
        <v>227</v>
      </c>
      <c r="F17" s="15">
        <v>16</v>
      </c>
      <c r="G17" s="14" t="s">
        <v>155</v>
      </c>
      <c r="H17" s="15">
        <v>19</v>
      </c>
      <c r="I17" s="7"/>
      <c r="J17" s="7"/>
      <c r="K17" s="7"/>
      <c r="L17" s="7"/>
      <c r="M17" s="7"/>
      <c r="N17" s="7"/>
    </row>
    <row r="18" ht="22.5" customHeight="1" spans="2:14">
      <c r="B18" s="19" t="s">
        <v>193</v>
      </c>
      <c r="C18" s="19"/>
      <c r="D18" s="19"/>
      <c r="E18" s="19"/>
      <c r="F18" s="20">
        <f>SUM(F7:F17)</f>
        <v>332</v>
      </c>
      <c r="G18" s="20" t="s">
        <v>194</v>
      </c>
      <c r="H18" s="20">
        <f>SUM(H7:H17)</f>
        <v>253.5</v>
      </c>
      <c r="I18" s="7"/>
      <c r="J18" s="7"/>
      <c r="K18" s="7"/>
      <c r="L18" s="7"/>
      <c r="M18" s="7"/>
      <c r="N18" s="7"/>
    </row>
    <row r="19" spans="2:14">
      <c r="B19" s="7"/>
      <c r="C19" s="7"/>
      <c r="D19" s="7"/>
      <c r="E19" s="7"/>
      <c r="F19" s="21"/>
      <c r="G19" s="7"/>
      <c r="H19" s="7"/>
      <c r="I19" s="7"/>
      <c r="J19" s="7"/>
      <c r="K19" s="7"/>
      <c r="L19" s="7"/>
      <c r="M19" s="7"/>
      <c r="N19" s="7"/>
    </row>
    <row r="20" spans="2:14">
      <c r="B20" s="7"/>
      <c r="C20" s="7"/>
      <c r="D20" s="7"/>
      <c r="E20" s="7"/>
      <c r="F20" s="21"/>
      <c r="G20" s="7"/>
      <c r="H20" s="7"/>
      <c r="I20" s="7"/>
      <c r="J20" s="7"/>
      <c r="K20" s="7"/>
      <c r="L20" s="7"/>
      <c r="M20" s="7"/>
      <c r="N20" s="7"/>
    </row>
    <row r="21" spans="2:14">
      <c r="B21" s="7"/>
      <c r="C21" s="7"/>
      <c r="D21" s="7"/>
      <c r="E21" s="7"/>
      <c r="F21" s="21"/>
      <c r="G21" s="7"/>
      <c r="H21" s="7"/>
      <c r="I21" s="7"/>
      <c r="J21" s="7"/>
      <c r="K21" s="7"/>
      <c r="L21" s="7"/>
      <c r="M21" s="7"/>
      <c r="N21" s="7"/>
    </row>
    <row r="22" spans="2:14">
      <c r="B22" s="7"/>
      <c r="C22" s="7"/>
      <c r="D22" s="7"/>
      <c r="E22" s="7"/>
      <c r="F22" s="21"/>
      <c r="G22" s="7"/>
      <c r="H22" s="7"/>
      <c r="I22" s="7"/>
      <c r="J22" s="7"/>
      <c r="K22" s="7"/>
      <c r="L22" s="7"/>
      <c r="M22" s="7"/>
      <c r="N22" s="7"/>
    </row>
    <row r="23" spans="2:14">
      <c r="B23" s="7"/>
      <c r="C23" s="7"/>
      <c r="D23" s="7"/>
      <c r="E23" s="7"/>
      <c r="F23" s="21"/>
      <c r="G23" s="7"/>
      <c r="H23" s="7"/>
      <c r="I23" s="7"/>
      <c r="J23" s="7"/>
      <c r="K23" s="7"/>
      <c r="L23" s="7"/>
      <c r="M23" s="7"/>
      <c r="N23" s="7"/>
    </row>
    <row r="24" spans="2:14">
      <c r="B24" s="7"/>
      <c r="C24" s="7"/>
      <c r="D24" s="7"/>
      <c r="E24" s="7"/>
      <c r="F24" s="21"/>
      <c r="G24" s="7"/>
      <c r="H24" s="7"/>
      <c r="I24" s="7"/>
      <c r="J24" s="7"/>
      <c r="K24" s="7"/>
      <c r="L24" s="7"/>
      <c r="M24" s="7"/>
      <c r="N24" s="7"/>
    </row>
    <row r="25" spans="2:14">
      <c r="B25" s="7"/>
      <c r="C25" s="7"/>
      <c r="D25" s="7"/>
      <c r="E25" s="7"/>
      <c r="F25" s="21"/>
      <c r="G25" s="7"/>
      <c r="H25" s="7"/>
      <c r="I25" s="7"/>
      <c r="J25" s="7"/>
      <c r="K25" s="7"/>
      <c r="L25" s="7"/>
      <c r="M25" s="7"/>
      <c r="N25" s="7"/>
    </row>
    <row r="26" spans="2:14">
      <c r="B26" s="7"/>
      <c r="C26" s="7"/>
      <c r="D26" s="7"/>
      <c r="E26" s="7"/>
      <c r="F26" s="21"/>
      <c r="G26" s="7"/>
      <c r="H26" s="7"/>
      <c r="I26" s="7"/>
      <c r="J26" s="7"/>
      <c r="K26" s="7"/>
      <c r="L26" s="7"/>
      <c r="M26" s="7"/>
      <c r="N26" s="7"/>
    </row>
    <row r="27" spans="2:14">
      <c r="B27" s="7"/>
      <c r="C27" s="7"/>
      <c r="D27" s="7"/>
      <c r="E27" s="7"/>
      <c r="F27" s="21"/>
      <c r="G27" s="7"/>
      <c r="H27" s="7"/>
      <c r="I27" s="7"/>
      <c r="J27" s="7"/>
      <c r="K27" s="7"/>
      <c r="L27" s="7"/>
      <c r="M27" s="7"/>
      <c r="N27" s="7"/>
    </row>
    <row r="28" spans="2:14">
      <c r="B28" s="7"/>
      <c r="C28" s="7"/>
      <c r="D28" s="7"/>
      <c r="E28" s="7"/>
      <c r="F28" s="21"/>
      <c r="G28" s="7"/>
      <c r="H28" s="7"/>
      <c r="I28" s="7"/>
      <c r="J28" s="7"/>
      <c r="K28" s="7"/>
      <c r="L28" s="7"/>
      <c r="M28" s="7"/>
      <c r="N28" s="7"/>
    </row>
    <row r="29" spans="2:14">
      <c r="B29" s="7"/>
      <c r="C29" s="7"/>
      <c r="D29" s="7"/>
      <c r="E29" s="7"/>
      <c r="F29" s="21"/>
      <c r="G29" s="7"/>
      <c r="H29" s="7"/>
      <c r="I29" s="7"/>
      <c r="J29" s="7"/>
      <c r="K29" s="7"/>
      <c r="L29" s="7"/>
      <c r="M29" s="7"/>
      <c r="N29" s="7"/>
    </row>
    <row r="30" spans="2:14">
      <c r="B30" s="7"/>
      <c r="C30" s="7"/>
      <c r="D30" s="7"/>
      <c r="E30" s="7"/>
      <c r="F30" s="21"/>
      <c r="G30" s="7"/>
      <c r="H30" s="7"/>
      <c r="I30" s="7"/>
      <c r="J30" s="7"/>
      <c r="K30" s="7"/>
      <c r="L30" s="7"/>
      <c r="M30" s="7"/>
      <c r="N30" s="7"/>
    </row>
    <row r="31" spans="2:14">
      <c r="B31" s="7"/>
      <c r="C31" s="7"/>
      <c r="D31" s="7"/>
      <c r="E31" s="7"/>
      <c r="F31" s="21"/>
      <c r="G31" s="7"/>
      <c r="H31" s="7"/>
      <c r="I31" s="7"/>
      <c r="J31" s="7"/>
      <c r="K31" s="7"/>
      <c r="L31" s="7"/>
      <c r="M31" s="7"/>
      <c r="N31" s="7"/>
    </row>
    <row r="32" spans="2:14">
      <c r="B32" s="7"/>
      <c r="C32" s="7"/>
      <c r="D32" s="7"/>
      <c r="E32" s="7"/>
      <c r="F32" s="21"/>
      <c r="G32" s="7"/>
      <c r="H32" s="7"/>
      <c r="I32" s="7"/>
      <c r="J32" s="7"/>
      <c r="K32" s="7"/>
      <c r="L32" s="7"/>
      <c r="M32" s="7"/>
      <c r="N32" s="7"/>
    </row>
    <row r="33" spans="2:14">
      <c r="B33" s="7"/>
      <c r="C33" s="7"/>
      <c r="D33" s="7"/>
      <c r="E33" s="7"/>
      <c r="F33" s="21"/>
      <c r="G33" s="7"/>
      <c r="H33" s="7"/>
      <c r="I33" s="7"/>
      <c r="J33" s="7"/>
      <c r="K33" s="7"/>
      <c r="L33" s="7"/>
      <c r="M33" s="7"/>
      <c r="N33" s="7"/>
    </row>
    <row r="34" spans="2:14">
      <c r="B34" s="7"/>
      <c r="C34" s="7"/>
      <c r="D34" s="7"/>
      <c r="E34" s="7"/>
      <c r="F34" s="21"/>
      <c r="G34" s="7"/>
      <c r="H34" s="7"/>
      <c r="I34" s="7"/>
      <c r="J34" s="7"/>
      <c r="K34" s="7"/>
      <c r="L34" s="7"/>
      <c r="M34" s="7"/>
      <c r="N34" s="7"/>
    </row>
  </sheetData>
  <mergeCells count="2">
    <mergeCell ref="B4:E4"/>
    <mergeCell ref="B18:E18"/>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3:N35"/>
  <sheetViews>
    <sheetView tabSelected="1" topLeftCell="A13" workbookViewId="0">
      <selection activeCell="G9" sqref="G9:G18"/>
    </sheetView>
  </sheetViews>
  <sheetFormatPr defaultColWidth="9" defaultRowHeight="14.4"/>
  <cols>
    <col min="3" max="3" width="31.6228070175439" customWidth="1"/>
    <col min="4" max="4" width="30.1228070175439" customWidth="1"/>
    <col min="5" max="5" width="48.1228070175439" customWidth="1"/>
    <col min="6" max="6" width="27.3771929824561" style="1" customWidth="1"/>
    <col min="7" max="7" width="27.3771929824561" customWidth="1"/>
    <col min="8" max="8" width="27.5" customWidth="1"/>
  </cols>
  <sheetData>
    <row r="3" ht="22.5" customHeight="1" spans="2:14">
      <c r="B3" s="2" t="s">
        <v>228</v>
      </c>
      <c r="C3" s="3"/>
      <c r="D3" s="3"/>
      <c r="E3" s="3"/>
      <c r="F3" s="3"/>
      <c r="G3" s="3"/>
    </row>
    <row r="4" ht="55.5" customHeight="1" spans="2:14">
      <c r="B4" s="4" t="s">
        <v>229</v>
      </c>
      <c r="C4" s="4"/>
      <c r="D4" s="4"/>
      <c r="E4" s="4"/>
      <c r="F4" s="5"/>
      <c r="G4" s="5"/>
    </row>
    <row r="5" ht="6" customHeight="1" spans="2:14">
      <c r="B5" s="6"/>
      <c r="C5" s="6"/>
      <c r="D5" s="6"/>
      <c r="E5" s="6"/>
      <c r="F5" s="6"/>
      <c r="G5" s="6"/>
      <c r="H5" s="7"/>
      <c r="I5" s="7"/>
      <c r="J5" s="7"/>
      <c r="K5" s="7"/>
      <c r="L5" s="7"/>
      <c r="M5" s="7"/>
      <c r="N5" s="7"/>
    </row>
    <row r="6" ht="48" customHeight="1" spans="2:14">
      <c r="B6" s="8" t="s">
        <v>0</v>
      </c>
      <c r="C6" s="9" t="s">
        <v>148</v>
      </c>
      <c r="D6" s="9" t="s">
        <v>18</v>
      </c>
      <c r="E6" s="8" t="s">
        <v>2</v>
      </c>
      <c r="F6" s="9" t="s">
        <v>149</v>
      </c>
      <c r="G6" s="9" t="s">
        <v>150</v>
      </c>
      <c r="H6" s="8" t="s">
        <v>151</v>
      </c>
      <c r="I6" s="7"/>
      <c r="J6" s="7"/>
      <c r="K6" s="7"/>
      <c r="L6" s="7"/>
      <c r="M6" s="7"/>
      <c r="N6" s="7"/>
    </row>
    <row r="7" ht="86.4" spans="2:14">
      <c r="B7" s="10">
        <v>1</v>
      </c>
      <c r="C7" s="11" t="s">
        <v>230</v>
      </c>
      <c r="D7" s="7" t="s">
        <v>231</v>
      </c>
      <c r="E7" s="12" t="s">
        <v>232</v>
      </c>
      <c r="F7" s="13">
        <v>58</v>
      </c>
      <c r="G7" s="14" t="s">
        <v>233</v>
      </c>
      <c r="H7" s="15">
        <v>52</v>
      </c>
      <c r="I7" s="7"/>
      <c r="J7" s="7"/>
      <c r="K7" s="7"/>
      <c r="L7" s="7"/>
      <c r="M7" s="7"/>
      <c r="N7" s="7"/>
    </row>
    <row r="8" ht="72" spans="2:14">
      <c r="B8" s="10">
        <v>2</v>
      </c>
      <c r="C8" s="7" t="s">
        <v>234</v>
      </c>
      <c r="D8" s="12" t="s">
        <v>235</v>
      </c>
      <c r="E8" s="16" t="s">
        <v>236</v>
      </c>
      <c r="F8" s="15">
        <v>14</v>
      </c>
      <c r="G8" s="14" t="s">
        <v>155</v>
      </c>
      <c r="H8" s="15">
        <v>6</v>
      </c>
      <c r="I8" s="7"/>
      <c r="J8" s="7"/>
      <c r="K8" s="7"/>
      <c r="L8" s="7"/>
      <c r="M8" s="7"/>
      <c r="N8" s="7"/>
    </row>
    <row r="9" ht="72" spans="2:14">
      <c r="B9" s="10">
        <v>3</v>
      </c>
      <c r="C9" s="11" t="s">
        <v>237</v>
      </c>
      <c r="D9" s="12" t="s">
        <v>238</v>
      </c>
      <c r="E9" s="12" t="s">
        <v>239</v>
      </c>
      <c r="F9" s="15">
        <v>34</v>
      </c>
      <c r="G9" s="14" t="s">
        <v>155</v>
      </c>
      <c r="H9" s="15">
        <v>25.6</v>
      </c>
      <c r="I9" s="7"/>
      <c r="J9" s="7"/>
      <c r="K9" s="7"/>
      <c r="L9" s="7"/>
      <c r="M9" s="7"/>
      <c r="N9" s="7"/>
    </row>
    <row r="10" ht="57.6" spans="2:14">
      <c r="B10" s="10">
        <v>4</v>
      </c>
      <c r="C10" s="11" t="s">
        <v>240</v>
      </c>
      <c r="D10" s="12" t="s">
        <v>241</v>
      </c>
      <c r="E10" s="12" t="s">
        <v>242</v>
      </c>
      <c r="F10" s="15">
        <v>17</v>
      </c>
      <c r="G10" s="14" t="s">
        <v>155</v>
      </c>
      <c r="H10" s="15">
        <v>13.5</v>
      </c>
      <c r="I10" s="7"/>
      <c r="J10" s="7"/>
      <c r="K10" s="7"/>
      <c r="L10" s="7"/>
      <c r="M10" s="7"/>
      <c r="N10" s="7"/>
    </row>
    <row r="11" ht="57.6" spans="2:14">
      <c r="B11" s="10">
        <v>5</v>
      </c>
      <c r="C11" s="11" t="s">
        <v>243</v>
      </c>
      <c r="D11" s="12" t="s">
        <v>244</v>
      </c>
      <c r="E11" s="12" t="s">
        <v>245</v>
      </c>
      <c r="F11" s="15">
        <v>17</v>
      </c>
      <c r="G11" s="14" t="s">
        <v>155</v>
      </c>
      <c r="H11" s="15">
        <v>13.5</v>
      </c>
      <c r="I11" s="7"/>
      <c r="J11" s="7"/>
      <c r="K11" s="7"/>
      <c r="L11" s="7"/>
      <c r="M11" s="7"/>
      <c r="N11" s="7"/>
    </row>
    <row r="12" ht="57.6" spans="2:14">
      <c r="B12" s="10">
        <v>6</v>
      </c>
      <c r="C12" s="11" t="s">
        <v>246</v>
      </c>
      <c r="D12" s="12" t="s">
        <v>247</v>
      </c>
      <c r="E12" s="12" t="s">
        <v>248</v>
      </c>
      <c r="F12" s="15">
        <v>17</v>
      </c>
      <c r="G12" s="14" t="s">
        <v>155</v>
      </c>
      <c r="H12" s="15">
        <v>13.5</v>
      </c>
      <c r="I12" s="7"/>
      <c r="J12" s="7"/>
      <c r="K12" s="7"/>
      <c r="L12" s="7"/>
      <c r="M12" s="7"/>
      <c r="N12" s="7"/>
    </row>
    <row r="13" ht="72" spans="2:14">
      <c r="B13" s="10">
        <v>7</v>
      </c>
      <c r="C13" s="11" t="s">
        <v>249</v>
      </c>
      <c r="D13" s="12" t="s">
        <v>250</v>
      </c>
      <c r="E13" s="12" t="s">
        <v>251</v>
      </c>
      <c r="F13" s="15">
        <v>22</v>
      </c>
      <c r="G13" s="14" t="s">
        <v>155</v>
      </c>
      <c r="H13" s="15">
        <v>15</v>
      </c>
      <c r="I13" s="7"/>
      <c r="J13" s="7"/>
      <c r="K13" s="7"/>
      <c r="L13" s="7"/>
      <c r="M13" s="7"/>
      <c r="N13" s="7"/>
    </row>
    <row r="14" ht="57.6" spans="2:14">
      <c r="B14" s="10">
        <v>8</v>
      </c>
      <c r="C14" s="11" t="s">
        <v>252</v>
      </c>
      <c r="D14" s="12" t="s">
        <v>253</v>
      </c>
      <c r="E14" s="12" t="s">
        <v>254</v>
      </c>
      <c r="F14" s="15">
        <v>28</v>
      </c>
      <c r="G14" s="14" t="s">
        <v>155</v>
      </c>
      <c r="H14" s="15">
        <v>25.6</v>
      </c>
      <c r="I14" s="7"/>
      <c r="J14" s="7"/>
      <c r="K14" s="7"/>
      <c r="L14" s="7"/>
      <c r="M14" s="7"/>
      <c r="N14" s="7"/>
    </row>
    <row r="15" ht="43.2" spans="2:14">
      <c r="B15" s="10">
        <v>9</v>
      </c>
      <c r="C15" s="11" t="s">
        <v>255</v>
      </c>
      <c r="D15" s="12" t="s">
        <v>256</v>
      </c>
      <c r="E15" s="12" t="s">
        <v>257</v>
      </c>
      <c r="F15" s="15">
        <v>28</v>
      </c>
      <c r="G15" s="14" t="s">
        <v>155</v>
      </c>
      <c r="H15" s="15">
        <v>19.8</v>
      </c>
      <c r="I15" s="7"/>
      <c r="J15" s="7"/>
      <c r="K15" s="7"/>
      <c r="L15" s="7"/>
      <c r="M15" s="7"/>
      <c r="N15" s="7"/>
    </row>
    <row r="16" ht="57.6" spans="2:14">
      <c r="B16" s="10">
        <v>10</v>
      </c>
      <c r="C16" s="11" t="s">
        <v>258</v>
      </c>
      <c r="D16" s="12" t="s">
        <v>259</v>
      </c>
      <c r="E16" s="12" t="s">
        <v>260</v>
      </c>
      <c r="F16" s="15">
        <v>28</v>
      </c>
      <c r="G16" s="14" t="s">
        <v>155</v>
      </c>
      <c r="H16" s="15">
        <v>19.8</v>
      </c>
      <c r="I16" s="7"/>
      <c r="J16" s="7"/>
      <c r="K16" s="7"/>
      <c r="L16" s="7"/>
      <c r="M16" s="7"/>
      <c r="N16" s="7"/>
    </row>
    <row r="17" ht="66.75" customHeight="1" spans="2:14">
      <c r="B17" s="10">
        <v>11</v>
      </c>
      <c r="C17" s="17" t="s">
        <v>261</v>
      </c>
      <c r="D17" s="18" t="s">
        <v>262</v>
      </c>
      <c r="E17" s="18" t="s">
        <v>263</v>
      </c>
      <c r="F17" s="15">
        <v>6</v>
      </c>
      <c r="G17" s="14" t="s">
        <v>155</v>
      </c>
      <c r="H17" s="15">
        <v>4.5</v>
      </c>
      <c r="I17" s="7"/>
      <c r="J17" s="7"/>
      <c r="K17" s="7"/>
      <c r="L17" s="7"/>
      <c r="M17" s="7"/>
      <c r="N17" s="7"/>
    </row>
    <row r="18" ht="86.4" spans="2:14">
      <c r="B18" s="10">
        <v>12</v>
      </c>
      <c r="C18" s="17" t="s">
        <v>264</v>
      </c>
      <c r="D18" s="18" t="s">
        <v>265</v>
      </c>
      <c r="E18" s="18" t="s">
        <v>266</v>
      </c>
      <c r="F18" s="15">
        <v>168</v>
      </c>
      <c r="G18" s="14" t="s">
        <v>155</v>
      </c>
      <c r="H18" s="15">
        <v>152.3</v>
      </c>
      <c r="I18" s="7"/>
      <c r="J18" s="7"/>
      <c r="K18" s="7"/>
      <c r="L18" s="7"/>
      <c r="M18" s="7"/>
      <c r="N18" s="7"/>
    </row>
    <row r="19" ht="22.5" customHeight="1" spans="2:14">
      <c r="B19" s="19" t="s">
        <v>193</v>
      </c>
      <c r="C19" s="19"/>
      <c r="D19" s="19"/>
      <c r="E19" s="19"/>
      <c r="F19" s="20">
        <f>SUM(F7:F18)</f>
        <v>437</v>
      </c>
      <c r="G19" s="20" t="s">
        <v>194</v>
      </c>
      <c r="H19" s="20">
        <f>SUM(H7:H18)</f>
        <v>361.1</v>
      </c>
      <c r="I19" s="7"/>
      <c r="J19" s="7"/>
      <c r="K19" s="7"/>
      <c r="L19" s="7"/>
      <c r="M19" s="7"/>
      <c r="N19" s="7"/>
    </row>
    <row r="20" spans="2:14">
      <c r="B20" s="7"/>
      <c r="C20" s="7"/>
      <c r="D20" s="7"/>
      <c r="E20" s="7"/>
      <c r="F20" s="21"/>
      <c r="G20" s="7"/>
      <c r="H20" s="7"/>
      <c r="I20" s="7"/>
      <c r="J20" s="7"/>
      <c r="K20" s="7"/>
      <c r="L20" s="7"/>
      <c r="M20" s="7"/>
      <c r="N20" s="7"/>
    </row>
    <row r="21" spans="2:14">
      <c r="B21" s="7"/>
      <c r="C21" s="7"/>
      <c r="D21" s="7"/>
      <c r="E21" s="7"/>
      <c r="F21" s="21"/>
      <c r="G21" s="7"/>
      <c r="H21" s="7"/>
      <c r="I21" s="7"/>
      <c r="J21" s="7"/>
      <c r="K21" s="7"/>
      <c r="L21" s="7"/>
      <c r="M21" s="7"/>
      <c r="N21" s="7"/>
    </row>
    <row r="22" spans="2:14">
      <c r="B22" s="7"/>
      <c r="C22" s="7"/>
      <c r="D22" s="7"/>
      <c r="E22" s="7"/>
      <c r="F22" s="21"/>
      <c r="G22" s="7"/>
      <c r="H22" s="7"/>
      <c r="I22" s="7"/>
      <c r="J22" s="7"/>
      <c r="K22" s="7"/>
      <c r="L22" s="7"/>
      <c r="M22" s="7"/>
      <c r="N22" s="7"/>
    </row>
    <row r="23" spans="2:14">
      <c r="B23" s="7"/>
      <c r="C23" s="7"/>
      <c r="D23" s="7"/>
      <c r="E23" s="7"/>
      <c r="F23" s="21"/>
      <c r="G23" s="7"/>
      <c r="H23" s="7"/>
      <c r="I23" s="7"/>
      <c r="J23" s="7"/>
      <c r="K23" s="7"/>
      <c r="L23" s="7"/>
      <c r="M23" s="7"/>
      <c r="N23" s="7"/>
    </row>
    <row r="24" spans="2:14">
      <c r="B24" s="7"/>
      <c r="C24" s="7"/>
      <c r="D24" s="7"/>
      <c r="E24" s="7"/>
      <c r="F24" s="21"/>
      <c r="G24" s="7"/>
      <c r="H24" s="7"/>
      <c r="I24" s="7"/>
      <c r="J24" s="7"/>
      <c r="K24" s="7"/>
      <c r="L24" s="7"/>
      <c r="M24" s="7"/>
      <c r="N24" s="7"/>
    </row>
    <row r="25" spans="2:14">
      <c r="B25" s="7"/>
      <c r="C25" s="7"/>
      <c r="D25" s="7"/>
      <c r="E25" s="7"/>
      <c r="F25" s="21"/>
      <c r="G25" s="7"/>
      <c r="H25" s="7"/>
      <c r="I25" s="7"/>
      <c r="J25" s="7"/>
      <c r="K25" s="7"/>
      <c r="L25" s="7"/>
      <c r="M25" s="7"/>
      <c r="N25" s="7"/>
    </row>
    <row r="26" spans="2:14">
      <c r="B26" s="7"/>
      <c r="C26" s="7"/>
      <c r="D26" s="7"/>
      <c r="E26" s="7"/>
      <c r="F26" s="21"/>
      <c r="G26" s="7"/>
      <c r="H26" s="7"/>
      <c r="I26" s="7"/>
      <c r="J26" s="7"/>
      <c r="K26" s="7"/>
      <c r="L26" s="7"/>
      <c r="M26" s="7"/>
      <c r="N26" s="7"/>
    </row>
    <row r="27" spans="2:14">
      <c r="B27" s="7"/>
      <c r="C27" s="7"/>
      <c r="D27" s="7"/>
      <c r="E27" s="7"/>
      <c r="F27" s="21"/>
      <c r="G27" s="7"/>
      <c r="H27" s="7"/>
      <c r="I27" s="7"/>
      <c r="J27" s="7"/>
      <c r="K27" s="7"/>
      <c r="L27" s="7"/>
      <c r="M27" s="7"/>
      <c r="N27" s="7"/>
    </row>
    <row r="28" spans="2:14">
      <c r="B28" s="7"/>
      <c r="C28" s="7"/>
      <c r="D28" s="7"/>
      <c r="E28" s="7"/>
      <c r="F28" s="21"/>
      <c r="G28" s="7"/>
      <c r="H28" s="7"/>
      <c r="I28" s="7"/>
      <c r="J28" s="7"/>
      <c r="K28" s="7"/>
      <c r="L28" s="7"/>
      <c r="M28" s="7"/>
      <c r="N28" s="7"/>
    </row>
    <row r="29" spans="2:14">
      <c r="B29" s="7"/>
      <c r="C29" s="7"/>
      <c r="D29" s="7"/>
      <c r="E29" s="7"/>
      <c r="F29" s="21"/>
      <c r="G29" s="7"/>
      <c r="H29" s="7"/>
      <c r="I29" s="7"/>
      <c r="J29" s="7"/>
      <c r="K29" s="7"/>
      <c r="L29" s="7"/>
      <c r="M29" s="7"/>
      <c r="N29" s="7"/>
    </row>
    <row r="30" spans="2:14">
      <c r="B30" s="7"/>
      <c r="C30" s="7"/>
      <c r="D30" s="7"/>
      <c r="E30" s="7"/>
      <c r="F30" s="21"/>
      <c r="G30" s="7"/>
      <c r="H30" s="7"/>
      <c r="I30" s="7"/>
      <c r="J30" s="7"/>
      <c r="K30" s="7"/>
      <c r="L30" s="7"/>
      <c r="M30" s="7"/>
      <c r="N30" s="7"/>
    </row>
    <row r="31" spans="2:14">
      <c r="B31" s="7"/>
      <c r="C31" s="7"/>
      <c r="D31" s="7"/>
      <c r="E31" s="7"/>
      <c r="F31" s="21"/>
      <c r="G31" s="7"/>
      <c r="H31" s="7"/>
      <c r="I31" s="7"/>
      <c r="J31" s="7"/>
      <c r="K31" s="7"/>
      <c r="L31" s="7"/>
      <c r="M31" s="7"/>
      <c r="N31" s="7"/>
    </row>
    <row r="32" spans="2:14">
      <c r="B32" s="7"/>
      <c r="C32" s="7"/>
      <c r="D32" s="7"/>
      <c r="E32" s="7"/>
      <c r="F32" s="21"/>
      <c r="G32" s="7"/>
      <c r="H32" s="7"/>
      <c r="I32" s="7"/>
      <c r="J32" s="7"/>
      <c r="K32" s="7"/>
      <c r="L32" s="7"/>
      <c r="M32" s="7"/>
      <c r="N32" s="7"/>
    </row>
    <row r="33" spans="2:14">
      <c r="B33" s="7"/>
      <c r="C33" s="7"/>
      <c r="D33" s="7"/>
      <c r="E33" s="7"/>
      <c r="F33" s="21"/>
      <c r="G33" s="7"/>
      <c r="H33" s="7"/>
      <c r="I33" s="7"/>
      <c r="J33" s="7"/>
      <c r="K33" s="7"/>
      <c r="L33" s="7"/>
      <c r="M33" s="7"/>
      <c r="N33" s="7"/>
    </row>
    <row r="34" spans="2:14">
      <c r="B34" s="7"/>
      <c r="C34" s="7"/>
      <c r="D34" s="7"/>
      <c r="E34" s="7"/>
      <c r="F34" s="21"/>
      <c r="G34" s="7"/>
      <c r="H34" s="7"/>
      <c r="I34" s="7"/>
      <c r="J34" s="7"/>
      <c r="K34" s="7"/>
      <c r="L34" s="7"/>
      <c r="M34" s="7"/>
      <c r="N34" s="7"/>
    </row>
    <row r="35" spans="2:14">
      <c r="B35" s="7"/>
      <c r="C35" s="7"/>
      <c r="D35" s="7"/>
      <c r="E35" s="7"/>
      <c r="F35" s="21"/>
      <c r="G35" s="7"/>
      <c r="H35" s="7"/>
      <c r="I35" s="7"/>
      <c r="J35" s="7"/>
      <c r="K35" s="7"/>
      <c r="L35" s="7"/>
      <c r="M35" s="7"/>
      <c r="N35" s="7"/>
    </row>
  </sheetData>
  <mergeCells count="2">
    <mergeCell ref="B4:E4"/>
    <mergeCell ref="B19:E1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6</vt:i4>
      </vt:variant>
    </vt:vector>
  </HeadingPairs>
  <TitlesOfParts>
    <vt:vector size="6" baseType="lpstr">
      <vt:lpstr>Resumen</vt:lpstr>
      <vt:lpstr>Detallado Construcción</vt:lpstr>
      <vt:lpstr>Consideraciones</vt:lpstr>
      <vt:lpstr>Caso 1 - Baja</vt:lpstr>
      <vt:lpstr>Caso 2 - Media</vt:lpstr>
      <vt:lpstr>Caso 3 - Alta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juans</dc:creator>
  <cp:lastModifiedBy>juans</cp:lastModifiedBy>
  <dcterms:created xsi:type="dcterms:W3CDTF">2026-03-16T17:44:00Z</dcterms:created>
  <dcterms:modified xsi:type="dcterms:W3CDTF">2026-06-01T21:14:55Z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47847618A56841C7BAB3FDA520852ECB_11</vt:lpwstr>
  </property>
  <property fmtid="{D5CDD505-2E9C-101B-9397-08002B2CF9AE}" pid="3" name="KSOProductBuildVer">
    <vt:lpwstr>2058-12.1.0.26372</vt:lpwstr>
  </property>
  <property fmtid="{D5CDD505-2E9C-101B-9397-08002B2CF9AE}" pid="4" name="CalculationRule">
    <vt:i4>0</vt:i4>
  </property>
</Properties>
</file>