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\Documents\JCG\UNIVERSIDAD MBA\TRABAJO DE GRADO\TRABAJO DE GRADO\NUEVAS ENTREGAS\ENTREGA # 3\"/>
    </mc:Choice>
  </mc:AlternateContent>
  <xr:revisionPtr revIDLastSave="0" documentId="13_ncr:1_{CCE3A4FA-5E33-4315-BBE3-C6CE5AAFD14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COMMERCE + NVD" sheetId="2" r:id="rId1"/>
    <sheet name="EJEMPLO NVD (C2C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2" i="2"/>
  <c r="H12" i="2" l="1"/>
  <c r="J12" i="2" s="1"/>
  <c r="H15" i="2"/>
  <c r="J15" i="2" s="1"/>
  <c r="L12" i="2" l="1"/>
  <c r="N12" i="2" s="1"/>
  <c r="N15" i="2"/>
  <c r="L15" i="2"/>
  <c r="P15" i="2" l="1"/>
  <c r="R15" i="2" s="1"/>
  <c r="T15" i="2" s="1"/>
  <c r="P12" i="2"/>
  <c r="R12" i="2" s="1"/>
  <c r="T12" i="2" s="1"/>
</calcChain>
</file>

<file path=xl/sharedStrings.xml><?xml version="1.0" encoding="utf-8"?>
<sst xmlns="http://schemas.openxmlformats.org/spreadsheetml/2006/main" count="48" uniqueCount="43">
  <si>
    <t>SND 1</t>
  </si>
  <si>
    <t>SND 2</t>
  </si>
  <si>
    <t>PRODUCTO</t>
  </si>
  <si>
    <t>COSTO DCK</t>
  </si>
  <si>
    <t>PVP: PRECIO VENTA FINAL</t>
  </si>
  <si>
    <t>PRIMER NIVEL</t>
  </si>
  <si>
    <t>PRECIO FINAL (INGRESO)</t>
  </si>
  <si>
    <t>VENTA</t>
  </si>
  <si>
    <t>GANANCIA</t>
  </si>
  <si>
    <t>MARGEN DELICROKANTE</t>
  </si>
  <si>
    <t>% MARGEN</t>
  </si>
  <si>
    <t>EJEMPLO</t>
  </si>
  <si>
    <t>Maní en Presentación de Libra</t>
  </si>
  <si>
    <t>MODELO NVD DCK</t>
  </si>
  <si>
    <t>MODELO "NEGOCIO DE VENTA DIGITAL DELICROKANTE"</t>
  </si>
  <si>
    <t>SEGUNDO NIVEL</t>
  </si>
  <si>
    <t>CONDICIONES COMERCIALES MODELO "NVD DCK"</t>
  </si>
  <si>
    <r>
      <t xml:space="preserve"> SOCI@S NEGOCIANTES DIGITALES</t>
    </r>
    <r>
      <rPr>
        <b/>
        <sz val="12"/>
        <color rgb="FF002060"/>
        <rFont val="Calibri"/>
        <family val="2"/>
        <scheme val="minor"/>
      </rPr>
      <t xml:space="preserve"> # 2</t>
    </r>
  </si>
  <si>
    <r>
      <t xml:space="preserve"> SOCI@S NEGOCIANTES DIGITALES </t>
    </r>
    <r>
      <rPr>
        <b/>
        <sz val="12"/>
        <color theme="9" tint="-0.249977111117893"/>
        <rFont val="Calibri"/>
        <family val="2"/>
        <scheme val="minor"/>
      </rPr>
      <t># 1</t>
    </r>
  </si>
  <si>
    <t>DESCUENTO COMPRADOR FINAL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</si>
  <si>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VALOR PEDIDO MÍNIMO AREA METROPOLITANA VALLE DE ABURRA PARA FREE DELIVERY </t>
    </r>
    <r>
      <rPr>
        <b/>
        <sz val="11"/>
        <color theme="1"/>
        <rFont val="Calibri"/>
        <family val="2"/>
        <scheme val="minor"/>
      </rPr>
      <t>$ 39.900</t>
    </r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</si>
  <si>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 xml:space="preserve">VALOR PEDIDO MÍNIMO FUERA DE MEDELLÍN EN OTRAS CIUDADES SECUNDARIAS PARA FREE DELIVERY </t>
    </r>
    <r>
      <rPr>
        <b/>
        <sz val="11"/>
        <color theme="1"/>
        <rFont val="Calibri"/>
        <family val="2"/>
        <scheme val="minor"/>
      </rPr>
      <t>$ 69.900</t>
    </r>
  </si>
  <si>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TODA COMPRA O PEDIDO QUE NO CUBRA EL MONTO MÍNIMO PARA DELIVERY FREE, ASUME EL CLIENTE COSTO DE FLETES</t>
    </r>
  </si>
  <si>
    <t>UTILIDAD BRUTA "NVD DCK"</t>
  </si>
  <si>
    <t>PVN</t>
  </si>
  <si>
    <t>PRECIO VTA PUBLICO ECOMMERCE</t>
  </si>
  <si>
    <t>PVPE</t>
  </si>
  <si>
    <t>PRECIO DE VENTA NETO</t>
  </si>
  <si>
    <t>CONDICIONES COMERCIALES MODELO "VENTA ECOMMERCE"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</si>
  <si>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EL SISTEMA ES "BI NIVEL" DONDE LOS "SND" (SOCIOS DEL NEGOCIO DIGITAL) GANAN EN EL PRIMER NIVEL POR SUS COMPRAS LOS SIGUIENTES VALORES:</t>
    </r>
  </si>
  <si>
    <t>2B - LOS SOCIOS DE "NVD NIVEL 1"  GANAN EL 15% DE COMISIÓN POR SUS COMPRAS + EL 5% POR DE SU RED POR LA COMPRA DE SUS REFERIDOS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</si>
  <si>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LA PERSONA SE HACE "SND" SOCIA NEGOCIANTE DIGITAL DE MANERA VOLUNTARIA CUANDO REALIZA UNA COMPRA IGUAL O SUPERIOR A $ 69.900</t>
    </r>
  </si>
  <si>
    <t>CATEGORÍA SOCIO DIGITAL</t>
  </si>
  <si>
    <t>NOMBRE DE LA CATEGORÍA DE SOCIO DIGITAL</t>
  </si>
  <si>
    <t>COMISIÓN NIVEL 1 "SOBRE PRECIO NETO"</t>
  </si>
  <si>
    <t>COMISIÓN NIVEL 2 PARA "SND1"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</si>
  <si>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VALOR PEDIDO MÍNIMO FUERA DE MEDELLÍN PARA FREE DELIVERY </t>
    </r>
    <r>
      <rPr>
        <b/>
        <sz val="11"/>
        <color theme="1"/>
        <rFont val="Calibri"/>
        <family val="2"/>
        <scheme val="minor"/>
      </rPr>
      <t>$ 49.900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</si>
  <si>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VALOR PEDIDO MÍNIMO FUERA DE MEDELLÍN EN OTRAS CIUDADES PRINCIPALES PARA FREE DELIVERY </t>
    </r>
    <r>
      <rPr>
        <b/>
        <sz val="11"/>
        <color theme="1"/>
        <rFont val="Calibri"/>
        <family val="2"/>
        <scheme val="minor"/>
      </rPr>
      <t>$ 59.900</t>
    </r>
  </si>
  <si>
    <t>2A - TODOS LOS COMPRADORES DEL ECOMMERCE GANAN UN DESCUENTO DEL 5% DEL PRECIO DE VENTA DEL PRODUCTO</t>
  </si>
  <si>
    <t>2C - LOS SOCIOS DE "NVD NIVEL 2" GANAN EL 15% POR SUS COMPRAS Y GENERAN A SUS SOCIO  DE "NVD NIVEL 1" UN 5% POR SUS COMPRAS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</si>
  <si>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LAS COMISIONES GENERADAS POR LOS "NVD" SON PAGADAS VÍA TRANSFERENCIA EN LOS PRIMEROS 5 DÍAS DEL MES SIGUIENTE PARA EL MES QUE SE ESTÁ CERRANDO</t>
    </r>
  </si>
  <si>
    <r>
      <t xml:space="preserve">5. </t>
    </r>
    <r>
      <rPr>
        <sz val="11"/>
        <color theme="1"/>
        <rFont val="Calibri"/>
        <family val="2"/>
        <scheme val="minor"/>
      </rPr>
      <t>EL NVD EN SUS PRIMERAS FASES SOLO REQUIERE QUE LA PERSONA TENGA UN PERFIL DIGITAL CON COMUNIDAD A A TRAVÉS DE SUS REDES SOCIALES</t>
    </r>
  </si>
  <si>
    <r>
      <t xml:space="preserve">3. </t>
    </r>
    <r>
      <rPr>
        <sz val="11"/>
        <color theme="1"/>
        <rFont val="Calibri"/>
        <family val="2"/>
        <scheme val="minor"/>
      </rPr>
      <t>PARA MANTENER LA CONDICIÓN DE "SND" CON SUS COMISIONES EL SOCIO DIGITAL DEBE REALIZAR PEDIDOS MÍNIMOS EN EL MES DE $ 69.000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</si>
</sst>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9" fontId="9" fillId="0" borderId="2" xfId="2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9" fontId="10" fillId="0" borderId="2" xfId="0" applyNumberFormat="1" applyFont="1" applyBorder="1" applyAlignment="1">
      <alignment horizontal="center" vertical="center"/>
    </xf>
    <xf numFmtId="9" fontId="11" fillId="0" borderId="2" xfId="2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9" fontId="9" fillId="0" borderId="3" xfId="2" applyFont="1" applyBorder="1" applyAlignment="1">
      <alignment horizontal="center" vertical="center"/>
    </xf>
    <xf numFmtId="9" fontId="11" fillId="0" borderId="3" xfId="2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164" fontId="28" fillId="2" borderId="3" xfId="1" applyNumberFormat="1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64" fontId="28" fillId="2" borderId="7" xfId="1" applyNumberFormat="1" applyFont="1" applyFill="1" applyBorder="1" applyAlignment="1">
      <alignment horizontal="center" vertical="center"/>
    </xf>
    <xf numFmtId="164" fontId="28" fillId="2" borderId="8" xfId="1" applyNumberFormat="1" applyFont="1" applyFill="1" applyBorder="1" applyAlignment="1">
      <alignment horizontal="center" vertical="center"/>
    </xf>
    <xf numFmtId="164" fontId="28" fillId="2" borderId="9" xfId="1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342900</xdr:colOff>
      <xdr:row>22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54509C-E778-4552-9CB2-F26498A5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38900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CI@S%20NEGOCIANTES%20DIGITALES%20# 1" TargetMode="External"/><Relationship Id="rId1" Type="http://schemas.openxmlformats.org/officeDocument/2006/relationships/hyperlink" Target="mailto:SOCI@S%20NEGOCIANTES%20DIGITALES%20# 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4"/>
  <sheetViews>
    <sheetView showGridLines="0" topLeftCell="A4" workbookViewId="0">
      <selection activeCell="O28" sqref="O28"/>
    </sheetView>
  </sheetViews>
  <sheetFormatPr baseColWidth="10" defaultColWidth="11.42578125" defaultRowHeight="15" x14ac:dyDescent="0.25"/>
  <cols>
    <col min="1" max="1" width="2" style="1" customWidth="1"/>
    <col min="2" max="2" width="11.42578125" style="1"/>
    <col min="3" max="3" width="1" style="3" customWidth="1"/>
    <col min="4" max="4" width="33.7109375" style="1" bestFit="1" customWidth="1"/>
    <col min="5" max="5" width="1" style="1" customWidth="1"/>
    <col min="6" max="6" width="12.140625" style="1" customWidth="1"/>
    <col min="7" max="7" width="1.42578125" style="1" customWidth="1"/>
    <col min="8" max="8" width="10.42578125" style="1" customWidth="1"/>
    <col min="9" max="9" width="1" style="1" customWidth="1"/>
    <col min="10" max="10" width="8.42578125" style="1" bestFit="1" customWidth="1"/>
    <col min="11" max="11" width="1" style="1" customWidth="1"/>
    <col min="12" max="12" width="10.85546875" style="1" customWidth="1"/>
    <col min="13" max="13" width="1" style="1" customWidth="1"/>
    <col min="14" max="14" width="9.140625" style="1" bestFit="1" customWidth="1"/>
    <col min="15" max="15" width="1.140625" style="1" customWidth="1"/>
    <col min="16" max="16" width="9.42578125" style="1" customWidth="1"/>
    <col min="17" max="17" width="1" style="1" customWidth="1"/>
    <col min="18" max="18" width="9.5703125" style="1" customWidth="1"/>
    <col min="19" max="19" width="1.28515625" style="1" customWidth="1"/>
    <col min="20" max="20" width="12.140625" style="1" customWidth="1"/>
    <col min="21" max="16384" width="11.42578125" style="1"/>
  </cols>
  <sheetData>
    <row r="1" spans="2:20" ht="5.25" customHeight="1" x14ac:dyDescent="0.25"/>
    <row r="2" spans="2:20" ht="19.5" customHeight="1" x14ac:dyDescent="0.25">
      <c r="B2" s="26" t="s">
        <v>13</v>
      </c>
    </row>
    <row r="3" spans="2:20" ht="7.5" customHeight="1" x14ac:dyDescent="0.25"/>
    <row r="4" spans="2:20" ht="18.75" x14ac:dyDescent="0.25">
      <c r="B4" s="25" t="s">
        <v>14</v>
      </c>
    </row>
    <row r="5" spans="2:20" ht="3.75" customHeight="1" x14ac:dyDescent="0.25"/>
    <row r="6" spans="2:20" ht="18.75" x14ac:dyDescent="0.25">
      <c r="B6" s="43" t="s">
        <v>11</v>
      </c>
      <c r="C6" s="4"/>
      <c r="D6" s="35" t="s">
        <v>2</v>
      </c>
      <c r="F6" s="20" t="s">
        <v>3</v>
      </c>
      <c r="H6" s="45" t="s">
        <v>4</v>
      </c>
      <c r="I6" s="46"/>
      <c r="J6" s="47"/>
    </row>
    <row r="7" spans="2:20" ht="18.75" x14ac:dyDescent="0.25">
      <c r="B7" s="44"/>
      <c r="C7" s="4"/>
      <c r="D7" s="39" t="s">
        <v>12</v>
      </c>
      <c r="F7" s="40">
        <v>2840</v>
      </c>
      <c r="G7" s="41"/>
      <c r="H7" s="48">
        <v>7000</v>
      </c>
      <c r="I7" s="49"/>
      <c r="J7" s="50"/>
    </row>
    <row r="8" spans="2:20" ht="8.25" customHeight="1" thickBot="1" x14ac:dyDescent="0.3"/>
    <row r="9" spans="2:20" ht="64.5" thickBot="1" x14ac:dyDescent="0.3">
      <c r="B9" s="21" t="s">
        <v>32</v>
      </c>
      <c r="C9" s="5"/>
      <c r="D9" s="28" t="s">
        <v>33</v>
      </c>
      <c r="E9" s="2"/>
      <c r="F9" s="22" t="s">
        <v>25</v>
      </c>
      <c r="G9" s="2"/>
      <c r="H9" s="24" t="s">
        <v>19</v>
      </c>
      <c r="I9" s="2"/>
      <c r="J9" s="21" t="s">
        <v>27</v>
      </c>
      <c r="L9" s="23" t="s">
        <v>34</v>
      </c>
      <c r="N9" s="23" t="s">
        <v>35</v>
      </c>
      <c r="P9" s="23" t="s">
        <v>6</v>
      </c>
      <c r="R9" s="23" t="s">
        <v>23</v>
      </c>
      <c r="T9" s="24" t="s">
        <v>9</v>
      </c>
    </row>
    <row r="10" spans="2:20" ht="3" customHeight="1" x14ac:dyDescent="0.25">
      <c r="B10" s="5"/>
      <c r="C10" s="5"/>
      <c r="D10" s="5"/>
      <c r="E10" s="2"/>
      <c r="F10" s="5"/>
      <c r="G10" s="2"/>
      <c r="H10" s="5"/>
      <c r="I10" s="2"/>
      <c r="J10" s="5"/>
      <c r="L10" s="5"/>
      <c r="N10" s="5"/>
      <c r="P10" s="5"/>
      <c r="R10" s="5"/>
      <c r="T10" s="5"/>
    </row>
    <row r="11" spans="2:20" s="8" customFormat="1" ht="15.75" customHeight="1" x14ac:dyDescent="0.25">
      <c r="B11" s="51" t="s">
        <v>0</v>
      </c>
      <c r="C11" s="6"/>
      <c r="D11" s="7" t="s">
        <v>18</v>
      </c>
      <c r="F11" s="7" t="s">
        <v>26</v>
      </c>
      <c r="H11" s="9">
        <v>0.05</v>
      </c>
      <c r="J11" s="9" t="s">
        <v>24</v>
      </c>
      <c r="L11" s="10">
        <v>0.15</v>
      </c>
      <c r="N11" s="10"/>
      <c r="P11" s="7" t="s">
        <v>7</v>
      </c>
      <c r="R11" s="37" t="s">
        <v>8</v>
      </c>
      <c r="T11" s="7" t="s">
        <v>10</v>
      </c>
    </row>
    <row r="12" spans="2:20" s="8" customFormat="1" ht="18.75" x14ac:dyDescent="0.25">
      <c r="B12" s="52"/>
      <c r="C12" s="6"/>
      <c r="D12" s="29" t="s">
        <v>5</v>
      </c>
      <c r="F12" s="31">
        <f>H7</f>
        <v>7000</v>
      </c>
      <c r="H12" s="12">
        <f>F12*H11</f>
        <v>350</v>
      </c>
      <c r="J12" s="12">
        <f>F12-H12</f>
        <v>6650</v>
      </c>
      <c r="L12" s="11">
        <f>J12*L11</f>
        <v>997.5</v>
      </c>
      <c r="N12" s="11">
        <f>L12*N11</f>
        <v>0</v>
      </c>
      <c r="P12" s="11">
        <f>J12-L12-N12</f>
        <v>5652.5</v>
      </c>
      <c r="R12" s="11">
        <f>P12-F7</f>
        <v>2812.5</v>
      </c>
      <c r="T12" s="33">
        <f>(R12/P12)</f>
        <v>0.49756744803184433</v>
      </c>
    </row>
    <row r="13" spans="2:20" ht="6" customHeight="1" x14ac:dyDescent="0.25">
      <c r="B13" s="27"/>
      <c r="C13" s="4"/>
    </row>
    <row r="14" spans="2:20" s="15" customFormat="1" ht="15.75" x14ac:dyDescent="0.25">
      <c r="B14" s="53" t="s">
        <v>1</v>
      </c>
      <c r="C14" s="13"/>
      <c r="D14" s="14" t="s">
        <v>17</v>
      </c>
      <c r="F14" s="14" t="s">
        <v>26</v>
      </c>
      <c r="H14" s="16">
        <v>0.05</v>
      </c>
      <c r="J14" s="16" t="s">
        <v>24</v>
      </c>
      <c r="L14" s="17">
        <v>0.15</v>
      </c>
      <c r="N14" s="17">
        <v>0.05</v>
      </c>
      <c r="P14" s="14" t="s">
        <v>7</v>
      </c>
      <c r="R14" s="38" t="s">
        <v>8</v>
      </c>
      <c r="T14" s="14" t="s">
        <v>10</v>
      </c>
    </row>
    <row r="15" spans="2:20" s="15" customFormat="1" ht="18.75" x14ac:dyDescent="0.25">
      <c r="B15" s="54"/>
      <c r="C15" s="13"/>
      <c r="D15" s="30" t="s">
        <v>15</v>
      </c>
      <c r="F15" s="32">
        <f>H7</f>
        <v>7000</v>
      </c>
      <c r="H15" s="19">
        <f>F15*H14</f>
        <v>350</v>
      </c>
      <c r="J15" s="19">
        <f>F15-H15</f>
        <v>6650</v>
      </c>
      <c r="L15" s="18">
        <f>J15*L14</f>
        <v>997.5</v>
      </c>
      <c r="N15" s="18">
        <f>J15*N14</f>
        <v>332.5</v>
      </c>
      <c r="P15" s="18">
        <f>J15-L15-N15</f>
        <v>5320</v>
      </c>
      <c r="R15" s="18">
        <f>P15-F7</f>
        <v>2480</v>
      </c>
      <c r="T15" s="34">
        <f>(R15/P15)</f>
        <v>0.46616541353383456</v>
      </c>
    </row>
    <row r="16" spans="2:20" ht="3.75" customHeight="1" x14ac:dyDescent="0.25"/>
    <row r="17" spans="2:2" x14ac:dyDescent="0.25">
      <c r="B17" s="36" t="s">
        <v>28</v>
      </c>
    </row>
    <row r="18" spans="2:2" ht="7.5" customHeight="1" x14ac:dyDescent="0.25"/>
    <row r="19" spans="2:2" x14ac:dyDescent="0.25">
      <c r="B19" s="1" t="s">
        <v>20</v>
      </c>
    </row>
    <row r="20" spans="2:2" x14ac:dyDescent="0.25">
      <c r="B20" s="1" t="s">
        <v>36</v>
      </c>
    </row>
    <row r="21" spans="2:2" x14ac:dyDescent="0.25">
      <c r="B21" s="1" t="s">
        <v>37</v>
      </c>
    </row>
    <row r="22" spans="2:2" x14ac:dyDescent="0.25">
      <c r="B22" s="1" t="s">
        <v>21</v>
      </c>
    </row>
    <row r="23" spans="2:2" x14ac:dyDescent="0.25">
      <c r="B23" s="1" t="s">
        <v>22</v>
      </c>
    </row>
    <row r="25" spans="2:2" x14ac:dyDescent="0.25">
      <c r="B25" s="36" t="s">
        <v>16</v>
      </c>
    </row>
    <row r="27" spans="2:2" x14ac:dyDescent="0.25">
      <c r="B27" s="1" t="s">
        <v>31</v>
      </c>
    </row>
    <row r="28" spans="2:2" x14ac:dyDescent="0.25">
      <c r="B28" s="1" t="s">
        <v>29</v>
      </c>
    </row>
    <row r="29" spans="2:2" x14ac:dyDescent="0.25">
      <c r="B29" s="1" t="s">
        <v>38</v>
      </c>
    </row>
    <row r="30" spans="2:2" x14ac:dyDescent="0.25">
      <c r="B30" s="1" t="s">
        <v>30</v>
      </c>
    </row>
    <row r="31" spans="2:2" x14ac:dyDescent="0.25">
      <c r="B31" s="1" t="s">
        <v>39</v>
      </c>
    </row>
    <row r="32" spans="2:2" x14ac:dyDescent="0.25">
      <c r="B32" s="42" t="s">
        <v>42</v>
      </c>
    </row>
    <row r="33" spans="2:2" x14ac:dyDescent="0.25">
      <c r="B33" s="1" t="s">
        <v>40</v>
      </c>
    </row>
    <row r="34" spans="2:2" x14ac:dyDescent="0.25">
      <c r="B34" s="42" t="s">
        <v>41</v>
      </c>
    </row>
  </sheetData>
  <mergeCells count="5">
    <mergeCell ref="B6:B7"/>
    <mergeCell ref="H6:J6"/>
    <mergeCell ref="H7:J7"/>
    <mergeCell ref="B11:B12"/>
    <mergeCell ref="B14:B15"/>
  </mergeCells>
  <hyperlinks>
    <hyperlink ref="D11" r:id="rId1" display="SOCI@S NEGOCIANTES DIGITALES # 1" xr:uid="{00000000-0004-0000-0000-000000000000}"/>
    <hyperlink ref="D14" r:id="rId2" display="SOCI@S NEGOCIANTES DIGITALES # 1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tabSelected="1" workbookViewId="0">
      <selection activeCell="K9" sqref="K9"/>
    </sheetView>
  </sheetViews>
  <sheetFormatPr baseColWidth="10"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ECOMMERCE + NVD</vt:lpstr>
      <vt:lpstr>EJEMPLO NVD (C2C)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</dc:creator>
  <cp:lastModifiedBy>admon</cp:lastModifiedBy>
  <dcterms:created xsi:type="dcterms:W3CDTF">2021-09-16T17:17:42Z</dcterms:created>
  <dcterms:modified xsi:type="dcterms:W3CDTF">2021-10-03T05:10:49Z</dcterms:modified>
</cp:coreProperties>
</file>